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swanlibraries.sharepoint.com/Reciprocal Borrowing/Billing/2024 10 October QB July-August 2024/"/>
    </mc:Choice>
  </mc:AlternateContent>
  <xr:revisionPtr revIDLastSave="10" documentId="8_{19170AE5-BC42-4238-A954-768992753F07}" xr6:coauthVersionLast="47" xr6:coauthVersionMax="47" xr10:uidLastSave="{3192CC47-2C7F-4889-9F31-7488702D81C3}"/>
  <bookViews>
    <workbookView xWindow="732" yWindow="456" windowWidth="21264" windowHeight="12024" tabRatio="926" xr2:uid="{00000000-000D-0000-FFFF-FFFF00000000}"/>
  </bookViews>
  <sheets>
    <sheet name="Summary" sheetId="1" r:id="rId1"/>
    <sheet name="Debits" sheetId="16" r:id="rId2"/>
    <sheet name="Credits" sheetId="17" r:id="rId3"/>
    <sheet name="Debits owed by payment lib. " sheetId="2" r:id="rId4"/>
    <sheet name="Debits owed for unpaid lost" sheetId="15" r:id="rId5"/>
    <sheet name="Referral Fee Debits" sheetId="4" r:id="rId6"/>
    <sheet name="Debits for RBILLLOSS Ckouts" sheetId="6" r:id="rId7"/>
    <sheet name=" Bill reversals &amp;Ticket  Debits" sheetId="12" r:id="rId8"/>
    <sheet name="Debits owed manual paymnts" sheetId="8" r:id="rId9"/>
    <sheet name="Credits due to item lib." sheetId="10" r:id="rId10"/>
    <sheet name="Credits due for unpaid lost" sheetId="14" r:id="rId11"/>
    <sheet name="Referral Fee Credits" sheetId="5" r:id="rId12"/>
    <sheet name="Credits for RBILLLOSS Ckouts" sheetId="7" r:id="rId13"/>
    <sheet name="Bill reversals &amp;Ticket credits" sheetId="13" r:id="rId14"/>
    <sheet name="Credits due for manual paymnts" sheetId="9" r:id="rId15"/>
  </sheets>
  <definedNames>
    <definedName name="_xlnm.Print_Area" localSheetId="0">Summary!$A$1:$T$119</definedName>
    <definedName name="_xlnm.Print_Titles" localSheetId="0">Summary!$1:$1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7" i="1" l="1"/>
  <c r="S27" i="1"/>
  <c r="R27" i="1"/>
  <c r="P78" i="1"/>
  <c r="P40" i="1"/>
  <c r="I117" i="1"/>
  <c r="O95" i="1"/>
  <c r="T95" i="1" s="1"/>
  <c r="N78" i="1"/>
  <c r="N117" i="1" s="1"/>
  <c r="L103" i="1"/>
  <c r="L78" i="1"/>
  <c r="T113" i="1"/>
  <c r="S113" i="1"/>
  <c r="R113" i="1"/>
  <c r="K103" i="1"/>
  <c r="K78" i="1"/>
  <c r="K11" i="1"/>
  <c r="T11" i="1" s="1"/>
  <c r="M117" i="1"/>
  <c r="H117" i="1"/>
  <c r="G117" i="1"/>
  <c r="F117" i="1"/>
  <c r="E117" i="1"/>
  <c r="D78" i="1"/>
  <c r="D117" i="1" s="1"/>
  <c r="T79" i="1"/>
  <c r="S79" i="1"/>
  <c r="R79" i="1"/>
  <c r="T73" i="1"/>
  <c r="S73" i="1"/>
  <c r="R73" i="1"/>
  <c r="T36" i="1"/>
  <c r="S36" i="1"/>
  <c r="R36" i="1"/>
  <c r="T31" i="1"/>
  <c r="S31" i="1"/>
  <c r="R31" i="1"/>
  <c r="T69" i="1"/>
  <c r="S69" i="1"/>
  <c r="R69" i="1"/>
  <c r="T60" i="1"/>
  <c r="S60" i="1"/>
  <c r="R60" i="1"/>
  <c r="T58" i="1"/>
  <c r="S58" i="1"/>
  <c r="R58" i="1"/>
  <c r="S11" i="1"/>
  <c r="S98" i="1"/>
  <c r="T62" i="1"/>
  <c r="T83" i="1"/>
  <c r="S83" i="1"/>
  <c r="R83" i="1"/>
  <c r="T70" i="1"/>
  <c r="S70" i="1"/>
  <c r="R70" i="1"/>
  <c r="T3" i="1"/>
  <c r="S3" i="1"/>
  <c r="R3" i="1"/>
  <c r="T77" i="1"/>
  <c r="T111" i="1"/>
  <c r="S111" i="1"/>
  <c r="R111" i="1"/>
  <c r="T10" i="1"/>
  <c r="T5" i="1"/>
  <c r="S5" i="1"/>
  <c r="R5" i="1"/>
  <c r="T84" i="1"/>
  <c r="S84" i="1"/>
  <c r="R84" i="1"/>
  <c r="T44" i="1"/>
  <c r="T116" i="1"/>
  <c r="S116" i="1"/>
  <c r="R116" i="1"/>
  <c r="R46" i="1"/>
  <c r="S46" i="1"/>
  <c r="T46" i="1"/>
  <c r="S49" i="1"/>
  <c r="T42" i="1"/>
  <c r="R108" i="1"/>
  <c r="R102" i="1"/>
  <c r="S104" i="1"/>
  <c r="S91" i="1"/>
  <c r="R112" i="1"/>
  <c r="S87" i="1"/>
  <c r="R105" i="1"/>
  <c r="S68" i="1"/>
  <c r="R65" i="1"/>
  <c r="S54" i="1"/>
  <c r="S53" i="1"/>
  <c r="S47" i="1"/>
  <c r="S28" i="1"/>
  <c r="S23" i="1"/>
  <c r="S19" i="1"/>
  <c r="S13" i="1"/>
  <c r="S9" i="1"/>
  <c r="S10" i="1"/>
  <c r="S17" i="1"/>
  <c r="T115" i="1"/>
  <c r="T114" i="1"/>
  <c r="T112" i="1"/>
  <c r="T110" i="1"/>
  <c r="T109" i="1"/>
  <c r="T108" i="1"/>
  <c r="T107" i="1"/>
  <c r="T106" i="1"/>
  <c r="T105" i="1"/>
  <c r="T104" i="1"/>
  <c r="T102" i="1"/>
  <c r="T101" i="1"/>
  <c r="T100" i="1"/>
  <c r="T99" i="1"/>
  <c r="S99" i="1"/>
  <c r="R99" i="1"/>
  <c r="T98" i="1"/>
  <c r="T97" i="1"/>
  <c r="T96" i="1"/>
  <c r="T94" i="1"/>
  <c r="T93" i="1"/>
  <c r="T92" i="1"/>
  <c r="T91" i="1"/>
  <c r="T90" i="1"/>
  <c r="T89" i="1"/>
  <c r="T88" i="1"/>
  <c r="T87" i="1"/>
  <c r="T86" i="1"/>
  <c r="T85" i="1"/>
  <c r="T82" i="1"/>
  <c r="T81" i="1"/>
  <c r="T80" i="1"/>
  <c r="T76" i="1"/>
  <c r="T75" i="1"/>
  <c r="T74" i="1"/>
  <c r="T71" i="1"/>
  <c r="T72" i="1"/>
  <c r="S72" i="1"/>
  <c r="R72" i="1"/>
  <c r="T68" i="1"/>
  <c r="T67" i="1"/>
  <c r="T66" i="1"/>
  <c r="T65" i="1"/>
  <c r="T64" i="1"/>
  <c r="T63" i="1"/>
  <c r="S62" i="1"/>
  <c r="T61" i="1"/>
  <c r="T57" i="1"/>
  <c r="T56" i="1"/>
  <c r="T55" i="1"/>
  <c r="T54" i="1"/>
  <c r="T53" i="1"/>
  <c r="T52" i="1"/>
  <c r="T51" i="1"/>
  <c r="T50" i="1"/>
  <c r="T49" i="1"/>
  <c r="T48" i="1"/>
  <c r="T47" i="1"/>
  <c r="T45" i="1"/>
  <c r="T43" i="1"/>
  <c r="T41" i="1"/>
  <c r="T39" i="1"/>
  <c r="T38" i="1"/>
  <c r="T37" i="1"/>
  <c r="T35" i="1"/>
  <c r="T34" i="1"/>
  <c r="T33" i="1"/>
  <c r="T32" i="1"/>
  <c r="T30" i="1"/>
  <c r="T29" i="1"/>
  <c r="T28" i="1"/>
  <c r="T26" i="1"/>
  <c r="T25" i="1"/>
  <c r="T24" i="1"/>
  <c r="T23" i="1"/>
  <c r="T22" i="1"/>
  <c r="T21" i="1"/>
  <c r="T20" i="1"/>
  <c r="T19" i="1"/>
  <c r="T18" i="1"/>
  <c r="T59" i="1"/>
  <c r="T17" i="1"/>
  <c r="T16" i="1"/>
  <c r="T15" i="1"/>
  <c r="T14" i="1"/>
  <c r="T13" i="1"/>
  <c r="T12" i="1"/>
  <c r="T9" i="1"/>
  <c r="T8" i="1"/>
  <c r="T7" i="1"/>
  <c r="S7" i="1"/>
  <c r="R7" i="1"/>
  <c r="T6" i="1"/>
  <c r="T4" i="1"/>
  <c r="L117" i="1" l="1"/>
  <c r="P117" i="1"/>
  <c r="O117" i="1"/>
  <c r="K117" i="1"/>
  <c r="T40" i="1"/>
  <c r="T103" i="1"/>
  <c r="R9" i="1"/>
  <c r="S86" i="1"/>
  <c r="R30" i="1"/>
  <c r="S74" i="1"/>
  <c r="R52" i="1"/>
  <c r="S96" i="1"/>
  <c r="R87" i="1"/>
  <c r="S45" i="1"/>
  <c r="R98" i="1"/>
  <c r="R54" i="1"/>
  <c r="S6" i="1"/>
  <c r="R110" i="1"/>
  <c r="R96" i="1"/>
  <c r="S52" i="1"/>
  <c r="R67" i="1"/>
  <c r="S30" i="1"/>
  <c r="R18" i="1"/>
  <c r="S81" i="1"/>
  <c r="S108" i="1"/>
  <c r="S112" i="1"/>
  <c r="T78" i="1"/>
  <c r="S50" i="1"/>
  <c r="S61" i="1"/>
  <c r="S41" i="1"/>
  <c r="R49" i="1"/>
  <c r="R77" i="1"/>
  <c r="R90" i="1"/>
  <c r="S103" i="1"/>
  <c r="R101" i="1"/>
  <c r="S14" i="1"/>
  <c r="R35" i="1"/>
  <c r="S115" i="1"/>
  <c r="R40" i="1"/>
  <c r="S89" i="1"/>
  <c r="R24" i="1"/>
  <c r="R76" i="1"/>
  <c r="S88" i="1"/>
  <c r="R25" i="1"/>
  <c r="S101" i="1"/>
  <c r="S85" i="1"/>
  <c r="R86" i="1"/>
  <c r="S21" i="1"/>
  <c r="S44" i="1"/>
  <c r="R80" i="1"/>
  <c r="R16" i="1"/>
  <c r="S39" i="1"/>
  <c r="S107" i="1"/>
  <c r="R14" i="1"/>
  <c r="S114" i="1"/>
  <c r="S33" i="1"/>
  <c r="S100" i="1"/>
  <c r="R37" i="1"/>
  <c r="R20" i="1"/>
  <c r="R51" i="1"/>
  <c r="S95" i="1"/>
  <c r="S97" i="1"/>
  <c r="R109" i="1"/>
  <c r="S18" i="1"/>
  <c r="R88" i="1"/>
  <c r="S42" i="1"/>
  <c r="R94" i="1"/>
  <c r="S26" i="1"/>
  <c r="S38" i="1"/>
  <c r="S66" i="1"/>
  <c r="S15" i="1"/>
  <c r="S37" i="1"/>
  <c r="S63" i="1"/>
  <c r="S106" i="1"/>
  <c r="S51" i="1"/>
  <c r="R4" i="1"/>
  <c r="R95" i="1"/>
  <c r="S20" i="1"/>
  <c r="R61" i="1"/>
  <c r="S16" i="1"/>
  <c r="R107" i="1"/>
  <c r="S34" i="1"/>
  <c r="R75" i="1"/>
  <c r="R39" i="1"/>
  <c r="S59" i="1"/>
  <c r="S56" i="1"/>
  <c r="S92" i="1"/>
  <c r="R48" i="1"/>
  <c r="S80" i="1"/>
  <c r="S29" i="1"/>
  <c r="S93" i="1"/>
  <c r="S8" i="1"/>
  <c r="S22" i="1"/>
  <c r="R34" i="1"/>
  <c r="S48" i="1"/>
  <c r="S55" i="1"/>
  <c r="S12" i="1"/>
  <c r="S57" i="1"/>
  <c r="S75" i="1"/>
  <c r="S43" i="1"/>
  <c r="S64" i="1"/>
  <c r="S32" i="1"/>
  <c r="S82" i="1"/>
  <c r="R44" i="1"/>
  <c r="R97" i="1"/>
  <c r="R21" i="1"/>
  <c r="R28" i="1"/>
  <c r="S105" i="1"/>
  <c r="R6" i="1"/>
  <c r="R50" i="1"/>
  <c r="R89" i="1"/>
  <c r="S71" i="1"/>
  <c r="S77" i="1"/>
  <c r="R115" i="1"/>
  <c r="S94" i="1"/>
  <c r="S102" i="1"/>
  <c r="R19" i="1"/>
  <c r="S25" i="1"/>
  <c r="R55" i="1"/>
  <c r="R106" i="1"/>
  <c r="R63" i="1"/>
  <c r="R15" i="1"/>
  <c r="R91" i="1"/>
  <c r="S78" i="1"/>
  <c r="R71" i="1"/>
  <c r="R23" i="1"/>
  <c r="R32" i="1"/>
  <c r="S65" i="1"/>
  <c r="R43" i="1"/>
  <c r="R74" i="1"/>
  <c r="R17" i="1"/>
  <c r="S24" i="1"/>
  <c r="R22" i="1"/>
  <c r="R33" i="1"/>
  <c r="R41" i="1"/>
  <c r="R100" i="1"/>
  <c r="R53" i="1"/>
  <c r="R68" i="1"/>
  <c r="S76" i="1"/>
  <c r="S109" i="1"/>
  <c r="R57" i="1"/>
  <c r="S40" i="1"/>
  <c r="R47" i="1"/>
  <c r="R12" i="1"/>
  <c r="R64" i="1"/>
  <c r="R29" i="1"/>
  <c r="R81" i="1"/>
  <c r="R85" i="1"/>
  <c r="R104" i="1"/>
  <c r="R114" i="1"/>
  <c r="S90" i="1"/>
  <c r="R92" i="1"/>
  <c r="R66" i="1"/>
  <c r="R82" i="1"/>
  <c r="R59" i="1"/>
  <c r="R13" i="1"/>
  <c r="R26" i="1"/>
  <c r="R38" i="1"/>
  <c r="R56" i="1"/>
  <c r="S110" i="1"/>
  <c r="R93" i="1"/>
  <c r="R45" i="1"/>
  <c r="S35" i="1"/>
  <c r="R10" i="1"/>
  <c r="S4" i="1"/>
  <c r="R8" i="1"/>
  <c r="S67" i="1"/>
  <c r="R78" i="1"/>
  <c r="R103" i="1"/>
  <c r="R42" i="1"/>
  <c r="R62" i="1"/>
  <c r="R11" i="1"/>
  <c r="R2" i="1"/>
  <c r="T2" i="1"/>
  <c r="S2" i="1"/>
  <c r="T117" i="1" l="1"/>
  <c r="R117" i="1"/>
  <c r="S117" i="1"/>
</calcChain>
</file>

<file path=xl/sharedStrings.xml><?xml version="1.0" encoding="utf-8"?>
<sst xmlns="http://schemas.openxmlformats.org/spreadsheetml/2006/main" count="41266" uniqueCount="4614">
  <si>
    <t>October, 2024</t>
  </si>
  <si>
    <t>Code</t>
  </si>
  <si>
    <t>01 Debits owed by payment lib. (paid bills)</t>
  </si>
  <si>
    <t>02 Debits owed by patron library (unpaid lost)</t>
  </si>
  <si>
    <t>03 Referral Fee Debits</t>
  </si>
  <si>
    <t>04 Debits Owed for items checked out to LOSS_RB_ILL and CLAIMSRETDSWS</t>
  </si>
  <si>
    <t>05 Bill reversals and Ticket-submitted billing (Debits)</t>
  </si>
  <si>
    <t>06 Debits owed by payment lib. (Manual bill payments)</t>
  </si>
  <si>
    <t>07 Credits due to item library (paid bills)</t>
  </si>
  <si>
    <t>08 Credits due to item library (unpaid lost)</t>
  </si>
  <si>
    <t>09 Referral Fee Credits</t>
  </si>
  <si>
    <t>10 Credits for items checked out to LOSS_RB_ILL and CLAIMSRETDSWS</t>
  </si>
  <si>
    <t>11 Bill reversals and Ticket-submitted billing (credits)</t>
  </si>
  <si>
    <t>12 Credits due to bill owning lib (manual bill payments)</t>
  </si>
  <si>
    <t>Net Value</t>
  </si>
  <si>
    <t>Total Debits</t>
  </si>
  <si>
    <t>Total Credits</t>
  </si>
  <si>
    <t>Acorn Public Library District • ADS</t>
  </si>
  <si>
    <t>ADS</t>
  </si>
  <si>
    <t>Addison Public Library</t>
  </si>
  <si>
    <t>ADD</t>
  </si>
  <si>
    <t>Alsip-Merrionette Park Public Library District • AMS</t>
  </si>
  <si>
    <t>AMS</t>
  </si>
  <si>
    <t>Aurora Public Library</t>
  </si>
  <si>
    <t>n/a</t>
  </si>
  <si>
    <t>Batavia Public Library • BLD</t>
  </si>
  <si>
    <t>BLD</t>
  </si>
  <si>
    <t>Bedford Park Public Library District • BPS</t>
  </si>
  <si>
    <t>BPS</t>
  </si>
  <si>
    <t>Beecher Community Library District • BCS</t>
  </si>
  <si>
    <t>BCS</t>
  </si>
  <si>
    <t>Bellwood Public Library • BWS</t>
  </si>
  <si>
    <t>BWS</t>
  </si>
  <si>
    <t>Bensenville Community Public Library District • BVD</t>
  </si>
  <si>
    <t>BVD</t>
  </si>
  <si>
    <t>Bensenville School District #2  • BBD • BJD • BTD</t>
  </si>
  <si>
    <t>BBD • BJD • BTD</t>
  </si>
  <si>
    <t>Berkeley Public Library • BKS</t>
  </si>
  <si>
    <t>BKS</t>
  </si>
  <si>
    <t>Berwyn Public Library • BYS</t>
  </si>
  <si>
    <t>BYS</t>
  </si>
  <si>
    <t>Bloomingdale Public Library • BDD</t>
  </si>
  <si>
    <t>BDD</t>
  </si>
  <si>
    <t>Blue Island Public Library • BIS</t>
  </si>
  <si>
    <t>BIS</t>
  </si>
  <si>
    <t>Bridgeview Public Library • BVS</t>
  </si>
  <si>
    <t>BVS</t>
  </si>
  <si>
    <t>Broadview Public Library District • BRS</t>
  </si>
  <si>
    <t>BRS</t>
  </si>
  <si>
    <t>Calumet City Public Library • CCS</t>
  </si>
  <si>
    <t>CCS</t>
  </si>
  <si>
    <t>Calumet Park Public Library • CAS</t>
  </si>
  <si>
    <t>CAS</t>
  </si>
  <si>
    <t>Carol Stream Public Library • CSD</t>
  </si>
  <si>
    <t>CSD</t>
  </si>
  <si>
    <t>Chicago Heights Public Library • CHS</t>
  </si>
  <si>
    <t>CHS</t>
  </si>
  <si>
    <t>Chicago Ridge Public Library • CRS</t>
  </si>
  <si>
    <t>CRS</t>
  </si>
  <si>
    <t>Cicero Public Library • CIS</t>
  </si>
  <si>
    <t>CIS</t>
  </si>
  <si>
    <t>Clarendon Hills Public Library • CNS</t>
  </si>
  <si>
    <t>CNS</t>
  </si>
  <si>
    <t>Crestwood Public Library District • CWS</t>
  </si>
  <si>
    <t>CWS</t>
  </si>
  <si>
    <t>Crete Public Library District • CTS</t>
  </si>
  <si>
    <t>CTS</t>
  </si>
  <si>
    <t>Dolton Public Library District • DOS</t>
  </si>
  <si>
    <t>DOS</t>
  </si>
  <si>
    <t>Downers Grove Public Library • DGS</t>
  </si>
  <si>
    <t>DGS</t>
  </si>
  <si>
    <t>Eisenhower Public Library District • ESS</t>
  </si>
  <si>
    <t>ESS</t>
  </si>
  <si>
    <t>Elk Grove Village Public Library</t>
  </si>
  <si>
    <t>Elmwood Park Public Library • EPS</t>
  </si>
  <si>
    <t>EPS</t>
  </si>
  <si>
    <t>Evergreen Park Public Library • EVS</t>
  </si>
  <si>
    <t>EVS</t>
  </si>
  <si>
    <t>Flossmoor Public Library • FMS</t>
  </si>
  <si>
    <t>FMS</t>
  </si>
  <si>
    <t>Forest Park Public Library • FPS</t>
  </si>
  <si>
    <t>FPS</t>
  </si>
  <si>
    <t>Fox River Valley Public Library District</t>
  </si>
  <si>
    <t>Frankfort Public Library District • FRS</t>
  </si>
  <si>
    <t>FRS</t>
  </si>
  <si>
    <t>Franklin Park Public Library District • FPD</t>
  </si>
  <si>
    <t>FPD</t>
  </si>
  <si>
    <t>Geneva Public Library • GVD</t>
  </si>
  <si>
    <t>GVD</t>
  </si>
  <si>
    <t>Glen Ellyn Public Library • GED</t>
  </si>
  <si>
    <t>GED</t>
  </si>
  <si>
    <t>Glenside Public Library District • GSD</t>
  </si>
  <si>
    <t>GSD</t>
  </si>
  <si>
    <t>Glenwood-Lynwood Public Library District • GWS• GAS</t>
  </si>
  <si>
    <t>GWS• GAS</t>
  </si>
  <si>
    <t>Grande Prairie Public Library District • GPS</t>
  </si>
  <si>
    <t>GPS</t>
  </si>
  <si>
    <t>Green Hills Public Library District • GHS</t>
  </si>
  <si>
    <t>GHS</t>
  </si>
  <si>
    <t>Harvey Public Library District • HAS</t>
  </si>
  <si>
    <t>HAS</t>
  </si>
  <si>
    <t>Helen M. Plum Memorial Public Library District</t>
  </si>
  <si>
    <t>Hillside Public Library • HSS</t>
  </si>
  <si>
    <t>HSS</t>
  </si>
  <si>
    <t>Hinsdale Public Library • HDS</t>
  </si>
  <si>
    <t>HDS</t>
  </si>
  <si>
    <t>Hodgkins Public Library District • HKS</t>
  </si>
  <si>
    <t>HKS</t>
  </si>
  <si>
    <t>Homewood Public Library District • HWS</t>
  </si>
  <si>
    <t>HWS</t>
  </si>
  <si>
    <t>Indian Prairie Public Library District • INS</t>
  </si>
  <si>
    <t>INS</t>
  </si>
  <si>
    <t>Itasca Community Library • ITD</t>
  </si>
  <si>
    <t>ITD</t>
  </si>
  <si>
    <t>Justice Public Library District • JDS</t>
  </si>
  <si>
    <t>JDS</t>
  </si>
  <si>
    <t>Kaneville Public Library District • KVD</t>
  </si>
  <si>
    <t>KVD</t>
  </si>
  <si>
    <t>LaGrange Park Public Library District • LPS</t>
  </si>
  <si>
    <t>LPS</t>
  </si>
  <si>
    <t>LaGrange Public Library • LGS</t>
  </si>
  <si>
    <t>LGS</t>
  </si>
  <si>
    <t>Lansing Public Library • LSS</t>
  </si>
  <si>
    <t>LSS</t>
  </si>
  <si>
    <t>Lemont Public Library District</t>
  </si>
  <si>
    <t>Linda Sokol Francis Brookfield Library • BFS</t>
  </si>
  <si>
    <t>BFS</t>
  </si>
  <si>
    <t>Lisle Library District</t>
  </si>
  <si>
    <t>Lyons Public Library • LYS</t>
  </si>
  <si>
    <t>LYS</t>
  </si>
  <si>
    <t>Markham Public Library • MKS • BBS</t>
  </si>
  <si>
    <t>MKS • BBS</t>
  </si>
  <si>
    <t>Matteson Area Public Library District • MTS</t>
  </si>
  <si>
    <t>MTS</t>
  </si>
  <si>
    <t>Maywood Public Library District • MWS</t>
  </si>
  <si>
    <t>MWS</t>
  </si>
  <si>
    <t>McCook Public Library District • MCS</t>
  </si>
  <si>
    <t>MCS</t>
  </si>
  <si>
    <t>Melrose Park Public Library • MPS</t>
  </si>
  <si>
    <t>MPS</t>
  </si>
  <si>
    <t>Messenger Public Library of North Aurora • MED</t>
  </si>
  <si>
    <t>MED</t>
  </si>
  <si>
    <t>Midlothian Public Library • MDS</t>
  </si>
  <si>
    <t>MDS</t>
  </si>
  <si>
    <t>Mokena Community Public Library District</t>
  </si>
  <si>
    <t>National University of Health Sciences • NUD</t>
  </si>
  <si>
    <t>NUD</t>
  </si>
  <si>
    <t>Naperville Public Library</t>
  </si>
  <si>
    <t>Nancy L. McConathy Public Library District • SVS</t>
  </si>
  <si>
    <t>SVS</t>
  </si>
  <si>
    <t>New Lenox Public Library District</t>
  </si>
  <si>
    <t>North Riverside Public Library District • NRS</t>
  </si>
  <si>
    <t>NRS</t>
  </si>
  <si>
    <t>Northlake Public Library District • NLS</t>
  </si>
  <si>
    <t>NLS</t>
  </si>
  <si>
    <t>Oak Brook Public Library • OBD</t>
  </si>
  <si>
    <t>OBD</t>
  </si>
  <si>
    <t>Oak Lawn Public Library • OLS</t>
  </si>
  <si>
    <t>OLS</t>
  </si>
  <si>
    <t>Oak Park Public Library Main Branch • OPS • OES • OZS</t>
  </si>
  <si>
    <t>OPS • OES • OZS</t>
  </si>
  <si>
    <t>Orland Park Public Library</t>
  </si>
  <si>
    <t>Palos Heights Public Library • PHS</t>
  </si>
  <si>
    <t>PHS</t>
  </si>
  <si>
    <t>Palos Park Public Library • PPS</t>
  </si>
  <si>
    <t>PPS</t>
  </si>
  <si>
    <t>Park Forest Public Library • PFS</t>
  </si>
  <si>
    <t>PFS</t>
  </si>
  <si>
    <t>Poplar Creek Public Library District</t>
  </si>
  <si>
    <t>Prairie Trails Public Library District • PTS</t>
  </si>
  <si>
    <t>PTS</t>
  </si>
  <si>
    <t>Richton Park Public Library District • RPS</t>
  </si>
  <si>
    <t>RPS</t>
  </si>
  <si>
    <t>River Forest Public Library • RFS</t>
  </si>
  <si>
    <t>RFS</t>
  </si>
  <si>
    <t>River Grove Public Library District • RGS</t>
  </si>
  <si>
    <t>RGS</t>
  </si>
  <si>
    <t>Riverdale Public Library District • RDS</t>
  </si>
  <si>
    <t>RDS</t>
  </si>
  <si>
    <t>Riverside Public Library • RSS</t>
  </si>
  <si>
    <t>RSS</t>
  </si>
  <si>
    <t>Roselle Public Library • ROD</t>
  </si>
  <si>
    <t>ROD</t>
  </si>
  <si>
    <t>SCD</t>
  </si>
  <si>
    <t>Schiller Park Public Library • SPS</t>
  </si>
  <si>
    <t>SPS</t>
  </si>
  <si>
    <t>South Holland Public Library • SHS</t>
  </si>
  <si>
    <t>SHS</t>
  </si>
  <si>
    <t>Steger-South Chicago Heights Public Library District • STS</t>
  </si>
  <si>
    <t>STS</t>
  </si>
  <si>
    <t>Stickney-Forest View Public Library District • SFS</t>
  </si>
  <si>
    <t>SFS</t>
  </si>
  <si>
    <t>Sugar Grove Public Library • SGD</t>
  </si>
  <si>
    <t>SGD</t>
  </si>
  <si>
    <t>Summit Public Library District • SAS</t>
  </si>
  <si>
    <t>SAS</t>
  </si>
  <si>
    <t>SWAN Headquarters • SWS</t>
  </si>
  <si>
    <t>SWS</t>
  </si>
  <si>
    <t>The Morton Arboretum • MAS</t>
  </si>
  <si>
    <t>MAS</t>
  </si>
  <si>
    <t>Thomas Ford Memorial Library • TFS</t>
  </si>
  <si>
    <t>TFS</t>
  </si>
  <si>
    <t>Thornton Public Library • THS</t>
  </si>
  <si>
    <t>THS</t>
  </si>
  <si>
    <t>The Theosophical Society in America • TOD</t>
  </si>
  <si>
    <t>TOD</t>
  </si>
  <si>
    <t>Tinley Park Public Library • TPS • TBS</t>
  </si>
  <si>
    <t>TPS • TBS</t>
  </si>
  <si>
    <t>Town and Country Public Library • TCD</t>
  </si>
  <si>
    <t>TCD</t>
  </si>
  <si>
    <t>University Park Public Library District • PSS</t>
  </si>
  <si>
    <t>PSS</t>
  </si>
  <si>
    <t>Villa Park Public Library • VPD</t>
  </si>
  <si>
    <t>VPD</t>
  </si>
  <si>
    <t>Warrenville Public Library • WVD</t>
  </si>
  <si>
    <t>WVD</t>
  </si>
  <si>
    <t>Westchester Public Library • WCS</t>
  </si>
  <si>
    <t>WCS</t>
  </si>
  <si>
    <t>Westmont Public Library • WMS</t>
  </si>
  <si>
    <t>WMS</t>
  </si>
  <si>
    <t>West Chicago Public Library • WCD</t>
  </si>
  <si>
    <t>WCD</t>
  </si>
  <si>
    <t>Wheaton Public Library</t>
  </si>
  <si>
    <t>William Leonard Public Library District • ROS</t>
  </si>
  <si>
    <t>ROS</t>
  </si>
  <si>
    <t>Wood Dale Public Library • WDD</t>
  </si>
  <si>
    <t>WDD</t>
  </si>
  <si>
    <t>Woodridge Public Library • WRS</t>
  </si>
  <si>
    <t>WRS</t>
  </si>
  <si>
    <t>Worth Public Library District • WOS</t>
  </si>
  <si>
    <t>WOS</t>
  </si>
  <si>
    <t>Totals:</t>
  </si>
  <si>
    <t>●</t>
  </si>
  <si>
    <t>Page by:</t>
  </si>
  <si>
    <t>Bill Payment Library Desc: Acorn Public Library District</t>
  </si>
  <si>
    <t>Item Library Desc</t>
  </si>
  <si>
    <t>Item Barcode</t>
  </si>
  <si>
    <t>Bill Reason</t>
  </si>
  <si>
    <t>Catalog Title</t>
  </si>
  <si>
    <t>Bill Payment Amount</t>
  </si>
  <si>
    <t>Bill Payment Type</t>
  </si>
  <si>
    <t>User Profile</t>
  </si>
  <si>
    <t>Item Status</t>
  </si>
  <si>
    <t>Sum (Bill Payment Amount)</t>
  </si>
  <si>
    <t>Indian Prairie Public Library District</t>
  </si>
  <si>
    <t>LOST</t>
  </si>
  <si>
    <t>The stationery shop /</t>
  </si>
  <si>
    <t>CASH</t>
  </si>
  <si>
    <t>ADS_ADULT</t>
  </si>
  <si>
    <t>LOST-CLAIM</t>
  </si>
  <si>
    <t>Total</t>
  </si>
  <si>
    <t>Bill Payment Library Desc: Addison Public Library</t>
  </si>
  <si>
    <t>Worth Public Library District</t>
  </si>
  <si>
    <t>How not to drown in a glass of water /</t>
  </si>
  <si>
    <t>CHECK</t>
  </si>
  <si>
    <t>HOMEBOUND</t>
  </si>
  <si>
    <t>LOST-ASSUM</t>
  </si>
  <si>
    <t>Bill Payment Library Desc: Alsip-Merrionette Park Public Library District</t>
  </si>
  <si>
    <t>How to be good at English language arts : the simplest-ever visual guide.</t>
  </si>
  <si>
    <t>PAYPAL</t>
  </si>
  <si>
    <t>AMS_PATRON</t>
  </si>
  <si>
    <t>Seraph of the end.</t>
  </si>
  <si>
    <t>CREDITCARD</t>
  </si>
  <si>
    <t>Dolton Public Library District</t>
  </si>
  <si>
    <t>I love gospel music traditional.</t>
  </si>
  <si>
    <t>Geneva Public Library District</t>
  </si>
  <si>
    <t>Wicked things /</t>
  </si>
  <si>
    <t>Homewood Public Library District</t>
  </si>
  <si>
    <t>Top 25 gospel songs.</t>
  </si>
  <si>
    <t>Oak Lawn Public Library</t>
  </si>
  <si>
    <t>The traveling dustball /</t>
  </si>
  <si>
    <t>Palos Heights Public Library</t>
  </si>
  <si>
    <t>Soft rockin' 70's. original hits /</t>
  </si>
  <si>
    <t>Park Forest Public Library</t>
  </si>
  <si>
    <t>How to grow up : a memoir /</t>
  </si>
  <si>
    <t>HWS_PATRON</t>
  </si>
  <si>
    <t>Tinley Park Public Library</t>
  </si>
  <si>
    <t>The sewing bible for clothes alterations : a step-by-step practical guide on how to alter clothes /</t>
  </si>
  <si>
    <t>Maybe someday : a novel /</t>
  </si>
  <si>
    <t>Westmont Public Library</t>
  </si>
  <si>
    <t>A lady's guide to etiquette and murder /</t>
  </si>
  <si>
    <t>Bill Payment Library Desc: Batavia Public Library District</t>
  </si>
  <si>
    <t>How to plot a payback : a novel /</t>
  </si>
  <si>
    <t>BLDBCC2</t>
  </si>
  <si>
    <t>BLD_PATRON</t>
  </si>
  <si>
    <t>Bellwood Public Library</t>
  </si>
  <si>
    <t>Warrior of the light : a manual /</t>
  </si>
  <si>
    <t>ILL</t>
  </si>
  <si>
    <t>Cicero Public Library</t>
  </si>
  <si>
    <t>A GRIEF OBSERVED /</t>
  </si>
  <si>
    <t>FORGIVEN</t>
  </si>
  <si>
    <t>Crete Public Library District</t>
  </si>
  <si>
    <t>Writing poetry from the inside out : finding your voice through the craft of poetry /</t>
  </si>
  <si>
    <t>Evergreen Park Public Library</t>
  </si>
  <si>
    <t>Burning daylight /</t>
  </si>
  <si>
    <t>Garfield fat cat 3-pack.</t>
  </si>
  <si>
    <t>Cars top 10s : it's drive time! /</t>
  </si>
  <si>
    <t>A wolf called Wander /</t>
  </si>
  <si>
    <t>Hillside Public Library</t>
  </si>
  <si>
    <t>Dog Man.</t>
  </si>
  <si>
    <t>Peek-a who? /</t>
  </si>
  <si>
    <t>Lansing Public Library</t>
  </si>
  <si>
    <t>Los océanos /</t>
  </si>
  <si>
    <t>St. Charles Public Library District</t>
  </si>
  <si>
    <t>Oriya? T'okkiya? /</t>
  </si>
  <si>
    <t>Steger-South Chicago Heights Public Library District</t>
  </si>
  <si>
    <t>Valkrist's flight /</t>
  </si>
  <si>
    <t>Warrenville Public Library District</t>
  </si>
  <si>
    <t>A day at school with The Very Hungry Caterpillar /</t>
  </si>
  <si>
    <t>Woodridge Public Library</t>
  </si>
  <si>
    <t>Noble warrior /</t>
  </si>
  <si>
    <t>Bill Payment Library Desc: Beecher Community Library District</t>
  </si>
  <si>
    <t>Left for dead /</t>
  </si>
  <si>
    <t>BCS_PATRON</t>
  </si>
  <si>
    <t>Frankfort Public Library District</t>
  </si>
  <si>
    <t>Daughter of smoke and bone /</t>
  </si>
  <si>
    <t>BCSBCC2</t>
  </si>
  <si>
    <t>Bill Payment Library Desc: Bellwood Public Library</t>
  </si>
  <si>
    <t>Captain Underpants and the preposterous plight of the purple potty people : the eighth epic novel /</t>
  </si>
  <si>
    <t>BWSBCC2</t>
  </si>
  <si>
    <t>BWS_ADULT</t>
  </si>
  <si>
    <t>Oak Brook Public Library</t>
  </si>
  <si>
    <t>Because of Winn-Dixie /</t>
  </si>
  <si>
    <t>Bill Payment Library Desc: Bensenville Community Public Library District</t>
  </si>
  <si>
    <t>Bensenville SD#2 - Tioga School</t>
  </si>
  <si>
    <t>The pigeon has to go to school! /</t>
  </si>
  <si>
    <t>BVD_PATRON</t>
  </si>
  <si>
    <t>LOST-PAID</t>
  </si>
  <si>
    <t>Wood Dale Public Library District</t>
  </si>
  <si>
    <t>One piece.</t>
  </si>
  <si>
    <t>WDD_PATRON</t>
  </si>
  <si>
    <t>Bill Payment Library Desc: Berkeley Public Library</t>
  </si>
  <si>
    <t>Northlake Public Library District</t>
  </si>
  <si>
    <t>Journey to Ixtlan : the lessons of Don Juan /</t>
  </si>
  <si>
    <t>BKS_PATRON</t>
  </si>
  <si>
    <t>Bill Payment Library Desc: Berwyn Public Library</t>
  </si>
  <si>
    <t>Batavia Public Library District</t>
  </si>
  <si>
    <t>The houseguest and other stories /</t>
  </si>
  <si>
    <t>BYSBCC2</t>
  </si>
  <si>
    <t>BYS_ADULT</t>
  </si>
  <si>
    <t>Respect and take care of things /</t>
  </si>
  <si>
    <t>La Grange Park Public Library District</t>
  </si>
  <si>
    <t>Oath and honor : a memoir and a warning /</t>
  </si>
  <si>
    <t>La Grange Public Library</t>
  </si>
  <si>
    <t>Caillou : the birthday party /</t>
  </si>
  <si>
    <t>Caillou makes a meal /</t>
  </si>
  <si>
    <t>Linda Sokol Francis Brookfield Library</t>
  </si>
  <si>
    <t>People [2023].</t>
  </si>
  <si>
    <t>RSS_ADULT</t>
  </si>
  <si>
    <t>North Riverside Public Library District</t>
  </si>
  <si>
    <t>Daughter of mine : a novel /</t>
  </si>
  <si>
    <t>Oak Park Public Library Main Branch</t>
  </si>
  <si>
    <t>Can you guess? : animals sounds with the very hungry caterpillar /</t>
  </si>
  <si>
    <t>Riverside Public Library</t>
  </si>
  <si>
    <t>The spooky cabin /</t>
  </si>
  <si>
    <t>Potty time with Pete the Kitty : a lift-the-flap potty training book /</t>
  </si>
  <si>
    <t>Westchester Public Library</t>
  </si>
  <si>
    <t>Chicago White Sox 101 /</t>
  </si>
  <si>
    <t>Bill Payment Library Desc: Bloomingdale Public Library</t>
  </si>
  <si>
    <t>The murder at the vicarage : a Miss Marple mystery /</t>
  </si>
  <si>
    <t>BDD_PATRON</t>
  </si>
  <si>
    <t>Flossmoor Public Library</t>
  </si>
  <si>
    <t>Psychology 101 : an essential guide to the science of the mind /</t>
  </si>
  <si>
    <t>Prefabulous + almost off the grid : your path to building an energy-independent home /</t>
  </si>
  <si>
    <t>TCD_PATRON</t>
  </si>
  <si>
    <t>Micro living : 40 innovative tiny houses equipped for full-time living, in 400 square feet or less /</t>
  </si>
  <si>
    <t>Glenside Public Library District</t>
  </si>
  <si>
    <t>One day at a time /</t>
  </si>
  <si>
    <t>GSD_ADULT</t>
  </si>
  <si>
    <t>Girl in pieces /</t>
  </si>
  <si>
    <t>BDD_JUVY</t>
  </si>
  <si>
    <t>Midlothian Public Library</t>
  </si>
  <si>
    <t>Mission Manhattan /</t>
  </si>
  <si>
    <t>Prairie Trails Public Library District</t>
  </si>
  <si>
    <t>Del árbol al papel /</t>
  </si>
  <si>
    <t>The daughter /</t>
  </si>
  <si>
    <t>Bill Payment Library Desc: Broadview Public Library District</t>
  </si>
  <si>
    <t>Dreamland /</t>
  </si>
  <si>
    <t>BRS_ADULT</t>
  </si>
  <si>
    <t>Bill Payment Library Desc: Carol Stream Public Library</t>
  </si>
  <si>
    <t>Dr. Seuss' How the Grinch stole Christmas!.</t>
  </si>
  <si>
    <t>WCD_PATRON</t>
  </si>
  <si>
    <t>Crush it! /</t>
  </si>
  <si>
    <t>Glen Ellyn Public Library</t>
  </si>
  <si>
    <t>Glen Ellyn Public Library Book Bags</t>
  </si>
  <si>
    <t>CSD_PATRON</t>
  </si>
  <si>
    <t>The professor /</t>
  </si>
  <si>
    <t>Walt Disney Uncle $crooge and Donald Duck.</t>
  </si>
  <si>
    <t>CSDBCC2</t>
  </si>
  <si>
    <t>CSD_SPECIA</t>
  </si>
  <si>
    <t>Bill Payment Library Desc: Chicago Heights Public Library</t>
  </si>
  <si>
    <t>Bensenville Community Public Library District</t>
  </si>
  <si>
    <t>Splinters : another kind of love story /</t>
  </si>
  <si>
    <t>CHS_ADULT</t>
  </si>
  <si>
    <t>Bill Payment Library Desc: Chicago Ridge Public Library</t>
  </si>
  <si>
    <t>Holly : a novel /</t>
  </si>
  <si>
    <t>WOS_ADULT</t>
  </si>
  <si>
    <t>Bad Kitty meets the baby /</t>
  </si>
  <si>
    <t>PTS_PATRON</t>
  </si>
  <si>
    <t>Bill Payment Library Desc: Clarendon Hills Public Library</t>
  </si>
  <si>
    <t>The coworker /</t>
  </si>
  <si>
    <t>CNSBCC2</t>
  </si>
  <si>
    <t>CNS_PATRON</t>
  </si>
  <si>
    <t>The inmate /</t>
  </si>
  <si>
    <t>Watch me throw the ball! /</t>
  </si>
  <si>
    <t>Stink and the world's worst super-stinky sneakers /</t>
  </si>
  <si>
    <t>When you can swim /</t>
  </si>
  <si>
    <t>Bill Payment Library Desc: Crestwood Public Library District</t>
  </si>
  <si>
    <t>Little girl lost /</t>
  </si>
  <si>
    <t>CWS_ADULT</t>
  </si>
  <si>
    <t>Bill Payment Library Desc: Downers Grove Public Library</t>
  </si>
  <si>
    <t>Virtual unicorn experience : another Phoebe and her unicorn adventure /</t>
  </si>
  <si>
    <t>DEBITCARD</t>
  </si>
  <si>
    <t>DGS_PATRON</t>
  </si>
  <si>
    <t>Alsip-Merrionette Park Public Library District</t>
  </si>
  <si>
    <t>A hunger like no other /</t>
  </si>
  <si>
    <t>Bloomingdale Public Library</t>
  </si>
  <si>
    <t>Softball switch-up /</t>
  </si>
  <si>
    <t>DGS_BUSNES</t>
  </si>
  <si>
    <t>UNIX and Linux system administration handbook /</t>
  </si>
  <si>
    <t>The perfect day to boss up : a hustler's guide to building your empire /</t>
  </si>
  <si>
    <t>Attack of the zombies /</t>
  </si>
  <si>
    <t>HDS_ADULT</t>
  </si>
  <si>
    <t>Itasca Community Library</t>
  </si>
  <si>
    <t>Then she was gone : a novel /</t>
  </si>
  <si>
    <t>McCook Public Library District</t>
  </si>
  <si>
    <t>Guinness world records 2024.</t>
  </si>
  <si>
    <t>Messenger Public Library of North Aurora</t>
  </si>
  <si>
    <t>Children of Dune /</t>
  </si>
  <si>
    <t>Nancy L. McConathy Public Library District</t>
  </si>
  <si>
    <t>Unicorn famous : another Phoebe and her unicorn adventure /</t>
  </si>
  <si>
    <t>Recursion : a novel /</t>
  </si>
  <si>
    <t>Finally heard /</t>
  </si>
  <si>
    <t>Murder on the Orient Express /</t>
  </si>
  <si>
    <t>Richton Park Public Library District</t>
  </si>
  <si>
    <t>The witches' blade /</t>
  </si>
  <si>
    <t>Schiller Park Public Library</t>
  </si>
  <si>
    <t>The summer of broken rules /</t>
  </si>
  <si>
    <t>The last night on the Titanic : unsinkable drinking, dining, &amp; style /</t>
  </si>
  <si>
    <t>Thomas Ford Memorial Library</t>
  </si>
  <si>
    <t>Electricity /</t>
  </si>
  <si>
    <t>The Surrender prayer : where we end and God begins /</t>
  </si>
  <si>
    <t>The Thursday murder club /</t>
  </si>
  <si>
    <t>Peter Pan in Disney's return to Never Land.</t>
  </si>
  <si>
    <t>Friends forever /</t>
  </si>
  <si>
    <t>Pete the cat : the wheels on the bus /</t>
  </si>
  <si>
    <t>Bill Payment Library Desc: Elmwood Park Public Library</t>
  </si>
  <si>
    <t>From fatigued to fantastic! : a clinically proven program to regain vibrant health and overcome chronic fatigue and fibromyalgia /</t>
  </si>
  <si>
    <t>EPS_PATRON</t>
  </si>
  <si>
    <t>Berwyn Public Library</t>
  </si>
  <si>
    <t>The apple pie that papa baked /</t>
  </si>
  <si>
    <t>National University of Health Sciences</t>
  </si>
  <si>
    <t>Pain free 1-2-3 : a proven program for eliminating chronic pain now /</t>
  </si>
  <si>
    <t>Lines and angles /</t>
  </si>
  <si>
    <t>The boondock saints II : all saints day /</t>
  </si>
  <si>
    <t>CHICAGO_P</t>
  </si>
  <si>
    <t>Town and Country Public Library District</t>
  </si>
  <si>
    <t>Lucy /</t>
  </si>
  <si>
    <t>Bill Payment Library Desc: Evergreen Park Public Library</t>
  </si>
  <si>
    <t>Downers Grove Public Library</t>
  </si>
  <si>
    <t>Tableau /</t>
  </si>
  <si>
    <t>EVS_PATRON</t>
  </si>
  <si>
    <t>Little monarchs /</t>
  </si>
  <si>
    <t>Iron kingdom : the rise and downfall of Prussia, 1600-1947 /</t>
  </si>
  <si>
    <t>BILL_LIB</t>
  </si>
  <si>
    <t>Off to the races! /</t>
  </si>
  <si>
    <t>My summer darlings /</t>
  </si>
  <si>
    <t>The perfect son : a novel /</t>
  </si>
  <si>
    <t>The story of a new name /</t>
  </si>
  <si>
    <t>Gran turismo /</t>
  </si>
  <si>
    <t>Bill Payment Library Desc: Flossmoor Public Library</t>
  </si>
  <si>
    <t>Chicago Heights Public Library</t>
  </si>
  <si>
    <t>How to become famous : lost Einsteins, forgotten superstars, and how the Beatles came to be /</t>
  </si>
  <si>
    <t>FMS_PATRON</t>
  </si>
  <si>
    <t>Villa Park Public Library</t>
  </si>
  <si>
    <t>The lost city of Z : a tale of deadly obsession in the Amazon /</t>
  </si>
  <si>
    <t>Bill Payment Library Desc: Forest Park Public Library</t>
  </si>
  <si>
    <t>Blue Island Public Library</t>
  </si>
  <si>
    <t>Tess of the D'Urbervilles /</t>
  </si>
  <si>
    <t>FPS_ADULT</t>
  </si>
  <si>
    <t>Broadview Public Library District</t>
  </si>
  <si>
    <t>As Eve said to the serpent : on landscape, gender, and art /</t>
  </si>
  <si>
    <t>The making of the mob : Chicago.</t>
  </si>
  <si>
    <t>Vegan everything : 100 easy recipes for craving -- from bagels to burgers, tacos to ramen /</t>
  </si>
  <si>
    <t>One way back : a memoir /</t>
  </si>
  <si>
    <t>Bill Payment Library Desc: Frankfort Public Library District</t>
  </si>
  <si>
    <t>Pacific vortex! /</t>
  </si>
  <si>
    <t>TPS_PATRON</t>
  </si>
  <si>
    <t>Bill Payment Library Desc: Franklin Park Library District</t>
  </si>
  <si>
    <t>After the rain : gentle reminders for healing, courage, and self-love /</t>
  </si>
  <si>
    <t>FPD_PATRON</t>
  </si>
  <si>
    <t>Animal tales.</t>
  </si>
  <si>
    <t>Elmwood Park Public Library</t>
  </si>
  <si>
    <t>Black duck /</t>
  </si>
  <si>
    <t>Going solo /</t>
  </si>
  <si>
    <t>Boy : tales of childhood /</t>
  </si>
  <si>
    <t>Writing poetry /</t>
  </si>
  <si>
    <t>Be thrifty : how to live better with less /</t>
  </si>
  <si>
    <t>Where's mom now that I need her? : Surviving away from home /</t>
  </si>
  <si>
    <t>Travel Slanguage : how to find your way in 10 different languages /</t>
  </si>
  <si>
    <t>Bill Payment Library Desc: Geneva Public Library District</t>
  </si>
  <si>
    <t>Eisenhower Public Library District</t>
  </si>
  <si>
    <t>Stormbreaker /</t>
  </si>
  <si>
    <t>GVD_PATRON</t>
  </si>
  <si>
    <t>Play on : the new science of elite performance at any age /</t>
  </si>
  <si>
    <t>I survived the Great Molasses Flood, 1919 /</t>
  </si>
  <si>
    <t>The little ice cream truck /</t>
  </si>
  <si>
    <t>GVDBCC2</t>
  </si>
  <si>
    <t>SCD_STUDNT</t>
  </si>
  <si>
    <t>Meet the dinosaurs /</t>
  </si>
  <si>
    <t>SCD_PATRON</t>
  </si>
  <si>
    <t>Narwhal on a sunny night /</t>
  </si>
  <si>
    <t>The bee sting /</t>
  </si>
  <si>
    <t>Unpacking /</t>
  </si>
  <si>
    <t>5 little apples /</t>
  </si>
  <si>
    <t>Bill Payment Library Desc: Glen Ellyn Public Library</t>
  </si>
  <si>
    <t>Codependent no more : how to stop controlling others and start caring for yourself /</t>
  </si>
  <si>
    <t>GED_PATRON</t>
  </si>
  <si>
    <t>The kite fighters /</t>
  </si>
  <si>
    <t>Bill Payment Library Desc: Glenside Public Library District</t>
  </si>
  <si>
    <t>Shapes &amp; patterns /</t>
  </si>
  <si>
    <t>GSDBCC2</t>
  </si>
  <si>
    <t>First 100 words : English &amp; Spanish /</t>
  </si>
  <si>
    <t>I survived.</t>
  </si>
  <si>
    <t>Train /</t>
  </si>
  <si>
    <t>The infinity between us /</t>
  </si>
  <si>
    <t>GSD_JUV</t>
  </si>
  <si>
    <t>The wreath /</t>
  </si>
  <si>
    <t>Bill Payment Library Desc: Glenwood-Lynwood Public Library District</t>
  </si>
  <si>
    <t>Crestwood Public Library District</t>
  </si>
  <si>
    <t>Two reasons to run /</t>
  </si>
  <si>
    <t>OUTREACH</t>
  </si>
  <si>
    <t>University Park Public Library District</t>
  </si>
  <si>
    <t>Daily cornbread : 365 secrets for a healthy mind, body, and soul /</t>
  </si>
  <si>
    <t>GWS_ADULT</t>
  </si>
  <si>
    <t>Bill Payment Library Desc: Grande Prairie Public Library District</t>
  </si>
  <si>
    <t>Matteson Area Public Library District</t>
  </si>
  <si>
    <t>Secrets of heat and cold /</t>
  </si>
  <si>
    <t>GPSBCC2</t>
  </si>
  <si>
    <t>GPS_PATRON</t>
  </si>
  <si>
    <t>Plug it in! : learn about electricity /</t>
  </si>
  <si>
    <t>Count them while you can /</t>
  </si>
  <si>
    <t>Bill Payment Library Desc: Green Hills Public Library District</t>
  </si>
  <si>
    <t>The everything guide to the insulin resistance diet : lose weight, reverse insulin resistance, and stop pre-diabetes /</t>
  </si>
  <si>
    <t>GHSBCC2</t>
  </si>
  <si>
    <t>GHS_PATRON</t>
  </si>
  <si>
    <t>Carol Stream Public Library</t>
  </si>
  <si>
    <t>The world played chess /</t>
  </si>
  <si>
    <t>Clarendon Hills Public Library</t>
  </si>
  <si>
    <t>The lost girls of Ireland /</t>
  </si>
  <si>
    <t>Kaneville Public Library District</t>
  </si>
  <si>
    <t>Daisy Kutter : the last train /</t>
  </si>
  <si>
    <t>The senior sleuth's guide to technology for seniors /</t>
  </si>
  <si>
    <t>My little pony.</t>
  </si>
  <si>
    <t>Dirty laundry : why adults with ADHD are so ashamed and what we can do to help /</t>
  </si>
  <si>
    <t>Bill Payment Library Desc: Hinsdale Public Library</t>
  </si>
  <si>
    <t>Bedford Park Public Library District</t>
  </si>
  <si>
    <t>One day /</t>
  </si>
  <si>
    <t>Calumet City Public Library</t>
  </si>
  <si>
    <t>The art thief : a novel /</t>
  </si>
  <si>
    <t>Bill Payment Library Desc: Homewood Public Library District</t>
  </si>
  <si>
    <t>Princess Peach : showtime!</t>
  </si>
  <si>
    <t>Naomi the rainbow glitter dragon /</t>
  </si>
  <si>
    <t>Pizza and Taco.</t>
  </si>
  <si>
    <t>HWSBCC2</t>
  </si>
  <si>
    <t>A pie to die for /</t>
  </si>
  <si>
    <t>Us weekly [2024].</t>
  </si>
  <si>
    <t>HeartFusion : the magic of imprinting water /</t>
  </si>
  <si>
    <t>Bill Payment Library Desc: ILL Libraries</t>
  </si>
  <si>
    <t>Chicago Ridge Public Library</t>
  </si>
  <si>
    <t>Gabby's Dollhouse 5-minute phonics : vowel sounds.</t>
  </si>
  <si>
    <t>The boy with the bookstore /</t>
  </si>
  <si>
    <t>Godmersham Park : a novel of the Austen family /</t>
  </si>
  <si>
    <t>The quest for the diamond sword : an unofficial Minecrafter's novel, book one /</t>
  </si>
  <si>
    <t>Field of screams /</t>
  </si>
  <si>
    <t>Diary of a wimpy kid.</t>
  </si>
  <si>
    <t>Oak Park Public Library Maze Branch</t>
  </si>
  <si>
    <t>Luca /</t>
  </si>
  <si>
    <t>Who is Oprah Winfrey? /</t>
  </si>
  <si>
    <t>NONSWAN_RB</t>
  </si>
  <si>
    <t>Bill Payment Library Desc: Indian Prairie Public Library District</t>
  </si>
  <si>
    <t>Never come back : a thriller /</t>
  </si>
  <si>
    <t>INS_PATRON</t>
  </si>
  <si>
    <t>Welcome to unicorn school /</t>
  </si>
  <si>
    <t>Home front /</t>
  </si>
  <si>
    <t>The menopause brain : new science empowers women to navigate the pivotal transition with knowledge and confidence /</t>
  </si>
  <si>
    <t>INS_NONRES</t>
  </si>
  <si>
    <t>The lager queen of Minnesota : a novel /</t>
  </si>
  <si>
    <t>Bridgeview Public Library</t>
  </si>
  <si>
    <t>Everything's still there : a novel /</t>
  </si>
  <si>
    <t>Crafting wood logic puzzles : 18 three-dimensional games for the hands &amp; mind /</t>
  </si>
  <si>
    <t>The golden bough; a study in magic and religion.</t>
  </si>
  <si>
    <t>Cat Kid Comic Club.</t>
  </si>
  <si>
    <t>Fancy Nancy and the wedding of the century /</t>
  </si>
  <si>
    <t>Katie the candy cane fairy /</t>
  </si>
  <si>
    <t>The sweetest cupcake /</t>
  </si>
  <si>
    <t>Fancy Nancy storybook favorites /</t>
  </si>
  <si>
    <t>CATastrophe! : a story of patterns /</t>
  </si>
  <si>
    <t>DGS bags for checkout.</t>
  </si>
  <si>
    <t>Kabbalah : an introduction to the esoteric heart of Jewish mysticism /</t>
  </si>
  <si>
    <t>People we meet on vacation /</t>
  </si>
  <si>
    <t>Murder at a Scottish castle /</t>
  </si>
  <si>
    <t>Grande Prairie Public Library District</t>
  </si>
  <si>
    <t>I am Alfonso Jones /</t>
  </si>
  <si>
    <t>The return of Ellie Black : a novel /</t>
  </si>
  <si>
    <t>Sawkill Girls /</t>
  </si>
  <si>
    <t>Double foul /</t>
  </si>
  <si>
    <t>Dog Man : brawl of the wild /</t>
  </si>
  <si>
    <t>The buddha and the badass : the secret spiritual art of succeeding at work /</t>
  </si>
  <si>
    <t>Fasting : the healer within /</t>
  </si>
  <si>
    <t>South Holland Public Library</t>
  </si>
  <si>
    <t>Don't let her stay : an unputdownable psychological thriller with a breathtaking twist /</t>
  </si>
  <si>
    <t>The beast in Ms. Rooney's room /</t>
  </si>
  <si>
    <t>Sugar Grove Public Library District</t>
  </si>
  <si>
    <t>Charming as a verb /</t>
  </si>
  <si>
    <t>Uglies /</t>
  </si>
  <si>
    <t>Local woman missing /</t>
  </si>
  <si>
    <t>Bill Payment Library Desc: Kaneville Public Library District</t>
  </si>
  <si>
    <t>Pancakes with Grandma /</t>
  </si>
  <si>
    <t>KVD_PATRON</t>
  </si>
  <si>
    <t>Bill Payment Library Desc: La Grange Park Public Library District</t>
  </si>
  <si>
    <t>Pearl of the sea /</t>
  </si>
  <si>
    <t>LPS_TEACH</t>
  </si>
  <si>
    <t>The husbands : a novel /</t>
  </si>
  <si>
    <t>LPS_PATRON</t>
  </si>
  <si>
    <t>Glenwood-Lynwood Public Library District</t>
  </si>
  <si>
    <t>DC ultimate character guide /</t>
  </si>
  <si>
    <t>It's alive! It's alive! /</t>
  </si>
  <si>
    <t>Don't shake the present! /</t>
  </si>
  <si>
    <t>National geographic kids. [2002 to  ]</t>
  </si>
  <si>
    <t>Bill Payment Library Desc: La Grange Public Library</t>
  </si>
  <si>
    <t>Have you seen my potty? /</t>
  </si>
  <si>
    <t>LGSBCC2</t>
  </si>
  <si>
    <t>Triumph : the untold story of Jesse Owens and Hitler's Olympics /</t>
  </si>
  <si>
    <t>LGS_PATRON</t>
  </si>
  <si>
    <t>Forest Park Public Library</t>
  </si>
  <si>
    <t>You don't look your age ... and other fairy tales /</t>
  </si>
  <si>
    <t>It ends with us /</t>
  </si>
  <si>
    <t>Croc needs to wait : a book about patience /</t>
  </si>
  <si>
    <t>Sullivan's Island : a Lowcountry tale /</t>
  </si>
  <si>
    <t>Tonight on the Titanic /</t>
  </si>
  <si>
    <t>Counting cars and trucks.</t>
  </si>
  <si>
    <t>The fiery cross /</t>
  </si>
  <si>
    <t>Did I ever tell you? : a memoir /</t>
  </si>
  <si>
    <t>The biggest little hero /</t>
  </si>
  <si>
    <t>Shōgun : a novel of Japan /</t>
  </si>
  <si>
    <t>Masala Lab : the science of Indian cooking /</t>
  </si>
  <si>
    <t>Bill Payment Library Desc: Lansing Public Library</t>
  </si>
  <si>
    <t>This is actually my party /</t>
  </si>
  <si>
    <t>A wrinkle in time /</t>
  </si>
  <si>
    <t>LSS_CHILD</t>
  </si>
  <si>
    <t>Tales from a not-so-glam TV star /</t>
  </si>
  <si>
    <t>Tales from a not-so-happy birthday /</t>
  </si>
  <si>
    <t>Promposal /</t>
  </si>
  <si>
    <t>Riverdale Public Library District</t>
  </si>
  <si>
    <t>We'll always have summer : a Summer novel /</t>
  </si>
  <si>
    <t>LSS_STAFIN</t>
  </si>
  <si>
    <t>Bill Payment Library Desc: Linda Sokol Francis Brookfield Library</t>
  </si>
  <si>
    <t>Alack Sinner.</t>
  </si>
  <si>
    <t>BFSBCC2</t>
  </si>
  <si>
    <t>Back from the dead /</t>
  </si>
  <si>
    <t>BFS_PATRON</t>
  </si>
  <si>
    <t>Think and grow rich : the landmark bestseller -- now revised and updated for the 21st century /</t>
  </si>
  <si>
    <t>Shōgun /</t>
  </si>
  <si>
    <t>Rhythm &amp; muse /</t>
  </si>
  <si>
    <t>The time museum.</t>
  </si>
  <si>
    <t>Harry Potter and the prisoner of Azkaban /</t>
  </si>
  <si>
    <t>Book lovers /</t>
  </si>
  <si>
    <t>Bill Payment Library Desc: Lyons Public Library</t>
  </si>
  <si>
    <t>The mastery of love : a practical guide to the art of relationship /</t>
  </si>
  <si>
    <t>LYS_ADULT</t>
  </si>
  <si>
    <t>It's Not Common Cent$ A 30-Day Personal Finance Crash Course for College Students and Young Adults /</t>
  </si>
  <si>
    <t>A grief observed /</t>
  </si>
  <si>
    <t>Bill Payment Library Desc: Matteson Area Public Library District</t>
  </si>
  <si>
    <t>Amigurumi animals /</t>
  </si>
  <si>
    <t>PFS_PATRON</t>
  </si>
  <si>
    <t>Max &amp; the Midknights /</t>
  </si>
  <si>
    <t>MTSBCC2</t>
  </si>
  <si>
    <t>Bill Payment Library Desc: Maywood Public Library District</t>
  </si>
  <si>
    <t>Unexpectedly Wed to the Heir</t>
  </si>
  <si>
    <t>MWS_ADULT</t>
  </si>
  <si>
    <t>Dressmaking : the complete step-by-step guide to making your own clothes /</t>
  </si>
  <si>
    <t>MWS_JUV</t>
  </si>
  <si>
    <t>Bill Payment Library Desc: Melrose Park Public Library</t>
  </si>
  <si>
    <t>Funny you should ask : a novel /</t>
  </si>
  <si>
    <t>MPS_ADULT</t>
  </si>
  <si>
    <t>Bill Payment Library Desc: Messenger Public Library of North Aurora</t>
  </si>
  <si>
    <t>Baking day! /</t>
  </si>
  <si>
    <t>MED_USER</t>
  </si>
  <si>
    <t>Ice planet barbarians /</t>
  </si>
  <si>
    <t>MEDBCC2</t>
  </si>
  <si>
    <t>Maywood Public Library District</t>
  </si>
  <si>
    <t>Gift from the sea /</t>
  </si>
  <si>
    <t>Bill Payment Library Desc: Midlothian Public Library</t>
  </si>
  <si>
    <t>Case closed.</t>
  </si>
  <si>
    <t>MDS_PATRON</t>
  </si>
  <si>
    <t>Bill Payment Library Desc: North Riverside Public Library District</t>
  </si>
  <si>
    <t>Dune /</t>
  </si>
  <si>
    <t>NRS_ADULT</t>
  </si>
  <si>
    <t>Tristan Strong destroys the world /</t>
  </si>
  <si>
    <t>Dwell.</t>
  </si>
  <si>
    <t>Hide 'n' sheep /</t>
  </si>
  <si>
    <t>Killers of the Flower Moon : the Osage murders and the birth of the FBI /</t>
  </si>
  <si>
    <t>Bill Payment Library Desc: Northlake Public Library District</t>
  </si>
  <si>
    <t>Mr. George Baker /</t>
  </si>
  <si>
    <t>NLS_PATRON</t>
  </si>
  <si>
    <t>Franklin Park Library District</t>
  </si>
  <si>
    <t>A farewell to arms /</t>
  </si>
  <si>
    <t>Bill Payment Library Desc: Oak Brook Public Library</t>
  </si>
  <si>
    <t>Foster /</t>
  </si>
  <si>
    <t>OBD_PATRON</t>
  </si>
  <si>
    <t>Scandal in Skibbereen /</t>
  </si>
  <si>
    <t>The grumble-free year : twelve months, eleven family members, and one impossible goal /</t>
  </si>
  <si>
    <t>The inheritance games /</t>
  </si>
  <si>
    <t>Bill Payment Library Desc: Oak Lawn Public Library</t>
  </si>
  <si>
    <t>Bensenville SD#2 - Johnson School</t>
  </si>
  <si>
    <t>Geronimo Stilton : the journey through time : dinosaur disaster /</t>
  </si>
  <si>
    <t>OLS_PATRON</t>
  </si>
  <si>
    <t>Ask and it is given : learning to manifest your desires /</t>
  </si>
  <si>
    <t>Solutions for the problem of bodies in space : poems /</t>
  </si>
  <si>
    <t>Be smart about investing : planning, saving, and the stock market /</t>
  </si>
  <si>
    <t>Bill Payment Library Desc: Oak Park Public Library Dole Branch</t>
  </si>
  <si>
    <t>Hello Kitty presents the fairytale collection /</t>
  </si>
  <si>
    <t>OPS_PATRON</t>
  </si>
  <si>
    <t>Brotherless night : a novel /</t>
  </si>
  <si>
    <t>Fantastic beasts and where to find them /</t>
  </si>
  <si>
    <t>Ms. Marvel.</t>
  </si>
  <si>
    <t>The last kids on earth and the zombie parade! /</t>
  </si>
  <si>
    <t>Babes in toyland /</t>
  </si>
  <si>
    <t>OPSBCC</t>
  </si>
  <si>
    <t>It's a very merry muppet Christmas movie.</t>
  </si>
  <si>
    <t>Bill Payment Library Desc: Oak Park Public Library Main Branch</t>
  </si>
  <si>
    <t>Kirsten saves the day : a summer story, 1854 /</t>
  </si>
  <si>
    <t>Wow hits. 36 of today's top Christian artists &amp; hits.</t>
  </si>
  <si>
    <t>The anatomy of evil /</t>
  </si>
  <si>
    <t>Minecraft.</t>
  </si>
  <si>
    <t>Law &amp; order.</t>
  </si>
  <si>
    <t>The truth about bats /</t>
  </si>
  <si>
    <t>Peggy the always sorry pigeon /</t>
  </si>
  <si>
    <t>The third wheel /</t>
  </si>
  <si>
    <t>On Juneteenth /</t>
  </si>
  <si>
    <t>Whole body barefoot : transitioning well to minimal footwear /</t>
  </si>
  <si>
    <t>Good different /</t>
  </si>
  <si>
    <t>Just move! : a new approach to fitness after 50 /</t>
  </si>
  <si>
    <t>Oak Park Public Library Dole Branch</t>
  </si>
  <si>
    <t>Baby-sitters little sister. a graphic novel /</t>
  </si>
  <si>
    <t>Bruni's big adventure /</t>
  </si>
  <si>
    <t>The outcasts /</t>
  </si>
  <si>
    <t>I can write the world /</t>
  </si>
  <si>
    <t>Pacifiers are not forever /</t>
  </si>
  <si>
    <t>River Forest Public Library</t>
  </si>
  <si>
    <t>Binge box.</t>
  </si>
  <si>
    <t>House of cards.</t>
  </si>
  <si>
    <t>The school for whatnots /</t>
  </si>
  <si>
    <t>Stickney-Forest View Public Library District</t>
  </si>
  <si>
    <t>The boys in the boat : nine Americans and their epic quest for gold at the 1936 Berlin Olympics /</t>
  </si>
  <si>
    <t>The Theosophical Society in America</t>
  </si>
  <si>
    <t>The Word on Fire Bible.</t>
  </si>
  <si>
    <t>Bill Payment Library Desc: Oak Park Public Library Maze Branch</t>
  </si>
  <si>
    <t>Daniel Tiger's neighborhood.</t>
  </si>
  <si>
    <t>Out of Salem /</t>
  </si>
  <si>
    <t>Daddy dressed me /</t>
  </si>
  <si>
    <t>New kid /</t>
  </si>
  <si>
    <t>Bill Payment Library Desc: Palos Heights Public Library</t>
  </si>
  <si>
    <t>Gateways [2009 to ].</t>
  </si>
  <si>
    <t>PHS_PATRON</t>
  </si>
  <si>
    <t>Hero /</t>
  </si>
  <si>
    <t>LSAT prep plus 2023 : strategies for every section + real LSAT questions + online.</t>
  </si>
  <si>
    <t>Lost boy found /</t>
  </si>
  <si>
    <t>Bill Payment Library Desc: Park Forest Public Library</t>
  </si>
  <si>
    <t>A good girl's guide to murder /</t>
  </si>
  <si>
    <t>The three little pigs teach growth mindset : hands-on activities and open-ended questions for developing grit, adaptability and creative thinking in K-5 classrooms /</t>
  </si>
  <si>
    <t>The ghosts of Jeju : the untold history of the U.S. in Korea after World War II /</t>
  </si>
  <si>
    <t>PFSBCC2</t>
  </si>
  <si>
    <t>Bill Payment Library Desc: Prairie Trails Public Library District</t>
  </si>
  <si>
    <t>Acorn Public Library District</t>
  </si>
  <si>
    <t>Under your skin : a novel /</t>
  </si>
  <si>
    <t>Architectural digest [1984 to ].</t>
  </si>
  <si>
    <t>Theodore Roosevelt /</t>
  </si>
  <si>
    <t>PTSBCC2</t>
  </si>
  <si>
    <t>Getting away with murder : the true story of the Emmett Till case /</t>
  </si>
  <si>
    <t>No big surprise : the Steve Goodman anthology.</t>
  </si>
  <si>
    <t>Six feet under.</t>
  </si>
  <si>
    <t>The man who shot Liberty Valance /</t>
  </si>
  <si>
    <t>Embraced by the light /</t>
  </si>
  <si>
    <t>Bill Payment Library Desc: River Forest Public Library</t>
  </si>
  <si>
    <t>The last kids on Earth /</t>
  </si>
  <si>
    <t>RFS_ADULT</t>
  </si>
  <si>
    <t>Secrets of Slime recipe book : 30 projects for stretchable, squishy, sensory fun! /</t>
  </si>
  <si>
    <t>CIS_JUV</t>
  </si>
  <si>
    <t>Cooking in real life : delicious &amp; doable recipes for every day /</t>
  </si>
  <si>
    <t>Kristin Lavransdatter /</t>
  </si>
  <si>
    <t>RFS_JUV</t>
  </si>
  <si>
    <t>The official Five nights at Freddy's how to draw /</t>
  </si>
  <si>
    <t>CIS_ADULT</t>
  </si>
  <si>
    <t>Coastal Alaska : ports of call &amp; beyond /</t>
  </si>
  <si>
    <t>Pete the cat.</t>
  </si>
  <si>
    <t>The infamous Ratsos /</t>
  </si>
  <si>
    <t>My little pony. features short vowel sounds /</t>
  </si>
  <si>
    <t>First little readers. 25 irresistible books that are just the right level for beginning readers /</t>
  </si>
  <si>
    <t>Smuggler's run /</t>
  </si>
  <si>
    <t>The electric kingdom /</t>
  </si>
  <si>
    <t>A cup of holiday fear /</t>
  </si>
  <si>
    <t>Bill Payment Library Desc: River Grove Public Library District</t>
  </si>
  <si>
    <t>Round like a ball! /</t>
  </si>
  <si>
    <t>RGS_ADULT</t>
  </si>
  <si>
    <t>Bill Payment Library Desc: Riverside Public Library</t>
  </si>
  <si>
    <t>Why you really hurt : it all starts in the foot / Burton S. Schuler.</t>
  </si>
  <si>
    <t>RSSBCC2</t>
  </si>
  <si>
    <t>Summit Public Library District</t>
  </si>
  <si>
    <t>In the woods /</t>
  </si>
  <si>
    <t>Bill Payment Library Desc: Roselle Public Library District</t>
  </si>
  <si>
    <t>Cool runnings /</t>
  </si>
  <si>
    <t>RODBCC2</t>
  </si>
  <si>
    <t>ROD_PATRON</t>
  </si>
  <si>
    <t>The high-conflict custody battle : protect yourself &amp; your kids from a toxic divorce, false accusations, &amp; parental alienation /</t>
  </si>
  <si>
    <t>Sentinels in the deep ocean /</t>
  </si>
  <si>
    <t>ROD_STUDEN</t>
  </si>
  <si>
    <t>Bill Payment Library Desc: South Holland Public Library</t>
  </si>
  <si>
    <t>How to lead when you're not in charge : leveraging influence when you lack authority /</t>
  </si>
  <si>
    <t>SHS_PATRON</t>
  </si>
  <si>
    <t>Summer, a cookbook : inspired recipes for lazy days and magical nights /</t>
  </si>
  <si>
    <t>CCS_ADULT</t>
  </si>
  <si>
    <t>Twisted love /</t>
  </si>
  <si>
    <t>SHS_JUV</t>
  </si>
  <si>
    <t>Bill Payment Library Desc: St. Charles Public Library District</t>
  </si>
  <si>
    <t>Look closer /</t>
  </si>
  <si>
    <t>SCDBCC2</t>
  </si>
  <si>
    <t>The well of ascension /</t>
  </si>
  <si>
    <t>The time of contempt /</t>
  </si>
  <si>
    <t>SCD_NONRES</t>
  </si>
  <si>
    <t>The sharper your knife, the less you cry : love, laughter and tears at the world's most famous cooking school /</t>
  </si>
  <si>
    <t>Celebrate your body : (and its changes, too!) /</t>
  </si>
  <si>
    <t>Suzuki violin school.</t>
  </si>
  <si>
    <t>Dawn and the impossible three /</t>
  </si>
  <si>
    <t>Jailbreak at Alcatraz : Frank Morris &amp; the Anglin Brothers' great escape /</t>
  </si>
  <si>
    <t>Taylor the talent show fairy /</t>
  </si>
  <si>
    <t>The cruel prince /</t>
  </si>
  <si>
    <t>The Mister Rogers effect : 7 secrets to bringing out the best in yourself and others from America's beloved neighbor /</t>
  </si>
  <si>
    <t>The Berenstain Bears and the Nutcracker /</t>
  </si>
  <si>
    <t>Bea and the new deal horse /</t>
  </si>
  <si>
    <t>Moana finds the way /</t>
  </si>
  <si>
    <t>Feminism is for everybody : passionate politics /</t>
  </si>
  <si>
    <t>Gambler's woman /</t>
  </si>
  <si>
    <t>Lady Tan's circle of women : a novel /</t>
  </si>
  <si>
    <t>Our Italian summer /</t>
  </si>
  <si>
    <t>The last bookshop in London : a novel of World War II /</t>
  </si>
  <si>
    <t>Narwhal and Jelly.</t>
  </si>
  <si>
    <t>Palos Park Public Library</t>
  </si>
  <si>
    <t>The Wager : a tale of shipwreck, mutiny and murder /</t>
  </si>
  <si>
    <t>Godzilla /</t>
  </si>
  <si>
    <t>The O.J. Simpson murder case /</t>
  </si>
  <si>
    <t>Bill Payment Library Desc: Stickney-Forest View Public Library District</t>
  </si>
  <si>
    <t>Walt Disney's Snow White and the seven dwarfs.</t>
  </si>
  <si>
    <t>SFS_ADULT</t>
  </si>
  <si>
    <t>Santo remedio : cientos de remedios caseros llenos de sabiduría y ciencia /</t>
  </si>
  <si>
    <t>SAS_ADULT</t>
  </si>
  <si>
    <t>Bill Payment Library Desc: Sugar Grove Public Library District</t>
  </si>
  <si>
    <t>Scooby apocalypse.</t>
  </si>
  <si>
    <t>SGD_PATRON</t>
  </si>
  <si>
    <t>Lessons in chemistry /</t>
  </si>
  <si>
    <t>Four days to glory : wrestling with the soul of the American heartland /</t>
  </si>
  <si>
    <t>Bill Payment Library Desc: Thomas Ford Memorial Library</t>
  </si>
  <si>
    <t>The keeper of happy endings /</t>
  </si>
  <si>
    <t>TFSBCC2</t>
  </si>
  <si>
    <t>MCS_ADULT</t>
  </si>
  <si>
    <t>Victorian &amp; Edwardian fashions for women, 1840 to 1919 /</t>
  </si>
  <si>
    <t>TFS_PATRON</t>
  </si>
  <si>
    <t>Grave mistakes : a Dade family novel /</t>
  </si>
  <si>
    <t>Wake up with purpose! : what I've learned in my first hundred years /</t>
  </si>
  <si>
    <t>The great disappearance : 31 ways to be rapture ready /</t>
  </si>
  <si>
    <t>Dark holidays : a collection of ghost stories.</t>
  </si>
  <si>
    <t>Brain words : how the science of reading informs teaching /</t>
  </si>
  <si>
    <t>Bill Payment Library Desc: Tinley Park Public Library</t>
  </si>
  <si>
    <t>The walking people /</t>
  </si>
  <si>
    <t>Of boys and men : why the modern male is struggling, why it matters, and what to do about It /</t>
  </si>
  <si>
    <t>Make way for Butterfly /</t>
  </si>
  <si>
    <t>TPS_JUV</t>
  </si>
  <si>
    <t>Justice Public Library District</t>
  </si>
  <si>
    <t>11th hour /</t>
  </si>
  <si>
    <t>Imraḥ ma al-ashkāl /</t>
  </si>
  <si>
    <t>Tinley Park Public Library Bookmobile</t>
  </si>
  <si>
    <t>Walk in my combat boots : true stories from America's bravest warriors /</t>
  </si>
  <si>
    <t>Allrecipes copycat recipes.</t>
  </si>
  <si>
    <t>Bill Payment Library Desc: Town and Country Public Library District</t>
  </si>
  <si>
    <t>Searching for Sylvie Lee : a novel /</t>
  </si>
  <si>
    <t>Becoming Warren Buffett /</t>
  </si>
  <si>
    <t>Harvey comes home /</t>
  </si>
  <si>
    <t>Amelia Bedelia sets sail /</t>
  </si>
  <si>
    <t>Bill Payment Library Desc: Villa Park Public Library</t>
  </si>
  <si>
    <t>Diary of a Minecraft zombie.</t>
  </si>
  <si>
    <t>VPD_PATRON</t>
  </si>
  <si>
    <t>Triple crown /</t>
  </si>
  <si>
    <t>VPDBCC2</t>
  </si>
  <si>
    <t>Faeries /</t>
  </si>
  <si>
    <t>Seabreeze sunset /</t>
  </si>
  <si>
    <t>Bill Payment Library Desc: Warrenville Public Library District</t>
  </si>
  <si>
    <t>Jane the quene /</t>
  </si>
  <si>
    <t>WVDBCC2</t>
  </si>
  <si>
    <t>WVD_PATRON</t>
  </si>
  <si>
    <t>Your purrr-fect birthday /</t>
  </si>
  <si>
    <t>Amy and the missing puppy /</t>
  </si>
  <si>
    <t>All about Ellie /</t>
  </si>
  <si>
    <t>Liz learns a lesson /</t>
  </si>
  <si>
    <t>Mob adjacent : a family memoir /</t>
  </si>
  <si>
    <t>Ming Lo moves the mountain /</t>
  </si>
  <si>
    <t>Fodor's essential Vietnam /</t>
  </si>
  <si>
    <t>God made us all different &amp; I am special too! /</t>
  </si>
  <si>
    <t>Dog Man and Cat Kid /</t>
  </si>
  <si>
    <t>Bill Payment Library Desc: West Chicago Public Library District</t>
  </si>
  <si>
    <t>The hidden kingdom : the graphic novel /</t>
  </si>
  <si>
    <t>Rabbit Ears world tales.</t>
  </si>
  <si>
    <t>My hero academia.</t>
  </si>
  <si>
    <t>WCD_JUV</t>
  </si>
  <si>
    <t>The action mindset workbook for teens : simple CBT skills to help you conquer fear &amp; self-doubt &amp; take steps toward what really matters /</t>
  </si>
  <si>
    <t>WCDBCC2</t>
  </si>
  <si>
    <t>Bill Payment Library Desc: Westchester Public Library</t>
  </si>
  <si>
    <t>All creatures great and small.</t>
  </si>
  <si>
    <t>WCS_PATRON</t>
  </si>
  <si>
    <t>Conversational Italian for travelers : just the important phrases (with restaurant vocabulary and idiomatic expressions) /</t>
  </si>
  <si>
    <t>WCSBCC2</t>
  </si>
  <si>
    <t>Dream of the Orient.</t>
  </si>
  <si>
    <t>Bill Payment Library Desc: Westmont Public Library</t>
  </si>
  <si>
    <t>A tale dark &amp; Grimm /</t>
  </si>
  <si>
    <t>WMS_PATRON</t>
  </si>
  <si>
    <t>New beginnings /</t>
  </si>
  <si>
    <t>The kite runner /</t>
  </si>
  <si>
    <t>Belly button book! /</t>
  </si>
  <si>
    <t>WMSBCC2</t>
  </si>
  <si>
    <t>Jessi's secret language /</t>
  </si>
  <si>
    <t>Mrs. Bacon is fakin! /</t>
  </si>
  <si>
    <t>Grow more with less : sustainable garden methods for great landscapes with less water, less work, less money /</t>
  </si>
  <si>
    <t>The 30-minute gardener : cultivate beauty and joy by gardening every day /</t>
  </si>
  <si>
    <t>A thousand splendid suns /</t>
  </si>
  <si>
    <t>The biggest house in the world /</t>
  </si>
  <si>
    <t>Bluey.</t>
  </si>
  <si>
    <t>Roselle Public Library District</t>
  </si>
  <si>
    <t>The power of purpose : creating meaning in your life and work /</t>
  </si>
  <si>
    <t>Llama Llama home with Mama /</t>
  </si>
  <si>
    <t>Bill Payment Library Desc: Wood Dale Public Library District</t>
  </si>
  <si>
    <t>I will teach you to be rich /</t>
  </si>
  <si>
    <t>Hockey : then to wow! /</t>
  </si>
  <si>
    <t>ITD_PATRON</t>
  </si>
  <si>
    <t>Bill Payment Library Desc: Woodridge Public Library</t>
  </si>
  <si>
    <t>The big Halloween scare /</t>
  </si>
  <si>
    <t>WRS_PATRON</t>
  </si>
  <si>
    <t>Labrador retrievers /</t>
  </si>
  <si>
    <t>A merry scary holiday /</t>
  </si>
  <si>
    <t>Percy's chocolate crunch : and other Thomas the tank engine stories /</t>
  </si>
  <si>
    <t>The Joker : an origin story /</t>
  </si>
  <si>
    <t>Doo good together, Scooby-Doo! /</t>
  </si>
  <si>
    <t>Swamped by Croc! /</t>
  </si>
  <si>
    <t>The good good pig : the extraordinary life of Christopher Hogwood /</t>
  </si>
  <si>
    <t>Bill Payment Library Desc: Total</t>
  </si>
  <si>
    <t>St. Charles Public Library • SCD</t>
  </si>
  <si>
    <t>Des Plaines Public Library</t>
  </si>
  <si>
    <t>Wilmette Public Library District</t>
  </si>
  <si>
    <t>Bill Library Desc: Acorn Public Library District</t>
  </si>
  <si>
    <t>Item Library</t>
  </si>
  <si>
    <t>Bill Amount</t>
  </si>
  <si>
    <t>Bill Created Date</t>
  </si>
  <si>
    <t>Bill Note (Symphony)</t>
  </si>
  <si>
    <t>Title</t>
  </si>
  <si>
    <t>Item Type</t>
  </si>
  <si>
    <t>Due Date</t>
  </si>
  <si>
    <t>Sum (Bill Amount)</t>
  </si>
  <si>
    <t xml:space="preserve"> TBS</t>
  </si>
  <si>
    <t>LONGOVRDUE</t>
  </si>
  <si>
    <t>Title: Good Rosie!~ID: 31321007695128~Type: BOOK~Library: TBS~Due: 08/14/2023</t>
  </si>
  <si>
    <t xml:space="preserve"> Good Rosie!</t>
  </si>
  <si>
    <t xml:space="preserve"> BOOK</t>
  </si>
  <si>
    <t xml:space="preserve"> TPS</t>
  </si>
  <si>
    <t>Title: A generous meal~ID: 31321008409362~Type: BOOK_NEW~Library: TPS~Due: 08/18/2023</t>
  </si>
  <si>
    <t xml:space="preserve"> A generous meal</t>
  </si>
  <si>
    <t xml:space="preserve"> BOOK_NEW</t>
  </si>
  <si>
    <t>Bill Library Desc: Alsip-Merrionette Park Public Library District</t>
  </si>
  <si>
    <t xml:space="preserve"> BIS</t>
  </si>
  <si>
    <t>Title: Mighty machines. Diggers &amp; dozers~ID: 31237003199909~Type: DVD~Library: BIS~Due: 07/05/2023</t>
  </si>
  <si>
    <t xml:space="preserve"> Mighty machines. Diggers &amp; dozers</t>
  </si>
  <si>
    <t xml:space="preserve"> DVD</t>
  </si>
  <si>
    <t xml:space="preserve"> BLD</t>
  </si>
  <si>
    <t>Title: The gazebo~ID: 36173005551323~Type: VIDEO~Library: BLD~Due: 08/20/2023</t>
  </si>
  <si>
    <t xml:space="preserve"> The gazebo</t>
  </si>
  <si>
    <t xml:space="preserve"> VIDEO</t>
  </si>
  <si>
    <t xml:space="preserve"> FMS</t>
  </si>
  <si>
    <t>Title: Food wars!~ID: 31249003384399~Type: BOOK~Library: FMS~Due: 09/18/2023</t>
  </si>
  <si>
    <t xml:space="preserve"> Food wars!</t>
  </si>
  <si>
    <t xml:space="preserve"> GSD</t>
  </si>
  <si>
    <t>Title: Food wars!~ID: 31385004428692~Type: BOOK~Library: GSD~Due: 09/18/2023</t>
  </si>
  <si>
    <t>Title: Food wars!~ID: 31385004457808~Type: BOOK~Library: GSD~Due: 09/18/2023</t>
  </si>
  <si>
    <t xml:space="preserve"> OPS</t>
  </si>
  <si>
    <t>Title: Food wars!~ID: 31132014002103~Type: BOOK~Library: OPS~Due: 09/18/2023</t>
  </si>
  <si>
    <t xml:space="preserve"> SPS</t>
  </si>
  <si>
    <t>Title: Bleach~ID: 31313002497501~Type: PAPERBACKJ~Library: SPS~Due: 09/26/2023</t>
  </si>
  <si>
    <t xml:space="preserve"> Bleach</t>
  </si>
  <si>
    <t xml:space="preserve"> PAPERBACKJ</t>
  </si>
  <si>
    <t xml:space="preserve"> TOD</t>
  </si>
  <si>
    <t>Title: The psychic vampire codex~ID: 37482000075793~Type: BOOK~Library: TOD~Due: 09/05/2023</t>
  </si>
  <si>
    <t xml:space="preserve"> The psychic vampire codex</t>
  </si>
  <si>
    <t>Bill Library Desc: Batavia Public Library District</t>
  </si>
  <si>
    <t xml:space="preserve"> CNS</t>
  </si>
  <si>
    <t>Title: Twisted games~ID: 31737002074573~Type: BOOK~Library: CNS~Due: 09/17/2023</t>
  </si>
  <si>
    <t xml:space="preserve"> Twisted games</t>
  </si>
  <si>
    <t xml:space="preserve"> LSS</t>
  </si>
  <si>
    <t>Title: Just dance 2021~ID: 31137004191121~Type: CONSOLEGAM~Library: LSS~Due: 07/31/2023</t>
  </si>
  <si>
    <t xml:space="preserve"> Just dance 2021</t>
  </si>
  <si>
    <t xml:space="preserve"> CONSOLEGAM</t>
  </si>
  <si>
    <t xml:space="preserve"> MED</t>
  </si>
  <si>
    <t>Title: How do dinosaurs count to ten?~ID: 36878002346671~Type: BOOK~Library: MED~Due: 08/14/2023</t>
  </si>
  <si>
    <t xml:space="preserve"> How do dinosaurs count to ten?</t>
  </si>
  <si>
    <t>Title: How do dinosaurs learn their colors?~ID: 36878002346697~Type: BOOK~Library: MED~Due: 08/14/2023</t>
  </si>
  <si>
    <t xml:space="preserve"> How do dinosaurs learn their colors?</t>
  </si>
  <si>
    <t>Title: A little stuck~ID: 36878002443437~Type: BOOK~Library: MED~Due: 08/14/2023</t>
  </si>
  <si>
    <t xml:space="preserve"> A little stuck</t>
  </si>
  <si>
    <t>Bill Library Desc: Beecher Community Library District</t>
  </si>
  <si>
    <t xml:space="preserve"> HDS</t>
  </si>
  <si>
    <t>Title: Little women~ID: 31279003413997~Type: DVD_FEAT~Library: HDS~Due: 07/24/2023</t>
  </si>
  <si>
    <t xml:space="preserve"> Little women</t>
  </si>
  <si>
    <t xml:space="preserve"> DVD_FEAT</t>
  </si>
  <si>
    <t>Title: Little women~ID: 36878000152535~Type: VID_FEAT~Library: MED~Due: 07/24/2023</t>
  </si>
  <si>
    <t xml:space="preserve"> VID_FEAT</t>
  </si>
  <si>
    <t>Bill Library Desc: Bellwood Public Library</t>
  </si>
  <si>
    <t xml:space="preserve"> BKS</t>
  </si>
  <si>
    <t>Title: Lil' Loteria~ID: 31993001314078~Type: BOARD_GAME~Library: BKS~Due: 09/09/2023</t>
  </si>
  <si>
    <t xml:space="preserve"> Lil' Loteria</t>
  </si>
  <si>
    <t xml:space="preserve"> BOARD_GAME</t>
  </si>
  <si>
    <t xml:space="preserve"> CIS</t>
  </si>
  <si>
    <t>Title: Atomic habits~ID: 31942004165334~Type: BOOK~Library: CIS~Due: 09/22/2023</t>
  </si>
  <si>
    <t xml:space="preserve"> Atomic habits</t>
  </si>
  <si>
    <t>Bill Library Desc: Bensenville Community Public Library District</t>
  </si>
  <si>
    <t xml:space="preserve"> MTS</t>
  </si>
  <si>
    <t>Title: Your second life begins when you realize you only have one~ID: 31486003541376~Type: BOOK~Library: MTS~Due: 08/30/2023</t>
  </si>
  <si>
    <t xml:space="preserve"> Your second life begins when you realize you only have one</t>
  </si>
  <si>
    <t xml:space="preserve"> WDD</t>
  </si>
  <si>
    <t>Title: The Target~ID: 31687003274096~Type: BOOK~Library: WDD~Due: 08/15/2023</t>
  </si>
  <si>
    <t xml:space="preserve"> The Target</t>
  </si>
  <si>
    <t>Bill Library Desc: Berkeley Public Library</t>
  </si>
  <si>
    <t xml:space="preserve"> BWS</t>
  </si>
  <si>
    <t>Title: Kaplan medical assistant exam review~ID: 31731002352626~Type: BOOK~Library: BWS~Due: 07/08/2023</t>
  </si>
  <si>
    <t xml:space="preserve"> Kaplan medical assistant exam review</t>
  </si>
  <si>
    <t xml:space="preserve"> NLS</t>
  </si>
  <si>
    <t>Title: The treasure of Pirate Frank~ID: 31138002473123~Type: BOOK_J~Library: NLS~Due: 09/27/2023</t>
  </si>
  <si>
    <t xml:space="preserve"> The treasure of Pirate Frank</t>
  </si>
  <si>
    <t xml:space="preserve"> BOOK_J</t>
  </si>
  <si>
    <t xml:space="preserve"> PPS</t>
  </si>
  <si>
    <t>Title: Ignite me~ID: 36089000783598~Type: BOOK~Library: PPS~Due: 07/17/2023</t>
  </si>
  <si>
    <t xml:space="preserve"> Ignite me</t>
  </si>
  <si>
    <t>Bill Library Desc: Berwyn Public Library</t>
  </si>
  <si>
    <t xml:space="preserve"> BDD</t>
  </si>
  <si>
    <t>Title: 8 rules of love~ID: 31531005247405~Type: BOOK~Library: BDD~Due: 08/01/2023</t>
  </si>
  <si>
    <t xml:space="preserve"> 8 rules of love</t>
  </si>
  <si>
    <t xml:space="preserve"> BFS</t>
  </si>
  <si>
    <t>Title: Superman~ID: 30056002448781~Type: BOOK~Library: BFS~Due: 07/13/2023</t>
  </si>
  <si>
    <t xml:space="preserve"> Superman</t>
  </si>
  <si>
    <t>Title: Unwind~ID: 30056002209183~Type: BOOK~Library: BFS~Due: 08/12/2023</t>
  </si>
  <si>
    <t xml:space="preserve"> Unwind</t>
  </si>
  <si>
    <t xml:space="preserve"> BRS</t>
  </si>
  <si>
    <t>Title: La Santa Biblia~ID: 31314000818573~Type: BOOK~Library: BRS~Due: 07/01/2023</t>
  </si>
  <si>
    <t xml:space="preserve"> La Santa Biblia</t>
  </si>
  <si>
    <t>Title: Fast track biology~ID: 31942004400012~Type: BOOK~Library: CIS~Due: 08/10/2023</t>
  </si>
  <si>
    <t xml:space="preserve"> Fast track biology</t>
  </si>
  <si>
    <t xml:space="preserve"> CRS</t>
  </si>
  <si>
    <t>Title: Attached~ID: 31011001778786~Type: BOOK~Library: CRS~Due: 08/01/2023</t>
  </si>
  <si>
    <t xml:space="preserve"> Attached</t>
  </si>
  <si>
    <t xml:space="preserve"> HKS</t>
  </si>
  <si>
    <t>Title: Everything you need to ace biology in one big fat notebook~ID: 35930001250973~Type: BOOK~Library: HKS~Due: 08/10/2023</t>
  </si>
  <si>
    <t xml:space="preserve"> Everything you need to ace biology in one big fat notebook</t>
  </si>
  <si>
    <t xml:space="preserve"> ITD</t>
  </si>
  <si>
    <t>Title: Preparación para el examen de GED~ID: 31317002902238~Type: BOOK~Library: ITD~Due: 08/02/2023</t>
  </si>
  <si>
    <t xml:space="preserve"> Preparación para el examen de GED</t>
  </si>
  <si>
    <t xml:space="preserve"> OLS</t>
  </si>
  <si>
    <t>Title: Her loss~ID: 31186060091972~Type: CD_AUDIO~Library: OLS~Due: 08/08/2023</t>
  </si>
  <si>
    <t xml:space="preserve"> Her loss</t>
  </si>
  <si>
    <t xml:space="preserve"> CD_AUDIO</t>
  </si>
  <si>
    <t xml:space="preserve"> SGD</t>
  </si>
  <si>
    <t>Title: High school biology unlocked~ID: 36879001174973~Type: BOOK~Library: SGD~Due: 08/10/2023</t>
  </si>
  <si>
    <t xml:space="preserve"> High school biology unlocked</t>
  </si>
  <si>
    <t>Title: Must know high school biology~ID: 31321008328471~Type: BOOK~Library: TPS~Due: 08/10/2023</t>
  </si>
  <si>
    <t xml:space="preserve"> Must know high school biology</t>
  </si>
  <si>
    <t xml:space="preserve"> VPD</t>
  </si>
  <si>
    <t>Title: 28 days~ID: 32752004513428~Type: DVD_FEAT~Library: VPD~Due: 08/08/2023</t>
  </si>
  <si>
    <t xml:space="preserve"> 28 days</t>
  </si>
  <si>
    <t xml:space="preserve"> WCS</t>
  </si>
  <si>
    <t>Title: What about worms!?~ID: 31310003148257~Type: BOOK~Library: WCS~Due: 07/19/2023</t>
  </si>
  <si>
    <t xml:space="preserve"> What about worms!?</t>
  </si>
  <si>
    <t xml:space="preserve"> WMS</t>
  </si>
  <si>
    <t>Title: Last night at the Telegraph Club~ID: 31404004007297~Type: BOOK_J~Library: WMS~Due: 07/22/2023</t>
  </si>
  <si>
    <t xml:space="preserve"> Last night at the Telegraph Club</t>
  </si>
  <si>
    <t>Title: A line in the dark~ID: 31404003748966~Type: BOOK_J~Library: WMS~Due: 07/15/2023</t>
  </si>
  <si>
    <t xml:space="preserve"> A line in the dark</t>
  </si>
  <si>
    <t>Bill Library Desc: Bloomingdale Public Library</t>
  </si>
  <si>
    <t xml:space="preserve"> AMS</t>
  </si>
  <si>
    <t>Title: Act like a lady, think like a man~ID: 31145010842355~Type: BOOK~Library: AMS~Due: 08/11/2023</t>
  </si>
  <si>
    <t xml:space="preserve"> Act like a lady, think like a man</t>
  </si>
  <si>
    <t xml:space="preserve"> CSD</t>
  </si>
  <si>
    <t>Title: Lockdown~ID: 31319005359507~Type: BOOK~Library: CSD~Due: 07/27/2023</t>
  </si>
  <si>
    <t xml:space="preserve"> Lockdown</t>
  </si>
  <si>
    <t>Title: My first camping trip~ID: 31249003135429~Type: BOOK~Library: FMS~Due: 09/27/2023</t>
  </si>
  <si>
    <t xml:space="preserve"> My first camping trip</t>
  </si>
  <si>
    <t xml:space="preserve"> FPD</t>
  </si>
  <si>
    <t>Title: Pete the Cat storybook favorites~ID: 31316004735760~Type: BOOK~Library: FPD~Due: 08/04/2023</t>
  </si>
  <si>
    <t xml:space="preserve"> Pete the Cat storybook favorites</t>
  </si>
  <si>
    <t xml:space="preserve"> GED</t>
  </si>
  <si>
    <t>Title: More than meets the eye~ID: 31322008303266~Type: BOOK_NEW~Library: GED~Due: 08/02/2023</t>
  </si>
  <si>
    <t xml:space="preserve"> More than meets the eye</t>
  </si>
  <si>
    <t>Title: Never never~ID: 31322008311509~Type: BOOK_NEW~Library: GED~Due: 08/02/2023</t>
  </si>
  <si>
    <t xml:space="preserve"> Never never</t>
  </si>
  <si>
    <t>Title: Fourteen talks by age fourteen~ID: 31385005111834~Type: BOOK~Library: GSD~Due: 09/06/2023</t>
  </si>
  <si>
    <t xml:space="preserve"> Fourteen talks by age fourteen</t>
  </si>
  <si>
    <t xml:space="preserve"> SCD</t>
  </si>
  <si>
    <t>Title: The adventures of Captain Underpants~ID: 30053012650688~Type: BOOK~Library: SCD~Due: 09/14/2023</t>
  </si>
  <si>
    <t xml:space="preserve"> The adventures of Captain Underpants</t>
  </si>
  <si>
    <t>Bill Library Desc: Blue Island Public Library</t>
  </si>
  <si>
    <t xml:space="preserve"> ESS</t>
  </si>
  <si>
    <t>Title: A witch for every season~ID: 31134005488341~Type: PAPERBACKN~Library: ESS~Due: 08/03/2023</t>
  </si>
  <si>
    <t xml:space="preserve"> A witch for every season</t>
  </si>
  <si>
    <t xml:space="preserve"> PAPERBACKN</t>
  </si>
  <si>
    <t xml:space="preserve"> GHS</t>
  </si>
  <si>
    <t>Title: Potions, elixirs &amp; brews~ID: 31814003508287~Type: BOOK~Library: GHS~Due: 08/14/2023</t>
  </si>
  <si>
    <t xml:space="preserve"> Potions, elixirs &amp; brews</t>
  </si>
  <si>
    <t>Title: The magic of tarot~ID: 30053013583524~Type: BOOK~Library: SCD~Due: 08/24/2023</t>
  </si>
  <si>
    <t xml:space="preserve"> The magic of tarot</t>
  </si>
  <si>
    <t>Title: The witch at the forest's edge~ID: 30053013611259~Type: BOOK~Library: SCD~Due: 08/24/2023</t>
  </si>
  <si>
    <t xml:space="preserve"> The witch at the forest's edge</t>
  </si>
  <si>
    <t>Bill Library Desc: Bridgeview Public Library</t>
  </si>
  <si>
    <t xml:space="preserve"> BCS</t>
  </si>
  <si>
    <t>Title: The inheritance games~ID: 30304000536672~Type: BOOK~Library: BCS~Due: 07/13/2023</t>
  </si>
  <si>
    <t xml:space="preserve"> The inheritance games</t>
  </si>
  <si>
    <t xml:space="preserve"> BPS</t>
  </si>
  <si>
    <t>Title: The nasty bits~ID: 31381001575445~Type: BOOK~Library: BPS~Due: 07/12/2023</t>
  </si>
  <si>
    <t xml:space="preserve"> The nasty bits</t>
  </si>
  <si>
    <t xml:space="preserve"> BYS</t>
  </si>
  <si>
    <t>Title: Dog Man~ID: 32957005715084~Type: BOOK~Library: BYS~Due: 07/13/2023</t>
  </si>
  <si>
    <t xml:space="preserve"> Dog Man</t>
  </si>
  <si>
    <t>Title: Making friends. 2, Back to the drawing board~ID: 31814002620976~Type: BOOK~Library: GHS~Due: 07/22/2023</t>
  </si>
  <si>
    <t xml:space="preserve"> Making friends. 2, Back to the drawing board</t>
  </si>
  <si>
    <t>Title: After perfect~ID: 31814003620413~Type: BOOK~Library: GHS~Due: 07/03/2023</t>
  </si>
  <si>
    <t xml:space="preserve"> After perfect</t>
  </si>
  <si>
    <t>Title: A good girl's guide to murder~ID: 31186030042493~Type: BOOK~Library: OLS~Due: 07/13/2023</t>
  </si>
  <si>
    <t xml:space="preserve"> A good girl's guide to murder</t>
  </si>
  <si>
    <t>Title: Essentials of dental assisting~ID: 31186009106667~Type: BOOK~Library: OLS~Due: 08/28/2023</t>
  </si>
  <si>
    <t xml:space="preserve"> Essentials of dental assisting</t>
  </si>
  <si>
    <t>Title: The pig and the skyscraper~ID: 31132008259735~Type: BOOK~Library: OPS~Due: 07/06/2023</t>
  </si>
  <si>
    <t xml:space="preserve"> The pig and the skyscraper</t>
  </si>
  <si>
    <t xml:space="preserve"> TCD</t>
  </si>
  <si>
    <t>Title: The fever code~ID: 32990001049281~Type: AUDIOBK~Library: TCD~Due: 09/17/2023</t>
  </si>
  <si>
    <t xml:space="preserve"> The fever code</t>
  </si>
  <si>
    <t xml:space="preserve"> AUDIOBK</t>
  </si>
  <si>
    <t>Bill Library Desc: Broadview Public Library District</t>
  </si>
  <si>
    <t>Title: Static~ID: 30056003155641~Type: BOOK~Library: BFS~Due: 07/17/2023</t>
  </si>
  <si>
    <t xml:space="preserve"> Static</t>
  </si>
  <si>
    <t>Title: Marc's mission~ID: 31942004098683~Type: BOOK~Library: CIS~Due: 08/03/2023</t>
  </si>
  <si>
    <t xml:space="preserve"> Marc's mission</t>
  </si>
  <si>
    <t>Title: Atomic habits~ID: 31279006043106~Type: BOOK~Library: HDS~Due: 06/30/2023</t>
  </si>
  <si>
    <t>Title: The complete book of home organization~ID: 31186030263578~Type: BOOK~Library: OLS~Due: 07/21/2023</t>
  </si>
  <si>
    <t xml:space="preserve"> The complete book of home organization</t>
  </si>
  <si>
    <t>Bill Library Desc: Carol Stream Public Library</t>
  </si>
  <si>
    <t>Title: Billie B. es asombrosa~ID: 31385005244460~Type: BOOK~Library: GSD~Due: 07/06/2023</t>
  </si>
  <si>
    <t xml:space="preserve"> Billie B. es asombrosa</t>
  </si>
  <si>
    <t>Title: The Secret Explorers and the desert disappearance~ID: 31385005311319~Type: BOOK~Library: GSD~Due: 07/01/2023</t>
  </si>
  <si>
    <t xml:space="preserve"> The Secret Explorers and the desert disappearance</t>
  </si>
  <si>
    <t>Title: Duddle Puck~ID: 31385004378558~Type: BOOK~Library: GSD~Due: 07/01/2023</t>
  </si>
  <si>
    <t xml:space="preserve"> Duddle Puck</t>
  </si>
  <si>
    <t>Title: Once upon a book~ID: 31385005280514~Type: BOOK~Library: GSD~Due: 07/01/2023</t>
  </si>
  <si>
    <t xml:space="preserve"> Once upon a book</t>
  </si>
  <si>
    <t>Title: The purpose driven life~ID: 31385002845483~Type: BOOK~Library: GSD~Due: 07/16/2023</t>
  </si>
  <si>
    <t xml:space="preserve"> The purpose driven life</t>
  </si>
  <si>
    <t>Title: Preparation for the GED test~ID: 31385005094766~Type: BOOK~Library: GSD~Due: 08/16/2023</t>
  </si>
  <si>
    <t xml:space="preserve"> Preparation for the GED test</t>
  </si>
  <si>
    <t>Bill Library Desc: Chicago Heights Public Library</t>
  </si>
  <si>
    <t xml:space="preserve"> EVS</t>
  </si>
  <si>
    <t>Title: You can heal your life~ID: 32778001953762~Type: BOOK~Library: EVS~Due: 09/22/2023</t>
  </si>
  <si>
    <t xml:space="preserve"> You can heal your life</t>
  </si>
  <si>
    <t>Title: Space~ID: 31249003261159~Type: BOOK~Library: FMS~Due: 09/16/2023</t>
  </si>
  <si>
    <t xml:space="preserve"> Space</t>
  </si>
  <si>
    <t xml:space="preserve"> STS</t>
  </si>
  <si>
    <t>Title: Bluey. 5-minute stories~ID: 36090001163889~Type: BOOK~Library: STS~Due: 08/28/2023</t>
  </si>
  <si>
    <t xml:space="preserve"> Bluey. 5-minute stories</t>
  </si>
  <si>
    <t>Bill Library Desc: Chicago Ridge Public Library</t>
  </si>
  <si>
    <t>Title: Are you being served?~ID: 36173003830224~Type: VID_SET~Library: BLD~Due: 08/02/2023</t>
  </si>
  <si>
    <t xml:space="preserve"> Are you being served?</t>
  </si>
  <si>
    <t xml:space="preserve"> VID_SET</t>
  </si>
  <si>
    <t>Title: Are you being served?~ID: 36173003830232~Type: VID_SET~Library: BLD~Due: 08/05/2023</t>
  </si>
  <si>
    <t>Title: Are you being served?~ID: 36173003830240~Type: VID_SET~Library: BLD~Due: 08/05/2023</t>
  </si>
  <si>
    <t>Title: HESI A2 review~ID: 31942004362410~Type: BOOK~Library: CIS~Due: 07/14/2023</t>
  </si>
  <si>
    <t xml:space="preserve"> HESI A2 review</t>
  </si>
  <si>
    <t>Title: Illinois notary law primer~ID: 31317002753748~Type: BOOK~Library: ITD~Due: 08/04/2023</t>
  </si>
  <si>
    <t xml:space="preserve"> Illinois notary law primer</t>
  </si>
  <si>
    <t>Title: HESI A2 study guide 2021-2022~ID: 31138002640820~Type: BOOK~Library: NLS~Due: 07/14/2023</t>
  </si>
  <si>
    <t xml:space="preserve"> HESI A2 study guide 2021-2022</t>
  </si>
  <si>
    <t xml:space="preserve"> NRS</t>
  </si>
  <si>
    <t>Title: Rich dad poor dad~ID: 31943001493240~Type: BOOK~Library: NRS~Due: 07/13/2023</t>
  </si>
  <si>
    <t xml:space="preserve"> Rich dad poor dad</t>
  </si>
  <si>
    <t>Title: Final destination 3~ID: 31186008490138~Type: DVD~Library: OLS~Due: 09/05/2023</t>
  </si>
  <si>
    <t xml:space="preserve"> Final destination 3</t>
  </si>
  <si>
    <t>Title: Opiate~ID: 31186007443948~Type: CD_AUDIO~Library: OLS~Due: 08/04/2023</t>
  </si>
  <si>
    <t xml:space="preserve"> Opiate</t>
  </si>
  <si>
    <t>Title: Finding the sacred heart~ID: 31186008374282~Type: CD_AUDIO~Library: OLS~Due: 08/04/2023</t>
  </si>
  <si>
    <t xml:space="preserve"> Finding the sacred heart</t>
  </si>
  <si>
    <t>Title: Systematic chaos~ID: 31186007056930~Type: CD_AUDIO~Library: OLS~Due: 08/04/2023</t>
  </si>
  <si>
    <t xml:space="preserve"> Systematic chaos</t>
  </si>
  <si>
    <t>Title: Holy diver~ID: 31186060057932~Type: CD_AUDIO~Library: OLS~Due: 08/04/2023</t>
  </si>
  <si>
    <t xml:space="preserve"> Holy diver</t>
  </si>
  <si>
    <t>Title: Polarity magic~ID: 31186006291140~Type: BOOK~Library: OLS~Due: 07/03/2023</t>
  </si>
  <si>
    <t xml:space="preserve"> Polarity magic</t>
  </si>
  <si>
    <t>Title: Three sixty~ID: 31186008484552~Type: CD_AUDIO~Library: OLS~Due: 08/04/2023</t>
  </si>
  <si>
    <t xml:space="preserve"> Three sixty</t>
  </si>
  <si>
    <t>Title: Undertow~ID: 31186007443864~Type: CD_AUDIO~Library: OLS~Due: 08/04/2023</t>
  </si>
  <si>
    <t xml:space="preserve"> Undertow</t>
  </si>
  <si>
    <t>Bill Library Desc: Cicero Public Library</t>
  </si>
  <si>
    <t>Title: Off the deep end~ID: 31145010868897~Type: BOOK_NEW~Library: AMS~Due: 09/14/2023</t>
  </si>
  <si>
    <t xml:space="preserve"> Off the deep end</t>
  </si>
  <si>
    <t>Title: Eberron~ID: 31531004899446~Type: BOOK~Library: BDD~Due: 07/05/2023</t>
  </si>
  <si>
    <t xml:space="preserve"> Eberron</t>
  </si>
  <si>
    <t>Title: Dungeons and Dragons starter set~ID: 31237003774123~Type: GAME~Library: BIS~Due: 07/06/2023</t>
  </si>
  <si>
    <t xml:space="preserve"> Dungeons and Dragons starter set</t>
  </si>
  <si>
    <t xml:space="preserve"> GAME</t>
  </si>
  <si>
    <t>Title: Storm King's thunder~ID: 31237003521466~Type: BOOK~Library: BIS~Due: 07/05/2023</t>
  </si>
  <si>
    <t xml:space="preserve"> Storm King's thunder</t>
  </si>
  <si>
    <t>Title: Dungeon master's guide~ID: 31993001195709~Type: BOOK~Library: BKS~Due: 07/05/2023</t>
  </si>
  <si>
    <t xml:space="preserve"> Dungeon master's guide</t>
  </si>
  <si>
    <t>Title: Lovesickness~ID: 36173005303923~Type: BOOK~Library: BLD~Due: 07/06/2023</t>
  </si>
  <si>
    <t xml:space="preserve"> Lovesickness</t>
  </si>
  <si>
    <t>Title: Born to die~ID: 32957004299239~Type: CD_AUDIO~Library: BYS~Due: 07/05/2023</t>
  </si>
  <si>
    <t xml:space="preserve"> Born to die</t>
  </si>
  <si>
    <t>Title: Dark Souls~ID: 32957004967967~Type: PAPERBACK~Library: BYS~Due: 07/05/2023</t>
  </si>
  <si>
    <t xml:space="preserve"> Dark Souls</t>
  </si>
  <si>
    <t xml:space="preserve"> PAPERBACK</t>
  </si>
  <si>
    <t>Title: Bad grandpa~ID: 32957004442433~Type: DVD_FEAT~Library: BYS~Due: 09/22/2023</t>
  </si>
  <si>
    <t xml:space="preserve"> Bad grandpa</t>
  </si>
  <si>
    <t>Title: Kisses &amp; croissants~ID: 32957005482156~Type: BOOK~Library: BYS~Due: 08/12/2023</t>
  </si>
  <si>
    <t xml:space="preserve"> Kisses &amp; croissants</t>
  </si>
  <si>
    <t>Title: As if on cue~ID: 32957005497022~Type: BOOK~Library: BYS~Due: 08/12/2023</t>
  </si>
  <si>
    <t xml:space="preserve"> As if on cue</t>
  </si>
  <si>
    <t>Title: God's favorites~ID: 32957005206571~Type: BOOK~Library: BYS~Due: 08/12/2023</t>
  </si>
  <si>
    <t xml:space="preserve"> God's favorites</t>
  </si>
  <si>
    <t>Title: Skin in the game~ID: 32957004779123~Type: BOOK~Library: BYS~Due: 08/12/2023</t>
  </si>
  <si>
    <t xml:space="preserve"> Skin in the game</t>
  </si>
  <si>
    <t xml:space="preserve"> CWS</t>
  </si>
  <si>
    <t>Title: Player's handbook~ID: 37651000955127~Type: BOOK~Library: CWS~Due: 07/06/2023</t>
  </si>
  <si>
    <t xml:space="preserve"> Player's handbook</t>
  </si>
  <si>
    <t xml:space="preserve"> DGS</t>
  </si>
  <si>
    <t>Title: Smashed~ID: 31191012358933~Type: BOOK~Library: DGS~Due: 07/05/2023</t>
  </si>
  <si>
    <t xml:space="preserve"> Smashed</t>
  </si>
  <si>
    <t xml:space="preserve"> EPS</t>
  </si>
  <si>
    <t>Title: The rise of Tiamat~ID: 31208003049196~Type: BOOK~Library: EPS~Due: 07/06/2023</t>
  </si>
  <si>
    <t xml:space="preserve"> The rise of Tiamat</t>
  </si>
  <si>
    <t>Title: A little life~ID: 31208003571793~Type: BOOK~Library: EPS~Due: 08/30/2023</t>
  </si>
  <si>
    <t xml:space="preserve"> A little life</t>
  </si>
  <si>
    <t>Title: Frankenstein~ID: 31814002617022~Type: BOOK~Library: GHS~Due: 07/05/2023</t>
  </si>
  <si>
    <t xml:space="preserve"> Frankenstein</t>
  </si>
  <si>
    <t>Title: They both die at the end~ID: 31385005090319~Type: BOOK~Library: GSD~Due: 07/26/2023</t>
  </si>
  <si>
    <t xml:space="preserve"> They both die at the end</t>
  </si>
  <si>
    <t xml:space="preserve"> GWS</t>
  </si>
  <si>
    <t>Title: Naoki Urasawa's monster. Volume 2, Surprise party~ID: 36088000896202~Type: GRAPH_NOVL~Library: GWS~Due: 07/05/2023</t>
  </si>
  <si>
    <t xml:space="preserve"> Naoki Urasawa's monster. Volume 2, Surprise party</t>
  </si>
  <si>
    <t xml:space="preserve"> GRAPH_NOVL</t>
  </si>
  <si>
    <t>Title: Why nations fail~ID: 31279004555416~Type: BOOK~Library: HDS~Due: 07/01/2023</t>
  </si>
  <si>
    <t xml:space="preserve"> Why nations fail</t>
  </si>
  <si>
    <t>Title: Fist of the North Star. Volume 2~ID: 31137004208032~Type: BOOK~Library: LSS~Due: 07/05/2023</t>
  </si>
  <si>
    <t xml:space="preserve"> Fist of the North Star. Volume 2</t>
  </si>
  <si>
    <t>Title: A forest charm~ID: 31943001199763~Type: BOOK~Library: NRS~Due: 07/08/2023</t>
  </si>
  <si>
    <t xml:space="preserve"> A forest charm</t>
  </si>
  <si>
    <t>Title: The haunting of Hill House~ID: 31132011206475~Type: BOOK~Library: OPS~Due: 09/08/2023</t>
  </si>
  <si>
    <t xml:space="preserve"> The haunting of Hill House</t>
  </si>
  <si>
    <t>Title: African-American philosophers~ID: 31132007346152~Type: BOOK~Library: OPS~Due: 08/17/2023</t>
  </si>
  <si>
    <t xml:space="preserve"> African-American philosophers</t>
  </si>
  <si>
    <t xml:space="preserve"> RGS</t>
  </si>
  <si>
    <t>Title: Monster manual~ID: 37000000801966~Type: BOOK~Library: RGS~Due: 07/05/2023</t>
  </si>
  <si>
    <t xml:space="preserve"> Monster manual</t>
  </si>
  <si>
    <t>Title: A guide book of United States coins 2023~ID: 31310003198575~Type: BOOK~Library: WCS~Due: 08/16/2023</t>
  </si>
  <si>
    <t xml:space="preserve"> A guide book of United States coins 2023</t>
  </si>
  <si>
    <t>Title: Waterdeep dragon heist~ID: 31404003730279~Type: BOOK~Library: WMS~Due: 07/05/2023</t>
  </si>
  <si>
    <t xml:space="preserve"> Waterdeep dragon heist</t>
  </si>
  <si>
    <t>Bill Library Desc: Clarendon Hills Public Library</t>
  </si>
  <si>
    <t>Title: Diary of a wimpy kid. Greg Heffley's journal~ID: 31279005255529~Type: BOOK~Library: HDS~Due: 07/15/2023</t>
  </si>
  <si>
    <t xml:space="preserve"> Diary of a wimpy kid. Greg Heffley's journal</t>
  </si>
  <si>
    <t>Title: Queen Red Riding Hood's guide to royalty~ID: 31279005037216~Type: BOOK~Library: HDS~Due: 08/05/2023</t>
  </si>
  <si>
    <t xml:space="preserve"> Queen Red Riding Hood's guide to royalty</t>
  </si>
  <si>
    <t xml:space="preserve"> RPS</t>
  </si>
  <si>
    <t>Title: Dragon Ball. 3-in-1 edition. 10~ID: 36087001839971~Type: BOOK~Library: RPS~Due: 07/13/2023</t>
  </si>
  <si>
    <t xml:space="preserve"> Dragon Ball. 3-in-1 edition. 10</t>
  </si>
  <si>
    <t>Title: Katie the catsitter.~ID: 31404004012594~Type: BOOK_J~Library: WMS~Due: 08/29/2023</t>
  </si>
  <si>
    <t xml:space="preserve"> Katie the catsitter.</t>
  </si>
  <si>
    <t>Title: Snipperclips plus~ID: 31404003700579~Type: CONSOLEGAM~Library: WMS~Due: 08/29/2023</t>
  </si>
  <si>
    <t xml:space="preserve"> Snipperclips plus</t>
  </si>
  <si>
    <t>Bill Library Desc: Crete Public Library District</t>
  </si>
  <si>
    <t>Title: Shark tank~ID: 31814002825484~Type: BOOK~Library: GHS~Due: 08/17/2023</t>
  </si>
  <si>
    <t xml:space="preserve"> Shark tank</t>
  </si>
  <si>
    <t>Title: Lost &amp; found~ID: 31814002819602~Type: BOOK~Library: GHS~Due: 08/17/2023</t>
  </si>
  <si>
    <t xml:space="preserve"> Lost &amp; found</t>
  </si>
  <si>
    <t>Title: What happened to you?~ID: 31814003651145~Type: BOOK~Library: GHS~Due: 07/27/2023</t>
  </si>
  <si>
    <t xml:space="preserve"> What happened to you?</t>
  </si>
  <si>
    <t>Title: Becoming~ID: 31814003219430~Type: BOOK~Library: GHS~Due: 08/17/2023</t>
  </si>
  <si>
    <t xml:space="preserve"> Becoming</t>
  </si>
  <si>
    <t>Bill Library Desc: Dolton Public Library District</t>
  </si>
  <si>
    <t xml:space="preserve"> SHS</t>
  </si>
  <si>
    <t>Title: The sisters of APF~ID: 31350003801539~Type: BOOK~Library: SHS~Due: 09/18/2023</t>
  </si>
  <si>
    <t xml:space="preserve"> The sisters of APF</t>
  </si>
  <si>
    <t>Bill Library Desc: Downers Grove Public Library</t>
  </si>
  <si>
    <t xml:space="preserve"> ADS</t>
  </si>
  <si>
    <t>Title: The glittering court~ID: 31804002675468~Type: BOOK~Library: ADS~Due: 09/05/2023</t>
  </si>
  <si>
    <t xml:space="preserve"> The glittering court</t>
  </si>
  <si>
    <t>Title: All the living and the dead~ID: 31814003674758~Type: BOOK~Library: GHS~Due: 07/08/2023</t>
  </si>
  <si>
    <t xml:space="preserve"> All the living and the dead</t>
  </si>
  <si>
    <t>Title: What lies in the woods~ID: 31279006031838~Type: BOOK~Library: HDS~Due: 08/28/2023</t>
  </si>
  <si>
    <t xml:space="preserve"> What lies in the woods</t>
  </si>
  <si>
    <t>Title: The Berenstain Bears trick or treat~ID: 31138001441105~Type: BOOK_J~Library: NLS~Due: 08/27/2023</t>
  </si>
  <si>
    <t xml:space="preserve"> The Berenstain Bears trick or treat</t>
  </si>
  <si>
    <t>Title: Taking charge of adult ADHD~ID: 31132016108767~Type: BOOK~Library: OPS~Due: 09/12/2023</t>
  </si>
  <si>
    <t xml:space="preserve"> Taking charge of adult ADHD</t>
  </si>
  <si>
    <t>Title: The long COVID survival guide~ID: 31132015838331~Type: BOOK~Library: OPS~Due: 09/06/2023</t>
  </si>
  <si>
    <t xml:space="preserve"> The long COVID survival guide</t>
  </si>
  <si>
    <t xml:space="preserve"> PTS</t>
  </si>
  <si>
    <t>Title: Mark Z. Danielewski's House of leaves~ID: 30083007892342~Type: BOOK~Library: PTS~Due: 09/14/2023</t>
  </si>
  <si>
    <t xml:space="preserve"> Mark Z. Danielewski's House of leaves</t>
  </si>
  <si>
    <t>Title: Master the CNA &amp; HHA exams~ID: 31404003966030~Type: BOOK~Library: WMS~Due: 07/13/2023</t>
  </si>
  <si>
    <t xml:space="preserve"> Master the CNA &amp; HHA exams</t>
  </si>
  <si>
    <t>Bill Library Desc: Eisenhower Public Library District</t>
  </si>
  <si>
    <t>Title: Unicornio (y Caballo)~ID: 31208004081974~Type: BOOK~Library: EPS~Due: 08/16/2023</t>
  </si>
  <si>
    <t xml:space="preserve"> Unicornio (y Caballo)</t>
  </si>
  <si>
    <t xml:space="preserve"> HAS</t>
  </si>
  <si>
    <t>Title: The Chicago Crime Commission gang book~ID: 31136002365893~Type: PAPERBACK~Library: HAS~Due: 09/18/2023</t>
  </si>
  <si>
    <t xml:space="preserve"> The Chicago Crime Commission gang book</t>
  </si>
  <si>
    <t>Title: The subtle art of not giving a f*ck ~ID: 31317002561646~Type: BOOK~Library: ITD~Due: 07/20/2023</t>
  </si>
  <si>
    <t xml:space="preserve"> The subtle art of not giving a f*ck </t>
  </si>
  <si>
    <t>Bill Library Desc: Elmwood Park Public Library</t>
  </si>
  <si>
    <t>Title: Born on a blue day~ID: 31314002001343~Type: BOOK~Library: BRS~Due: 08/29/2023</t>
  </si>
  <si>
    <t xml:space="preserve"> Born on a blue day</t>
  </si>
  <si>
    <t>Title: The reason I jump~ID: 31314002332698~Type: BOOK~Library: BRS~Due: 08/08/2023</t>
  </si>
  <si>
    <t xml:space="preserve"> The reason I jump</t>
  </si>
  <si>
    <t xml:space="preserve"> BVD</t>
  </si>
  <si>
    <t>Title: The love hypothesis~ID: 31437005777559~Type: BOOK~Library: BVD~Due: 09/14/2023</t>
  </si>
  <si>
    <t xml:space="preserve"> The love hypothesis</t>
  </si>
  <si>
    <t>Title: The thief of always~ID: 31191010330694~Type: BOOK~Library: DGS~Due: 07/17/2023</t>
  </si>
  <si>
    <t xml:space="preserve"> The thief of always</t>
  </si>
  <si>
    <t>Title: The art of war~ID: 31134005567342~Type: PAPERBACK~Library: ESS~Due: 09/20/2023</t>
  </si>
  <si>
    <t xml:space="preserve"> The art of war</t>
  </si>
  <si>
    <t>Title: Batgirl. Volume 4, Wanted~ID: 31132013161033~Type: BOOK~Library: OPS~Due: 07/06/2023</t>
  </si>
  <si>
    <t xml:space="preserve"> Batgirl. Volume 4, Wanted</t>
  </si>
  <si>
    <t>Bill Library Desc: Evergreen Park Public Library</t>
  </si>
  <si>
    <t>Title: The case of the snack snatcher~ID: 31132014514206~Type: BOOK~Library: OPS~Due: 07/26/2023</t>
  </si>
  <si>
    <t xml:space="preserve"> The case of the snack snatcher</t>
  </si>
  <si>
    <t>Bill Library Desc: Flossmoor Public Library</t>
  </si>
  <si>
    <t xml:space="preserve"> GPS</t>
  </si>
  <si>
    <t>Title: Dirty little secrets about Black history, its heros, and other troublemakers~ID: 31402003280782~Type: BOOK~Library: GPS~Due: 07/19/2023</t>
  </si>
  <si>
    <t xml:space="preserve"> Dirty little secrets about Black history, its heros, and other troublemakers</t>
  </si>
  <si>
    <t>Title: A black history reader~ID: 31402003280501~Type: BOOK~Library: GPS~Due: 07/19/2023</t>
  </si>
  <si>
    <t xml:space="preserve"> A black history reader</t>
  </si>
  <si>
    <t>Title: Odd girl out~ID: 31321007226171~Type: BOOK~Library: TPS~Due: 07/24/2023</t>
  </si>
  <si>
    <t xml:space="preserve"> Odd girl out</t>
  </si>
  <si>
    <t>Title: Maybe you should talk to someone~ID: 31321007526844~Type: BOOK~Library: TPS~Due: 07/24/2023</t>
  </si>
  <si>
    <t xml:space="preserve"> Maybe you should talk to someone</t>
  </si>
  <si>
    <t>Title: Wish you were here~ID: 31321008119300~Type: BOOK~Library: TPS~Due: 07/03/2023</t>
  </si>
  <si>
    <t xml:space="preserve"> Wish you were here</t>
  </si>
  <si>
    <t>Bill Library Desc: Forest Park Public Library</t>
  </si>
  <si>
    <t xml:space="preserve"> INS</t>
  </si>
  <si>
    <t>Title: Boxing tips &amp; techniques. Vol. 2, Bag work~ID: 31946005478844~Type: VIDEO~Library: INS~Due: 09/21/2023</t>
  </si>
  <si>
    <t xml:space="preserve"> Boxing tips &amp; techniques. Vol. 2, Bag work</t>
  </si>
  <si>
    <t>Title: Boxing tips &amp; techniques. Vol. 3, Mitt work~ID: 31946005478836~Type: VIDEO~Library: INS~Due: 09/21/2023</t>
  </si>
  <si>
    <t xml:space="preserve"> Boxing tips &amp; techniques. Vol. 3, Mitt work</t>
  </si>
  <si>
    <t>Title: Boxing tips and techniques. Vol. 1. Fundamentals~ID: 31946005478851~Type: VIDEO~Library: INS~Due: 09/21/2023</t>
  </si>
  <si>
    <t xml:space="preserve"> Boxing tips and techniques. Vol. 1. Fundamentals</t>
  </si>
  <si>
    <t>Title: The glass castle~ID: 31943001201379~Type: BOOK~Library: NRS~Due: 08/15/2023</t>
  </si>
  <si>
    <t xml:space="preserve"> The glass castle</t>
  </si>
  <si>
    <t xml:space="preserve"> OBD</t>
  </si>
  <si>
    <t>Title: Richard Scarry's please and thank you book~ID: 31534000544362~Type: BOOK~Library: OBD~Due: 08/27/2023</t>
  </si>
  <si>
    <t xml:space="preserve"> Richard Scarry's please and thank you book</t>
  </si>
  <si>
    <t>Title: Black butler. I, Black host~ID: 31132013002328~Type: BOOK~Library: OPS~Due: 08/06/2023</t>
  </si>
  <si>
    <t xml:space="preserve"> Black butler. I, Black host</t>
  </si>
  <si>
    <t>Title: Lore Olympus. Volume one~ID: 31132016106167~Type: BOOK~Library: OPS~Due: 07/16/2023</t>
  </si>
  <si>
    <t xml:space="preserve"> Lore Olympus. Volume one</t>
  </si>
  <si>
    <t>Title: Sabrina the teenage witch. Volume 1~ID: 31132015311891~Type: BOOK~Library: OPS~Due: 07/20/2023</t>
  </si>
  <si>
    <t xml:space="preserve"> Sabrina the teenage witch. Volume 1</t>
  </si>
  <si>
    <t xml:space="preserve"> PSS</t>
  </si>
  <si>
    <t>Title: Hold on to your kids~ID: 36078000573695~Type: BOOK~Library: PSS~Due: 09/10/2023</t>
  </si>
  <si>
    <t xml:space="preserve"> Hold on to your kids</t>
  </si>
  <si>
    <t>Bill Library Desc: Frankfort Public Library District</t>
  </si>
  <si>
    <t>Title: Adventure according to Humphrey~ID: 31191012662433~Type: BOOK~Library: DGS~Due: 09/22/2023</t>
  </si>
  <si>
    <t xml:space="preserve"> Adventure according to Humphrey</t>
  </si>
  <si>
    <t xml:space="preserve"> DOS</t>
  </si>
  <si>
    <t>Title: The beach trap~ID: 31146003973983~Type: BOOK~Library: DOS~Due: 09/22/2023</t>
  </si>
  <si>
    <t xml:space="preserve"> The beach trap</t>
  </si>
  <si>
    <t xml:space="preserve"> HWS</t>
  </si>
  <si>
    <t>Title: The world of Emily Windsnap. The truth about Aaron~ID: 31311006081511~Type: BOOK~Library: HWS~Due: 09/20/2023</t>
  </si>
  <si>
    <t xml:space="preserve"> The world of Emily Windsnap. The truth about Aaron</t>
  </si>
  <si>
    <t>Title: Hana's suitcase~ID: 31132015868296~Type: BOOK~Library: OPS~Due: 09/22/2023</t>
  </si>
  <si>
    <t xml:space="preserve"> Hana's suitcase</t>
  </si>
  <si>
    <t xml:space="preserve"> PFS</t>
  </si>
  <si>
    <t>Title: The 5 AM club~ID: 31139005739353~Type: BOOK~Library: PFS~Due: 09/05/2023</t>
  </si>
  <si>
    <t xml:space="preserve"> The 5 AM club</t>
  </si>
  <si>
    <t>Title: Need~ID: 36087001346969~Type: BOOK~Library: RPS~Due: 07/05/2023</t>
  </si>
  <si>
    <t xml:space="preserve"> Need</t>
  </si>
  <si>
    <t>Title: Captivate~ID: 36087001346092~Type: BOOK~Library: RPS~Due: 07/05/2023</t>
  </si>
  <si>
    <t xml:space="preserve"> Captivate</t>
  </si>
  <si>
    <t>Title: Entice~ID: 36087001405898~Type: BOOK~Library: RPS~Due: 07/05/2023</t>
  </si>
  <si>
    <t xml:space="preserve"> Entice</t>
  </si>
  <si>
    <t>Title: Squad goals~ID: 31321008385885~Type: BOOK~Library: TPS~Due: 08/05/2023</t>
  </si>
  <si>
    <t xml:space="preserve"> Squad goals</t>
  </si>
  <si>
    <t>Title: Click~ID: 31321007840054~Type: BOOK~Library: TPS~Due: 08/05/2023</t>
  </si>
  <si>
    <t xml:space="preserve"> Click</t>
  </si>
  <si>
    <t>Title: Get a grip, Vivy Cohen!~ID: 31321007755617~Type: BOOK~Library: TPS~Due: 08/05/2023</t>
  </si>
  <si>
    <t xml:space="preserve"> Get a grip, Vivy Cohen!</t>
  </si>
  <si>
    <t>Bill Library Desc: Geneva Public Library District</t>
  </si>
  <si>
    <t>Title: Diary of a wimpy kid~ID: 36173004863992~Type: BOOK~Library: BLD~Due: 07/18/2023</t>
  </si>
  <si>
    <t xml:space="preserve"> Diary of a wimpy kid</t>
  </si>
  <si>
    <t>Title: Double Fudge~ID: 36173004656735~Type: BOOK~Library: BLD~Due: 07/18/2023</t>
  </si>
  <si>
    <t xml:space="preserve"> Double Fudge</t>
  </si>
  <si>
    <t>Title: Herland~ID: 36173002777236~Type: BOOK~Library: BLD~Due: 09/05/2023</t>
  </si>
  <si>
    <t xml:space="preserve"> Herland</t>
  </si>
  <si>
    <t>Title: The standardization of demoralization procedures~ID: 36173005224665~Type: BOOK~Library: BLD~Due: 08/19/2023</t>
  </si>
  <si>
    <t xml:space="preserve"> The standardization of demoralization procedures</t>
  </si>
  <si>
    <t xml:space="preserve"> HSS</t>
  </si>
  <si>
    <t>Title: Animal crossing~ID: 31992001748947~Type: CONSOLEGAM~Library: HSS~Due: 09/14/2023</t>
  </si>
  <si>
    <t xml:space="preserve"> Animal crossing</t>
  </si>
  <si>
    <t>Bill Library Desc: Glen Ellyn Public Library</t>
  </si>
  <si>
    <t>Title: The idiot~ID: 31531002575402~Type: BOOK~Library: BDD~Due: 08/17/2023</t>
  </si>
  <si>
    <t xml:space="preserve"> The idiot</t>
  </si>
  <si>
    <t>Title: How the brain lost its mind~ID: 31531004842131~Type: BOOK~Library: BDD~Due: 08/08/2023</t>
  </si>
  <si>
    <t xml:space="preserve"> How the brain lost its mind</t>
  </si>
  <si>
    <t>Title: The body keeps the score~ID: 31146003691585~Type: BOOK~Library: DOS~Due: 08/28/2023</t>
  </si>
  <si>
    <t xml:space="preserve"> The body keeps the score</t>
  </si>
  <si>
    <t>Title: Good boundaries and goodbyes~ID: 32778002391392~Type: BOOK~Library: EVS~Due: 07/29/2023</t>
  </si>
  <si>
    <t xml:space="preserve"> Good boundaries and goodbyes</t>
  </si>
  <si>
    <t>Title: The book thief~ID: 30053012294149~Type: BOOK~Library: SCD~Due: 09/27/2023</t>
  </si>
  <si>
    <t xml:space="preserve"> The book thief</t>
  </si>
  <si>
    <t>Title: Spot goes to the beach~ID: 31310002027320~Type: BOOK~Library: WCS~Due: 08/16/2023</t>
  </si>
  <si>
    <t xml:space="preserve"> Spot goes to the beach</t>
  </si>
  <si>
    <t>Bill Library Desc: Glenside Public Library District</t>
  </si>
  <si>
    <t>Title: Mind mapping for dummies~ID: 31145004543175~Type: BOOK~Library: AMS~Due: 08/10/2023</t>
  </si>
  <si>
    <t xml:space="preserve"> Mind mapping for dummies</t>
  </si>
  <si>
    <t>Title: Let's explore oceans~ID: 31531005223075~Type: KIT_J~Library: BDD~Due: 08/21/2023</t>
  </si>
  <si>
    <t xml:space="preserve"> Let's explore oceans</t>
  </si>
  <si>
    <t xml:space="preserve"> KIT_J</t>
  </si>
  <si>
    <t>Title: Diary of a wimpy kid. The last straw~ID: 36173005428126~Type: BOOK~Library: BLD~Due: 07/23/2023</t>
  </si>
  <si>
    <t xml:space="preserve"> Diary of a wimpy kid. The last straw</t>
  </si>
  <si>
    <t xml:space="preserve"> BVS</t>
  </si>
  <si>
    <t>Title: Notorious~ID: 32081002532747~Type: VIDEO~Library: BVS~Due: 09/23/2023</t>
  </si>
  <si>
    <t xml:space="preserve"> Notorious</t>
  </si>
  <si>
    <t>Title: Pandora's box~ID: 32081002013789~Type: VIDEO~Library: BVS~Due: 09/23/2023</t>
  </si>
  <si>
    <t xml:space="preserve"> Pandora's box</t>
  </si>
  <si>
    <t>Title: A little life~ID: 31319006414822~Type: BOOK~Library: CSD~Due: 07/13/2023</t>
  </si>
  <si>
    <t xml:space="preserve"> CTS</t>
  </si>
  <si>
    <t>Title: The power of now~ID: 31886002389471~Type: BOOK~Library: CTS~Due: 09/06/2023</t>
  </si>
  <si>
    <t xml:space="preserve"> The power of now</t>
  </si>
  <si>
    <t>Title: Diary of a wimpy kid~ID: 31146003947573~Type: BOOK_J~Library: DOS~Due: 07/23/2023</t>
  </si>
  <si>
    <t>Title: The perfectionist's guide to losing control~ID: 31134005480405~Type: BOOK_NEW~Library: ESS~Due: 07/17/2023</t>
  </si>
  <si>
    <t xml:space="preserve"> The perfectionist's guide to losing control</t>
  </si>
  <si>
    <t>Title: Single and forced to mingle~ID: 31249003264617~Type: BOOK~Library: FMS~Due: 07/06/2023</t>
  </si>
  <si>
    <t xml:space="preserve"> Single and forced to mingle</t>
  </si>
  <si>
    <t>Title: GED Mobile wifi hotspot device~ID: 31322008129430~Type: DEVICE~Library: GED~Due: 07/24/2023</t>
  </si>
  <si>
    <t xml:space="preserve"> GED Mobile wifi hotspot device</t>
  </si>
  <si>
    <t xml:space="preserve"> DEVICE</t>
  </si>
  <si>
    <t>Title: Off the deep end~ID: 31322008292808~Type: BOOK~Library: GED~Due: 07/06/2023</t>
  </si>
  <si>
    <t>Title: You don't know me~ID: 31322006241674~Type: BOOK~Library: GED~Due: 09/12/2023</t>
  </si>
  <si>
    <t xml:space="preserve"> You don't know me</t>
  </si>
  <si>
    <t>Title: Every last fear~ID: 31322007985097~Type: BOOK~Library: GED~Due: 09/12/2023</t>
  </si>
  <si>
    <t xml:space="preserve"> Every last fear</t>
  </si>
  <si>
    <t>Title: Find me~ID: 31322008122443~Type: BOOK~Library: GED~Due: 09/12/2023</t>
  </si>
  <si>
    <t xml:space="preserve"> Find me</t>
  </si>
  <si>
    <t>Title: Doodle everything~ID: 31137004331008~Type: BOOK~Library: LSS~Due: 08/15/2023</t>
  </si>
  <si>
    <t xml:space="preserve"> Doodle everything</t>
  </si>
  <si>
    <t xml:space="preserve"> ROD</t>
  </si>
  <si>
    <t>Title: Sullivan's travels~ID: 33012002836431~Type: VIDEO~Library: ROD~Due: 09/23/2023</t>
  </si>
  <si>
    <t xml:space="preserve"> Sullivan's travels</t>
  </si>
  <si>
    <t>Title: Rebecca~ID: 33012003738834~Type: VIDEO~Library: ROD~Due: 09/23/2023</t>
  </si>
  <si>
    <t xml:space="preserve"> Rebecca</t>
  </si>
  <si>
    <t>Title: Valley of the dolls~ID: 33012003908486~Type: VIDEO~Library: ROD~Due: 09/23/2023</t>
  </si>
  <si>
    <t xml:space="preserve"> Valley of the dolls</t>
  </si>
  <si>
    <t>Title: Parenting a teen girl~ID: 36087001555809~Type: BOOK~Library: RPS~Due: 07/06/2023</t>
  </si>
  <si>
    <t xml:space="preserve"> Parenting a teen girl</t>
  </si>
  <si>
    <t>Title: Liquid intelligence~ID: 30053011363051~Type: BOOK~Library: SCD~Due: 09/07/2023</t>
  </si>
  <si>
    <t xml:space="preserve"> Liquid intelligence</t>
  </si>
  <si>
    <t>Title: Cocktail codex~ID: 30053012918895~Type: BOOK~Library: SCD~Due: 09/07/2023</t>
  </si>
  <si>
    <t xml:space="preserve"> Cocktail codex</t>
  </si>
  <si>
    <t>Title: Mind mapping~ID: 31350003444207~Type: BOOK~Library: SHS~Due: 08/12/2023</t>
  </si>
  <si>
    <t xml:space="preserve"> Mind mapping</t>
  </si>
  <si>
    <t xml:space="preserve"> WVD</t>
  </si>
  <si>
    <t>Title: Diary of a wimpy kid. Wrecking ball~ID: 34901636939455~Type: BOOK~Library: WVD~Due: 09/05/2023</t>
  </si>
  <si>
    <t xml:space="preserve"> Diary of a wimpy kid. Wrecking ball</t>
  </si>
  <si>
    <t>Bill Library Desc: Glenwood-Lynwood Public Library District</t>
  </si>
  <si>
    <t>Title: The cartel 7~ID: 31145010193684~Type: BOOK~Library: AMS~Due: 06/30/2023</t>
  </si>
  <si>
    <t xml:space="preserve"> The cartel 7</t>
  </si>
  <si>
    <t>Bill Library Desc: Grande Prairie Public Library District</t>
  </si>
  <si>
    <t>Title: Fairhaven rising~ID: 32957005454874~Type: BOOK~Library: BYS~Due: 08/18/2023</t>
  </si>
  <si>
    <t xml:space="preserve"> Fairhaven rising</t>
  </si>
  <si>
    <t xml:space="preserve"> CCS</t>
  </si>
  <si>
    <t>Title: Being and time~ID: 31613004703669~Type: PAPERBACK~Library: CCS~Due: 07/26/2023</t>
  </si>
  <si>
    <t xml:space="preserve"> Being and time</t>
  </si>
  <si>
    <t>Title: The complete works~ID: 31613004408970~Type: BOOK~Library: CCS~Due: 07/26/2023</t>
  </si>
  <si>
    <t xml:space="preserve"> The complete works</t>
  </si>
  <si>
    <t>Title: Atlas shrugged~ID: 31613005124774~Type: BOOK~Library: CCS~Due: 07/26/2023</t>
  </si>
  <si>
    <t xml:space="preserve"> Atlas shrugged</t>
  </si>
  <si>
    <t xml:space="preserve"> CHS</t>
  </si>
  <si>
    <t>Title: One perfect lie~ID: 31539002663573~Type: LARGETYPE~Library: CHS~Due: 09/23/2023</t>
  </si>
  <si>
    <t xml:space="preserve"> One perfect lie</t>
  </si>
  <si>
    <t xml:space="preserve"> LARGETYPE</t>
  </si>
  <si>
    <t>Title: Tai chi for beginners~ID: 31249003353238~Type: DVD~Library: FMS~Due: 09/20/2023</t>
  </si>
  <si>
    <t xml:space="preserve"> Tai chi for beginners</t>
  </si>
  <si>
    <t>Title: Outsmart your pain~ID: 31249003313588~Type: BOOK~Library: FMS~Due: 07/06/2023</t>
  </si>
  <si>
    <t xml:space="preserve"> Outsmart your pain</t>
  </si>
  <si>
    <t>Title: The ultimate scholarship book 2023~ID: 31249003375603~Type: BOOK~Library: FMS~Due: 08/16/2023</t>
  </si>
  <si>
    <t xml:space="preserve"> The ultimate scholarship book 2023</t>
  </si>
  <si>
    <t>Title: On Juneteenth~ID: 31249003289960~Type: BOOK~Library: FMS~Due: 09/06/2023</t>
  </si>
  <si>
    <t xml:space="preserve"> On Juneteenth</t>
  </si>
  <si>
    <t>Title: He loves me, he loves you not~ID: 31992002373661~Type: PAPERBACK~Library: HSS~Due: 09/26/2023</t>
  </si>
  <si>
    <t xml:space="preserve"> He loves me, he loves you not</t>
  </si>
  <si>
    <t xml:space="preserve"> MKS</t>
  </si>
  <si>
    <t>Title: Ancient ruins and archaeology~ID: 37001000247762~Type: BOOK~Library: MKS~Due: 08/28/2023</t>
  </si>
  <si>
    <t xml:space="preserve"> Ancient ruins and archaeology</t>
  </si>
  <si>
    <t>Title: The god-kings &amp; the Titans; the New World ascendancy in ancient times~ID: 37001000247754~Type: BOOK~Library: MKS~Due: 08/28/2023</t>
  </si>
  <si>
    <t xml:space="preserve"> The god-kings &amp; the Titans; the New World ascendancy in ancient times</t>
  </si>
  <si>
    <t>Title: SAT premium prep 2023~ID: 31486003827635~Type: BOOK~Library: MTS~Due: 07/05/2023</t>
  </si>
  <si>
    <t xml:space="preserve"> SAT premium prep 2023</t>
  </si>
  <si>
    <t>Bill Library Desc: Green Hills Public Library District</t>
  </si>
  <si>
    <t>Title: The boyfriend bracket~ID: 31145010329015~Type: BOOK~Library: AMS~Due: 07/18/2023</t>
  </si>
  <si>
    <t xml:space="preserve"> The boyfriend bracket</t>
  </si>
  <si>
    <t>Title: How to money~ID: 31145010773410~Type: BOOK~Library: AMS~Due: 07/28/2023</t>
  </si>
  <si>
    <t xml:space="preserve"> How to money</t>
  </si>
  <si>
    <t>Title: Mind-body health and healing~ID: 31145004880742~Type: BOOK~Library: AMS~Due: 07/26/2023</t>
  </si>
  <si>
    <t xml:space="preserve"> Mind-body health and healing</t>
  </si>
  <si>
    <t>Title: Wash day diaries~ID: 31145010834832~Type: BOOK~Library: AMS~Due: 07/18/2023</t>
  </si>
  <si>
    <t xml:space="preserve"> Wash day diaries</t>
  </si>
  <si>
    <t>Title: New Super Mario Bros. Wii~ID: 31134005498951~Type: CONSOLEGAM~Library: ESS~Due: 09/13/2023</t>
  </si>
  <si>
    <t xml:space="preserve"> New Super Mario Bros. Wii</t>
  </si>
  <si>
    <t>Title: Mario party 9~ID: 31134004657508~Type: CONSOLEGAM~Library: ESS~Due: 09/21/2023</t>
  </si>
  <si>
    <t xml:space="preserve"> Mario party 9</t>
  </si>
  <si>
    <t>Title: Spark~ID: 31946006398231~Type: VIDEO~Library: INS~Due: 08/22/2023</t>
  </si>
  <si>
    <t xml:space="preserve"> Spark</t>
  </si>
  <si>
    <t>Title: DCU Teen Titans. The Judas contract~ID: 31946006452434~Type: VIDEO~Library: INS~Due: 09/05/2023</t>
  </si>
  <si>
    <t xml:space="preserve"> DCU Teen Titans. The Judas contract</t>
  </si>
  <si>
    <t>Title: Spider-Man, Into the Spider-Verse~ID: 31946006558560~Type: VIDEO~Library: INS~Due: 09/05/2023</t>
  </si>
  <si>
    <t xml:space="preserve"> Spider-Man, Into the Spider-Verse</t>
  </si>
  <si>
    <t>Title: Kung fu masters of the zodiac origins of the twelve 3 movie pack~ID: 31946007370916~Type: VIDEO~Library: INS~Due: 08/23/2023</t>
  </si>
  <si>
    <t xml:space="preserve"> Kung fu masters of the zodiac origins of the twelve 3 movie pack</t>
  </si>
  <si>
    <t xml:space="preserve"> LGS</t>
  </si>
  <si>
    <t>Title: 10 days to a less defiant child~ID: 31320004563198~Type: PAPERBACK~Library: LGS~Due: 07/26/2023</t>
  </si>
  <si>
    <t xml:space="preserve"> 10 days to a less defiant child</t>
  </si>
  <si>
    <t>Title: Diary of a wimpy kid. Rodrick rules~ID: 31186009465592~Type: DVD~Library: OLS~Due: 08/22/2023</t>
  </si>
  <si>
    <t xml:space="preserve"> Diary of a wimpy kid. Rodrick rules</t>
  </si>
  <si>
    <t>Title: VeggieTales. Noah's ark~ID: 31186008851503~Type: DVD~Library: OLS~Due: 08/22/2023</t>
  </si>
  <si>
    <t xml:space="preserve"> VeggieTales. Noah's ark</t>
  </si>
  <si>
    <t>Title: Descendants 3~ID: 31186060016367~Type: DVD~Library: OLS~Due: 08/22/2023</t>
  </si>
  <si>
    <t xml:space="preserve"> Descendants 3</t>
  </si>
  <si>
    <t>Title: Mariokart Wii~ID: 30053011897264~Type: CONSOLEGAM~Library: SCD~Due: 09/27/2023</t>
  </si>
  <si>
    <t xml:space="preserve"> Mariokart Wii</t>
  </si>
  <si>
    <t>Title: The art of stopping time~ID: 34901636609371~Type: BOOK~Library: WVD~Due: 09/18/2023</t>
  </si>
  <si>
    <t xml:space="preserve"> The art of stopping time</t>
  </si>
  <si>
    <t>Bill Library Desc: Harvey Public Library District</t>
  </si>
  <si>
    <t>Title: Hogwarts legacy~ID: 31249003394844~Type: CONSOLEGAM~Library: FMS~Due: 08/06/2023</t>
  </si>
  <si>
    <t xml:space="preserve"> Hogwarts legacy</t>
  </si>
  <si>
    <t>Bill Library Desc: Hillside Public Library</t>
  </si>
  <si>
    <t>Title: Bunny drop. 6~ID: 31993001221000~Type: BOOK~Library: BKS~Due: 09/11/2023</t>
  </si>
  <si>
    <t xml:space="preserve"> Bunny drop. 6</t>
  </si>
  <si>
    <t>Title: Bunny drop. 7~ID: 31993001221190~Type: BOOK~Library: BKS~Due: 09/11/2023</t>
  </si>
  <si>
    <t xml:space="preserve"> Bunny drop. 7</t>
  </si>
  <si>
    <t>Title: Bunny drop. 8~ID: 31993001243699~Type: BOOK~Library: BKS~Due: 09/11/2023</t>
  </si>
  <si>
    <t xml:space="preserve"> Bunny drop. 8</t>
  </si>
  <si>
    <t>Title: Woods runner~ID: 36173004563675~Type: BOOK~Library: BLD~Due: 08/08/2023</t>
  </si>
  <si>
    <t xml:space="preserve"> Woods runner</t>
  </si>
  <si>
    <t>Title: Becoming a chef~ID: 36088000376684~Type: BOOK~Library: GWS~Due: 09/27/2023</t>
  </si>
  <si>
    <t xml:space="preserve"> Becoming a chef</t>
  </si>
  <si>
    <t>Title: Finding me~ID: 31132016074381~Type: BOOK~Library: OPS~Due: 09/15/2023</t>
  </si>
  <si>
    <t xml:space="preserve"> Finding me</t>
  </si>
  <si>
    <t>Bill Library Desc: Hinsdale Public Library</t>
  </si>
  <si>
    <t>Title: Before the ever after~ID: 31737001980614~Type: BOOK_NEW~Library: CNS~Due: 09/01/2023</t>
  </si>
  <si>
    <t xml:space="preserve"> Before the ever after</t>
  </si>
  <si>
    <t>Title: DNA~ID: 31321007073037~Type: BOOK~Library: TPS~Due: 08/16/2023</t>
  </si>
  <si>
    <t xml:space="preserve"> DNA</t>
  </si>
  <si>
    <t>Bill Library Desc: Homewood Public Library District</t>
  </si>
  <si>
    <t>Title: Black's law dictionary~ID: 31437005668477~Type: BOOK~Library: BVD~Due: 07/03/2023</t>
  </si>
  <si>
    <t xml:space="preserve"> Black's law dictionary</t>
  </si>
  <si>
    <t>Title: The dark of knight~ID: 31539002425676~Type: BOOK~Library: CHS~Due: 09/23/2023</t>
  </si>
  <si>
    <t xml:space="preserve"> The dark of knight</t>
  </si>
  <si>
    <t>Title: Tales of Arise~ID: 33012003944754~Type: CONSOLEGAM~Library: ROD~Due: 09/06/2023</t>
  </si>
  <si>
    <t xml:space="preserve"> Tales of Arise</t>
  </si>
  <si>
    <t>Bill Library Desc: ILL Libraries</t>
  </si>
  <si>
    <t>Title: Bob books wow! Level C, set 1/ by Bobby Lynn Maslen~ID: 36173002075797~Type: BOOK~Library: BLD~Due: 08/17/2023</t>
  </si>
  <si>
    <t xml:space="preserve"> Bob books wow! Level C, set 1/ by Bobby Lynn Maslen</t>
  </si>
  <si>
    <t>Title: The third wheel~ID: 36173005449544~Type: BOOK~Library: BLD~Due: 09/19/2023</t>
  </si>
  <si>
    <t xml:space="preserve"> The third wheel</t>
  </si>
  <si>
    <t>Title: Modern real estate practice in Illinois~ID: 31437005851040~Type: BOOK~Library: BVD~Due: 07/05/2023</t>
  </si>
  <si>
    <t xml:space="preserve"> Modern real estate practice in Illinois</t>
  </si>
  <si>
    <t>Title: The great Gatsby~ID: 32081001426933~Type: BOOK~Library: BVS~Due: 09/16/2023</t>
  </si>
  <si>
    <t xml:space="preserve"> The great Gatsby</t>
  </si>
  <si>
    <t>Title: LGBTQ stats~ID: 31319005963415~Type: BOOK~Library: CSD~Due: 08/15/2023</t>
  </si>
  <si>
    <t xml:space="preserve"> LGBTQ stats</t>
  </si>
  <si>
    <t>Title: Maniac Magee~ID: 31319005801334~Type: BOOK~Library: CSD~Due: 09/10/2023</t>
  </si>
  <si>
    <t xml:space="preserve"> Maniac Magee</t>
  </si>
  <si>
    <t>Title: Ghosts~ID: 31319006415001~Type: BOOK~Library: CSD~Due: 09/10/2023</t>
  </si>
  <si>
    <t xml:space="preserve"> Ghosts</t>
  </si>
  <si>
    <t>Title: The heart is a lonely hunter~ID: 31319002425145~Type: BOOK~Library: CSD~Due: 09/10/2023</t>
  </si>
  <si>
    <t xml:space="preserve"> The heart is a lonely hunter</t>
  </si>
  <si>
    <t>Title: 3Doodler start~ID: 31191012160966~Type: EQUIPMENT~Library: DGS~Due: 08/17/2023</t>
  </si>
  <si>
    <t xml:space="preserve"> 3Doodler start</t>
  </si>
  <si>
    <t xml:space="preserve"> EQUIPMENT</t>
  </si>
  <si>
    <t>Title: Blood on snow~ID: 31191010942605~Type: BOOK~Library: DGS~Due: 08/16/2023</t>
  </si>
  <si>
    <t xml:space="preserve"> Blood on snow</t>
  </si>
  <si>
    <t>Title: Watching the ghosts~ID: 31191010004695~Type: BOOK~Library: DGS~Due: 08/16/2023</t>
  </si>
  <si>
    <t xml:space="preserve"> Watching the ghosts</t>
  </si>
  <si>
    <t>Title: Alice in Borderland. Volume 2~ID: 31191013245774~Type: BOOK~Library: DGS~Due: 08/16/2023</t>
  </si>
  <si>
    <t xml:space="preserve"> Alice in Borderland. Volume 2</t>
  </si>
  <si>
    <t>Title: Joyland~ID: 31191010319507~Type: BOOK~Library: DGS~Due: 09/05/2023</t>
  </si>
  <si>
    <t xml:space="preserve"> Joyland</t>
  </si>
  <si>
    <t>Title: The best of me~ID: 31191012668661~Type: CD_SPOKEN~Library: DGS~Due: 09/20/2023</t>
  </si>
  <si>
    <t xml:space="preserve"> The best of me</t>
  </si>
  <si>
    <t xml:space="preserve"> CD_SPOKEN</t>
  </si>
  <si>
    <t xml:space="preserve"> FRS</t>
  </si>
  <si>
    <t>Title: Mr. Pants. Vol. 1, It's go time!~ID: 31203004068261~Type: BOOK~Library: FRS~Due: 09/26/2023</t>
  </si>
  <si>
    <t xml:space="preserve"> Mr. Pants. Vol. 1, It's go time!</t>
  </si>
  <si>
    <t>Title: The kid and the chameleon go to school~ID: 31203003907741~Type: BOOK~Library: FRS~Due: 09/28/2023</t>
  </si>
  <si>
    <t xml:space="preserve"> The kid and the chameleon go to school</t>
  </si>
  <si>
    <t>Title: Ugly love~ID: 31203004075662~Type: LARGETYPEN~Library: FRS~Due: 07/21/2023</t>
  </si>
  <si>
    <t xml:space="preserve"> Ugly love</t>
  </si>
  <si>
    <t xml:space="preserve"> LARGETYPEN</t>
  </si>
  <si>
    <t>Title: California~ID: 31203003958892~Type: BOOK~Library: FRS~Due: 08/11/2023</t>
  </si>
  <si>
    <t xml:space="preserve"> California</t>
  </si>
  <si>
    <t>Title: Red~ID: 31322006984083~Type: BOOK~Library: GED~Due: 08/01/2023</t>
  </si>
  <si>
    <t xml:space="preserve"> Red</t>
  </si>
  <si>
    <t>Title: The Divergent series. Allegiant~ID: 31322007951180~Type: DVD_FEAT~Library: GED~Due: 09/19/2023</t>
  </si>
  <si>
    <t xml:space="preserve"> The Divergent series. Allegiant</t>
  </si>
  <si>
    <t>Title: On the origin of species~ID: 31317001952804~Type: BOOK~Library: ITD~Due: 07/03/2023</t>
  </si>
  <si>
    <t xml:space="preserve"> On the origin of species</t>
  </si>
  <si>
    <t xml:space="preserve"> MDS</t>
  </si>
  <si>
    <t>Title: Old Mother Hubbard and her wonderful dog~ID: 31614000629957~Type: BOOK~Library: MDS~Due: 08/24/2023</t>
  </si>
  <si>
    <t xml:space="preserve"> Old Mother Hubbard and her wonderful dog</t>
  </si>
  <si>
    <t xml:space="preserve"> PHS</t>
  </si>
  <si>
    <t>Title: Stray~ID: 31965002669130~Type: CONSOLEGAM~Library: PHS~Due: 09/22/2023</t>
  </si>
  <si>
    <t xml:space="preserve"> Stray</t>
  </si>
  <si>
    <t>Title: Advance wars 1 + 2 re-boot camp~ID: 31965002742010~Type: CONSOLENEW~Library: PHS~Due: 09/22/2023</t>
  </si>
  <si>
    <t xml:space="preserve"> Advance wars 1 + 2 re-boot camp</t>
  </si>
  <si>
    <t xml:space="preserve"> CONSOLENEW</t>
  </si>
  <si>
    <t>Title: Mario golf~ID: 31965002741301~Type: CONSOLEGAM~Library: PHS~Due: 09/22/2023</t>
  </si>
  <si>
    <t xml:space="preserve"> Mario golf</t>
  </si>
  <si>
    <t>Title: You are clairvoyant~ID: 30053010004110~Type: BOOK~Library: SCD~Due: 08/22/2023</t>
  </si>
  <si>
    <t xml:space="preserve"> You are clairvoyant</t>
  </si>
  <si>
    <t>Title: How to heal toxic thoughts~ID: 30053013014876~Type: BOOK~Library: SCD~Due: 08/22/2023</t>
  </si>
  <si>
    <t xml:space="preserve"> How to heal toxic thoughts</t>
  </si>
  <si>
    <t>Title: Being beautiful~ID: 30053012183748~Type: BOOK~Library: SCD~Due: 08/22/2023</t>
  </si>
  <si>
    <t xml:space="preserve"> Being beautiful</t>
  </si>
  <si>
    <t>Title: The nightmare continues~ID: 36090000482132~Type: BOOK~Library: STS~Due: 08/02/2023</t>
  </si>
  <si>
    <t xml:space="preserve"> The nightmare continues</t>
  </si>
  <si>
    <t xml:space="preserve"> SVS</t>
  </si>
  <si>
    <t>Title: Faces of terror~ID: 32147000348921~Type: BOOK~Library: SVS~Due: 07/16/2023</t>
  </si>
  <si>
    <t xml:space="preserve"> Faces of terror</t>
  </si>
  <si>
    <t>Title: Door of death~ID: 32147000348939~Type: BOOK~Library: SVS~Due: 08/16/2023</t>
  </si>
  <si>
    <t xml:space="preserve"> Door of death</t>
  </si>
  <si>
    <t>Title: One last kiss~ID: 32147000348624~Type: BOOK~Library: SVS~Due: 08/16/2023</t>
  </si>
  <si>
    <t xml:space="preserve"> One last kiss</t>
  </si>
  <si>
    <t>Title: Ready to Read Together Kits~ID: 32752004808398~Type: KIT~Library: VPD~Due: 07/11/2023</t>
  </si>
  <si>
    <t xml:space="preserve"> Ready to Read Together Kits</t>
  </si>
  <si>
    <t xml:space="preserve"> KIT</t>
  </si>
  <si>
    <t>Title: Chargetech universal phone charger squid 10~ID: 32752005585300~Type: DEVICE~Library: VPD~Due: 08/04/2023</t>
  </si>
  <si>
    <t xml:space="preserve"> Chargetech universal phone charger squid 10</t>
  </si>
  <si>
    <t>Title: Knock-knocks~ID: 34901635950396~Type: BOOK~Library: WVD~Due: 09/20/2023</t>
  </si>
  <si>
    <t xml:space="preserve"> Knock-knocks</t>
  </si>
  <si>
    <t>Title: The world of Harry Potter~ID: 34901635821308~Type: BOOK~Library: WVD~Due: 09/20/2023</t>
  </si>
  <si>
    <t xml:space="preserve"> The world of Harry Potter</t>
  </si>
  <si>
    <t>Title: Bad Kitty school daze~ID: 34901636126004~Type: BOOK~Library: WVD~Due: 09/20/2023</t>
  </si>
  <si>
    <t xml:space="preserve"> Bad Kitty school daze</t>
  </si>
  <si>
    <t>Title: The Avengers encyclopedia~ID: 34901636439340~Type: BOOK~Library: WVD~Due: 09/20/2023</t>
  </si>
  <si>
    <t xml:space="preserve"> The Avengers encyclopedia</t>
  </si>
  <si>
    <t>Bill Library Desc: Indian Prairie Public Library District</t>
  </si>
  <si>
    <t>Title: Chaos and disorder~ID: 31314001301058~Type: CD_AUDIO~Library: BRS~Due: 07/06/2023</t>
  </si>
  <si>
    <t xml:space="preserve"> Chaos and disorder</t>
  </si>
  <si>
    <t>Title: Newpower soul~ID: 31314001476645~Type: CD_AUDIO~Library: BRS~Due: 07/06/2023</t>
  </si>
  <si>
    <t xml:space="preserve"> Newpower soul</t>
  </si>
  <si>
    <t>Title: Love &amp; gelato~ID: 31737001971431~Type: BOOK_NEW~Library: CNS~Due: 08/30/2023</t>
  </si>
  <si>
    <t xml:space="preserve"> Love &amp; gelato</t>
  </si>
  <si>
    <t>Title: Presidents' Day~ID: 31191012099891~Type: BOOK~Library: DGS~Due: 08/03/2023</t>
  </si>
  <si>
    <t xml:space="preserve"> Presidents' Day</t>
  </si>
  <si>
    <t>Title: N.E.W.S.~ID: 31249001794706~Type: CD_AUDIO~Library: FMS~Due: 07/06/2023</t>
  </si>
  <si>
    <t xml:space="preserve"> N.E.W.S.</t>
  </si>
  <si>
    <t xml:space="preserve"> LPS</t>
  </si>
  <si>
    <t>Title: 2666~ID: 36086002442868~Type: BOOK~Library: LPS~Due: 09/21/2023</t>
  </si>
  <si>
    <t>2666</t>
  </si>
  <si>
    <t>Title: Pride and prejudice~ID: 36878002474069~Type: BOOK~Library: MED~Due: 09/21/2023</t>
  </si>
  <si>
    <t xml:space="preserve"> Pride and prejudice</t>
  </si>
  <si>
    <t>Title: Uptown special~ID: 31186008898215~Type: CD_AUDIO~Library: OLS~Due: 07/06/2023</t>
  </si>
  <si>
    <t xml:space="preserve"> Uptown special</t>
  </si>
  <si>
    <t>Title: Teenage Mutant Ninja Turtles. The last Ronin~ID: 30053013696870~Type: BOOK~Library: SCD~Due: 09/08/2023</t>
  </si>
  <si>
    <t xml:space="preserve"> Teenage Mutant Ninja Turtles. The last Ronin</t>
  </si>
  <si>
    <t>Title: The vault --~ID: 30053004889815~Type: AUDIO~Library: SCD~Due: 07/06/2023</t>
  </si>
  <si>
    <t xml:space="preserve"> The vault --</t>
  </si>
  <si>
    <t xml:space="preserve"> AUDIO</t>
  </si>
  <si>
    <t xml:space="preserve"> TFS</t>
  </si>
  <si>
    <t>Title: Piano &amp; a microphone 1983~ID: 31308003604972~Type: CD_AUDIO~Library: TFS~Due: 07/06/2023</t>
  </si>
  <si>
    <t xml:space="preserve"> Piano &amp; a microphone 1983</t>
  </si>
  <si>
    <t>Title: The legendary Black album~ID: 31321001855132~Type: CD_AUDIO~Library: TPS~Due: 07/06/2023</t>
  </si>
  <si>
    <t xml:space="preserve"> The legendary Black album</t>
  </si>
  <si>
    <t>Bill Library Desc: Itasca Community Library</t>
  </si>
  <si>
    <t>Title: The handy anatomy answer book~ID: 31687003479752~Type: BOOK~Library: WDD~Due: 07/18/2023</t>
  </si>
  <si>
    <t xml:space="preserve"> The handy anatomy answer book</t>
  </si>
  <si>
    <t>Title: Niespokojni ludzie~ID: 31687003987796~Type: BOOK~Library: WDD~Due: 07/15/2023</t>
  </si>
  <si>
    <t xml:space="preserve"> Niespokojni ludzie</t>
  </si>
  <si>
    <t>Bill Library Desc: Justice Public Library District</t>
  </si>
  <si>
    <t>Title: Deck the halls~ID: 31314002533592~Type: BOOK_J~Library: BRS~Due: 07/11/2023</t>
  </si>
  <si>
    <t xml:space="preserve"> Deck the halls</t>
  </si>
  <si>
    <t>Title: Drama~ID: 32081002141754~Type: BOOK~Library: BVS~Due: 07/19/2023</t>
  </si>
  <si>
    <t xml:space="preserve"> Drama</t>
  </si>
  <si>
    <t>Title: Smile~ID: 32081002625111~Type: BOOK~Library: BVS~Due: 08/09/2023</t>
  </si>
  <si>
    <t xml:space="preserve"> Smile</t>
  </si>
  <si>
    <t>Title: Karen's grandmothers~ID: 31279005962215~Type: BOOK~Library: HDS~Due: 08/14/2023</t>
  </si>
  <si>
    <t xml:space="preserve"> Karen's grandmothers</t>
  </si>
  <si>
    <t>Bill Library Desc: La Grange Park Public Library District</t>
  </si>
  <si>
    <t>Title: Heart bones~ID: 31804002915724~Type: BOOK~Library: ADS~Due: 09/21/2023</t>
  </si>
  <si>
    <t xml:space="preserve"> Heart bones</t>
  </si>
  <si>
    <t>Title: Farcry: New Dawn~ID: 30056003005630~Type: CONSOLEGAM~Library: BFS~Due: 09/12/2023</t>
  </si>
  <si>
    <t xml:space="preserve"> Farcry: New Dawn</t>
  </si>
  <si>
    <t>Title: The beach trip~ID: 30056002784474~Type: BOOK~Library: BFS~Due: 07/03/2023</t>
  </si>
  <si>
    <t xml:space="preserve"> The beach trip</t>
  </si>
  <si>
    <t>Title: Confess~ID: 36173004213859~Type: BOOK~Library: BLD~Due: 09/21/2023</t>
  </si>
  <si>
    <t xml:space="preserve"> Confess</t>
  </si>
  <si>
    <t>Title: Cobblestone~ID: 31314002585048~Type: PERIODICAL~Library: BRS~Due: 09/07/2023</t>
  </si>
  <si>
    <t xml:space="preserve"> Cobblestone</t>
  </si>
  <si>
    <t xml:space="preserve"> PERIODICAL</t>
  </si>
  <si>
    <t>Title: "---and ladies of the club"~ID: 31316000876089~Type: BOOK~Library: FPD~Due: 09/21/2023</t>
  </si>
  <si>
    <t xml:space="preserve"> "---and ladies of the club"</t>
  </si>
  <si>
    <t>Title: Slammed~ID: 31279006031564~Type: BOOK~Library: HDS~Due: 09/21/2023</t>
  </si>
  <si>
    <t xml:space="preserve"> Slammed</t>
  </si>
  <si>
    <t>Title: The deal~ID: 31279005978062~Type: BOOK~Library: HDS~Due: 09/21/2023</t>
  </si>
  <si>
    <t xml:space="preserve"> The deal</t>
  </si>
  <si>
    <t>Title: Bully~ID: 31320005137018~Type: BOOK~Library: LGS~Due: 08/31/2023</t>
  </si>
  <si>
    <t xml:space="preserve"> Bully</t>
  </si>
  <si>
    <t>Title: The four agreements~ID: 36878002151907~Type: BOOK~Library: MED~Due: 08/28/2023</t>
  </si>
  <si>
    <t xml:space="preserve"> The four agreements</t>
  </si>
  <si>
    <t>Title: Neon gods~ID: 31486003757782~Type: BOOK~Library: MTS~Due: 09/21/2023</t>
  </si>
  <si>
    <t xml:space="preserve"> Neon gods</t>
  </si>
  <si>
    <t>Title: Horse~ID: 31132016155206~Type: BOOK~Library: OPS~Due: 08/30/2008</t>
  </si>
  <si>
    <t xml:space="preserve"> Horse</t>
  </si>
  <si>
    <t xml:space="preserve"> RSS</t>
  </si>
  <si>
    <t>Title: Red, white &amp; royal blue~ID: 31403003327987~Type: BOOK~Library: RSS~Due: 08/31/2023</t>
  </si>
  <si>
    <t xml:space="preserve"> Red, white &amp; royal blue</t>
  </si>
  <si>
    <t>Title: The secret~ID: 31308003836939~Type: BOOK~Library: TFS~Due: 09/01/2023</t>
  </si>
  <si>
    <t xml:space="preserve"> The secret</t>
  </si>
  <si>
    <t>Bill Library Desc: La Grange Public Library</t>
  </si>
  <si>
    <t>Title: The outsiders~ID: 31322007431027~Type: BOOK~Library: GED~Due: 08/02/2023</t>
  </si>
  <si>
    <t xml:space="preserve"> The outsiders</t>
  </si>
  <si>
    <t>Title: Adventure according to Humphrey~ID: 31279004128719~Type: BOOK~Library: HDS~Due: 07/01/2023</t>
  </si>
  <si>
    <t>Title: Haunted!~ID: 31279003944157~Type: BOOK~Library: HDS~Due: 09/09/2023</t>
  </si>
  <si>
    <t xml:space="preserve"> Haunted!</t>
  </si>
  <si>
    <t>Title: The sea of monsters~ID: 36086002878814~Type: BOOK~Library: LPS~Due: 08/31/2023</t>
  </si>
  <si>
    <t xml:space="preserve"> The sea of monsters</t>
  </si>
  <si>
    <t>Title: Defending Jacob~ID: 31186030197941~Type: BOOK~Library: OLS~Due: 07/05/2023</t>
  </si>
  <si>
    <t xml:space="preserve"> Defending Jacob</t>
  </si>
  <si>
    <t>Title: My hero academia. Team-up missions, 3~ID: 31132016265732~Type: BOOK~Library: OPS~Due: 07/21/2023</t>
  </si>
  <si>
    <t xml:space="preserve"> My hero academia. Team-up missions, 3</t>
  </si>
  <si>
    <t>Title: My hero academia vigilantes. Volume 14~ID: 31132016273173~Type: BOOK~Library: OPS~Due: 07/21/2023</t>
  </si>
  <si>
    <t xml:space="preserve"> My hero academia vigilantes. Volume 14</t>
  </si>
  <si>
    <t>Title: El cazador oculto~ID: 31132008318333~Type: BOOK~Library: OPS~Due: 07/18/2023</t>
  </si>
  <si>
    <t xml:space="preserve"> El cazador oculto</t>
  </si>
  <si>
    <t>Title: The war that saved my life~ID: 31965002357090~Type: BOOK~Library: PHS~Due: 09/26/2023</t>
  </si>
  <si>
    <t xml:space="preserve"> The war that saved my life</t>
  </si>
  <si>
    <t xml:space="preserve"> WRS</t>
  </si>
  <si>
    <t>Title: Daughter of the deep~ID: 31524008012777~Type: BOOK~Library: WRS~Due: 09/26/2023</t>
  </si>
  <si>
    <t xml:space="preserve"> Daughter of the deep</t>
  </si>
  <si>
    <t>Bill Library Desc: Lansing Public Library</t>
  </si>
  <si>
    <t>Title: Restoring and refinishing furniture~ID: 31145010020341~Type: BOOK~Library: AMS~Due: 08/16/2023</t>
  </si>
  <si>
    <t xml:space="preserve"> Restoring and refinishing furniture</t>
  </si>
  <si>
    <t>Title: Dark desires after dusk~ID: 31134004146486~Type: PAPERBACK~Library: ESS~Due: 09/19/2023</t>
  </si>
  <si>
    <t xml:space="preserve"> Dark desires after dusk</t>
  </si>
  <si>
    <t>Title: Kiss of a demon king~ID: 31350003061365~Type: PAPERBACK~Library: SHS~Due: 09/19/2023</t>
  </si>
  <si>
    <t xml:space="preserve"> Kiss of a demon king</t>
  </si>
  <si>
    <t>Title: Wasp~ID: 31308003192747~Type: PAPERBACK~Library: TFS~Due: 08/16/2023</t>
  </si>
  <si>
    <t xml:space="preserve"> Wasp</t>
  </si>
  <si>
    <t>Title: Sidesplitting jokes for Minecrafters~ID: 31321007096509~Type: BOOK~Library: TPS~Due: 06/30/2023</t>
  </si>
  <si>
    <t xml:space="preserve"> Sidesplitting jokes for Minecrafters</t>
  </si>
  <si>
    <t>Bill Library Desc: Linda Sokol Francis Brookfield Library</t>
  </si>
  <si>
    <t>Title: The book with no pictures~ID: 36173004819903~Type: BOOK~Library: BLD~Due: 07/29/2023</t>
  </si>
  <si>
    <t xml:space="preserve"> The book with no pictures</t>
  </si>
  <si>
    <t>Title: How to navigate middle school~ID: 31320005354753~Type: BOOK~Library: LGS~Due: 08/03/2023</t>
  </si>
  <si>
    <t xml:space="preserve"> How to navigate middle school</t>
  </si>
  <si>
    <t>Title: The copywriter's handbook~ID: 31320003147639~Type: PAPERBACK~Library: LGS~Due: 08/01/2023</t>
  </si>
  <si>
    <t xml:space="preserve"> The copywriter's handbook</t>
  </si>
  <si>
    <t>Title: YouTube marketing~ID: 31320004939752~Type: BOOK~Library: LGS~Due: 08/01/2023</t>
  </si>
  <si>
    <t xml:space="preserve"> YouTube marketing</t>
  </si>
  <si>
    <t>Title: Ogilvy on advertising in the digital age~ID: 31320004743071~Type: BOOK~Library: LGS~Due: 08/01/2023</t>
  </si>
  <si>
    <t xml:space="preserve"> Ogilvy on advertising in the digital age</t>
  </si>
  <si>
    <t>Title: Dog Man~ID: 31320005216150~Type: BOOK~Library: LGS~Due: 08/10/2023</t>
  </si>
  <si>
    <t>Title: Bob books. Set 4, Complex words~ID: 36086002034178~Type: BOOK~Library: LPS~Due: 08/31/2023</t>
  </si>
  <si>
    <t xml:space="preserve"> Bob books. Set 4, Complex words</t>
  </si>
  <si>
    <t>Title: People~ID: 31943001820640~Type: PERIODICAL~Library: NRS~Due: 08/14/2023</t>
  </si>
  <si>
    <t xml:space="preserve"> People</t>
  </si>
  <si>
    <t>Title: Readers digest Large Print~ID: 31943001814502~Type: PERIODICAL~Library: NRS~Due: 09/11/2023</t>
  </si>
  <si>
    <t xml:space="preserve"> Readers digest Large Print</t>
  </si>
  <si>
    <t>Title: Cut by cut~ID: 31186008147878~Type: BOOK~Library: OLS~Due: 08/19/2023</t>
  </si>
  <si>
    <t xml:space="preserve"> Cut by cut</t>
  </si>
  <si>
    <t>Title: Promises I can keep~ID: 31403002422771~Type: BOOK~Library: RSS~Due: 08/16/2023</t>
  </si>
  <si>
    <t xml:space="preserve"> Promises I can keep</t>
  </si>
  <si>
    <t>Title: Middle school superpowers~ID: 31321008494992~Type: BOOK~Library: TPS~Due: 09/28/2023</t>
  </si>
  <si>
    <t xml:space="preserve"> Middle school superpowers</t>
  </si>
  <si>
    <t>Title: Sonic the Hedgehog. Volume 4, Control~ID: 31404003466320~Type: BOOK_J~Library: WMS~Due: 07/05/2023</t>
  </si>
  <si>
    <t xml:space="preserve"> Sonic the Hedgehog. Volume 4, Control</t>
  </si>
  <si>
    <t>Bill Library Desc: Lyons Public Library</t>
  </si>
  <si>
    <t>Title: Beautiful boy~ID: 32957005203412~Type: PAPERBACK~Library: BYS~Due: 07/20/2023</t>
  </si>
  <si>
    <t xml:space="preserve"> Beautiful boy</t>
  </si>
  <si>
    <t>Title: First colors, shapes, numbers~ID: 31539002695294~Type: BOOK~Library: CHS~Due: 09/21/2023</t>
  </si>
  <si>
    <t xml:space="preserve"> First colors, shapes, numbers</t>
  </si>
  <si>
    <t>Title: Vagabond. Vol. 9~ID: 31317001825414~Type: BOOK~Library: ITD~Due: 07/03/2023</t>
  </si>
  <si>
    <t xml:space="preserve"> Vagabond. Vol. 9</t>
  </si>
  <si>
    <t>Title: Vagabond~ID: 31317002833672~Type: BOOK~Library: ITD~Due: 07/03/2023</t>
  </si>
  <si>
    <t xml:space="preserve"> Vagabond</t>
  </si>
  <si>
    <t>Bill Library Desc: Markham Public Library</t>
  </si>
  <si>
    <t>Title: Outwitting the devil~ID: 31613004814052~Type: PAPERBACK~Library: CCS~Due: 07/26/2023</t>
  </si>
  <si>
    <t xml:space="preserve"> Outwitting the devil</t>
  </si>
  <si>
    <t>Title: The art of war~ID: 31613005210284~Type: PAPERBACK~Library: CCS~Due: 07/26/2023</t>
  </si>
  <si>
    <t>Title: It starts with us~ID: 32778002396029~Type: BOOK~Library: EVS~Due: 07/20/2023</t>
  </si>
  <si>
    <t xml:space="preserve"> It starts with us</t>
  </si>
  <si>
    <t>Title: Surrounded by psychopaths~ID: 31249003258189~Type: BOOK~Library: FMS~Due: 07/26/2023</t>
  </si>
  <si>
    <t xml:space="preserve"> Surrounded by psychopaths</t>
  </si>
  <si>
    <t>Title: ¡Viva Lola Espinoza!~ID: 31614002134576~Type: BOOK~Library: MDS~Due: 09/20/2023</t>
  </si>
  <si>
    <t xml:space="preserve"> ¡Viva Lola Espinoza!</t>
  </si>
  <si>
    <t>Bill Library Desc: Matteson Area Public Library District</t>
  </si>
  <si>
    <t>Title: Good vibes, good life~ID: 31534002949924~Type: BOOK~Library: OBD~Due: 07/20/2023</t>
  </si>
  <si>
    <t xml:space="preserve"> Good vibes, good life</t>
  </si>
  <si>
    <t>Title: Green eggs and ham~ID: 31132012957068~Type: BOOK~Library: OPS~Due: 08/28/2023</t>
  </si>
  <si>
    <t xml:space="preserve"> Green eggs and ham</t>
  </si>
  <si>
    <t>Title: Japanese fantasy manga~ID: 31139005033922~Type: BOOK~Library: PFS~Due: 09/22/2023</t>
  </si>
  <si>
    <t xml:space="preserve"> Japanese fantasy manga</t>
  </si>
  <si>
    <t>Bill Library Desc: Maywood Public Library District</t>
  </si>
  <si>
    <t>Title: Guinness world records 2023~ID: 31314002651980~Type: BOOK_J~Library: BRS~Due: 07/11/2023</t>
  </si>
  <si>
    <t xml:space="preserve"> Guinness world records 2023</t>
  </si>
  <si>
    <t>Title: When I see you~ID: 31314002699534~Type: PAPERBACKJ~Library: BRS~Due: 09/01/2023</t>
  </si>
  <si>
    <t xml:space="preserve"> When I see you</t>
  </si>
  <si>
    <t>Title: Baby-sitters little sister. 4, Karen's kittycat club~ID: 31314002590212~Type: BOOK_J~Library: BRS~Due: 09/01/2023</t>
  </si>
  <si>
    <t xml:space="preserve"> Baby-sitters little sister. 4, Karen's kittycat club</t>
  </si>
  <si>
    <t>Title: Allergic~ID: 31314002699690~Type: PAPERBACKJ~Library: BRS~Due: 09/01/2023</t>
  </si>
  <si>
    <t xml:space="preserve"> Allergic</t>
  </si>
  <si>
    <t>Title: I really want to make lemonade!~ID: 31314002544904~Type: BOOK_J~Library: BRS~Due: 09/01/2023</t>
  </si>
  <si>
    <t xml:space="preserve"> I really want to make lemonade!</t>
  </si>
  <si>
    <t>Title: Bathe the cat~ID: 31314002600524~Type: BOOK_J~Library: BRS~Due: 09/01/2023</t>
  </si>
  <si>
    <t xml:space="preserve"> Bathe the cat</t>
  </si>
  <si>
    <t>Title: Frizzy~ID: 31314002547253~Type: BOOK_J~Library: BRS~Due: 09/01/2023</t>
  </si>
  <si>
    <t xml:space="preserve"> Frizzy</t>
  </si>
  <si>
    <t>Title: Finding me~ID: 31314002642583~Type: BOOK~Library: BRS~Due: 09/01/2023</t>
  </si>
  <si>
    <t>Title: Credit repair kit for dummies~ID: 31437005358582~Type: BOOK~Library: BVD~Due: 09/09/2023</t>
  </si>
  <si>
    <t xml:space="preserve"> Credit repair kit for dummies</t>
  </si>
  <si>
    <t>Title: Guide to financial markets~ID: 32957004490614~Type: PAPERBACK~Library: BYS~Due: 09/11/2023</t>
  </si>
  <si>
    <t xml:space="preserve"> Guide to financial markets</t>
  </si>
  <si>
    <t>Title: Common sense economics~ID: 32957004405430~Type: BOOK~Library: BYS~Due: 09/11/2023</t>
  </si>
  <si>
    <t xml:space="preserve"> Common sense economics</t>
  </si>
  <si>
    <t>Title: Monday's not coming~ID: 36088001709990~Type: BOOK~Library: GWS~Due: 09/02/2023</t>
  </si>
  <si>
    <t xml:space="preserve"> Monday's not coming</t>
  </si>
  <si>
    <t>Title: Guts~ID: 31132015288057~Type: BOOK~Library: OPS~Due: 08/03/2023</t>
  </si>
  <si>
    <t xml:space="preserve"> Guts</t>
  </si>
  <si>
    <t>Title: Birds of Chicago~ID: 32752002338695~Type: BOOK~Library: VPD~Due: 07/05/2023</t>
  </si>
  <si>
    <t xml:space="preserve"> Birds of Chicago</t>
  </si>
  <si>
    <t>Bill Library Desc: Melrose Park Public Library</t>
  </si>
  <si>
    <t>Title: One piece. Volume 16, Carrying on his will~ID: 31138001643213~Type: BOOK~Library: NLS~Due: 08/24/2023</t>
  </si>
  <si>
    <t xml:space="preserve"> One piece. Volume 16, Carrying on his will</t>
  </si>
  <si>
    <t>Title: One piece. Volume 15, Straight ahead!!!~ID: 31138001809780~Type: BOOK~Library: NLS~Due: 09/14/2023</t>
  </si>
  <si>
    <t xml:space="preserve"> One piece. Volume 15, Straight ahead!!!</t>
  </si>
  <si>
    <t>Title: One piece. Volumes 7-8-9, East blue~ID: 31138002630722~Type: BOOK~Library: NLS~Due: 08/24/2023</t>
  </si>
  <si>
    <t xml:space="preserve"> One piece. Volumes 7-8-9, East blue</t>
  </si>
  <si>
    <t>Title: Ignite me~ID: 31138002329093~Type: BOOK~Library: NLS~Due: 08/29/2023</t>
  </si>
  <si>
    <t>Title: Pete the cat and his four groovy buttons~ID: 31132016254165~Type: BOOK~Library: OPS~Due: 09/15/2023</t>
  </si>
  <si>
    <t xml:space="preserve"> Pete the cat and his four groovy buttons</t>
  </si>
  <si>
    <t>Title: Snow crash~ID: 34901634924657~Type: BOOK~Library: WVD~Due: 08/14/2023</t>
  </si>
  <si>
    <t xml:space="preserve"> Snow crash</t>
  </si>
  <si>
    <t>Bill Library Desc: Midlothian Public Library</t>
  </si>
  <si>
    <t>Title: In a blink~ID: 31145010567150~Type: BOOK~Library: AMS~Due: 09/16/2023</t>
  </si>
  <si>
    <t xml:space="preserve"> In a blink</t>
  </si>
  <si>
    <t>Title: Cat ninja. 1~ID: 31145010675755~Type: BOOK~Library: AMS~Due: 09/16/2023</t>
  </si>
  <si>
    <t xml:space="preserve"> Cat ninja. 1</t>
  </si>
  <si>
    <t>Title: Friends forever~ID: 31145010704993~Type: BOOK~Library: AMS~Due: 09/16/2023</t>
  </si>
  <si>
    <t xml:space="preserve"> Friends forever</t>
  </si>
  <si>
    <t>Title: The meaning of marriage~ID: 32778001654592~Type: BOOK~Library: EVS~Due: 09/18/2023</t>
  </si>
  <si>
    <t xml:space="preserve"> The meaning of marriage</t>
  </si>
  <si>
    <t>Title: The house across the lake~ID: 31203003957589~Type: BOOK~Library: FRS~Due: 09/27/2023</t>
  </si>
  <si>
    <t xml:space="preserve"> The house across the lake</t>
  </si>
  <si>
    <t>Title: Seducción al amanecer~ID: 31385003852033~Type: BOOK~Library: GSD~Due: 07/28/2023</t>
  </si>
  <si>
    <t xml:space="preserve"> Seducción al amanecer</t>
  </si>
  <si>
    <t>Title: Tuya a medianoche~ID: 31138002124403~Type: BOOK~Library: NLS~Due: 07/28/2023</t>
  </si>
  <si>
    <t xml:space="preserve"> Tuya a medianoche</t>
  </si>
  <si>
    <t>Title: Amor en la tarde~ID: 31138002124429~Type: BOOK~Library: NLS~Due: 07/28/2023</t>
  </si>
  <si>
    <t xml:space="preserve"> Amor en la tarde</t>
  </si>
  <si>
    <t>Title: Esposa por la mañana~ID: 31138002114099~Type: BOOK~Library: NLS~Due: 07/28/2023</t>
  </si>
  <si>
    <t xml:space="preserve"> Esposa por la mañana</t>
  </si>
  <si>
    <t>Title: Tentación al anochecer~ID: 31138002124411~Type: BOOK~Library: NLS~Due: 07/28/2023</t>
  </si>
  <si>
    <t xml:space="preserve"> Tentación al anochecer</t>
  </si>
  <si>
    <t>Title: We weren't looking to be found~ID: 31943001780042~Type: BOOK~Library: NRS~Due: 09/13/2023</t>
  </si>
  <si>
    <t xml:space="preserve"> We weren't looking to be found</t>
  </si>
  <si>
    <t>Title: Women who run with the wolves~ID: 31350003675339~Type: BOOK~Library: SHS~Due: 08/09/2023</t>
  </si>
  <si>
    <t xml:space="preserve"> Women who run with the wolves</t>
  </si>
  <si>
    <t>Title: Pete the cat and the perfect pizza party~ID: 31524007312095~Type: BOOK~Library: WRS~Due: 09/26/2023</t>
  </si>
  <si>
    <t xml:space="preserve"> Pete the cat and the perfect pizza party</t>
  </si>
  <si>
    <t>Title: The three little superpigs~ID: 31524008000699~Type: BOOK~Library: WRS~Due: 07/26/2023</t>
  </si>
  <si>
    <t xml:space="preserve"> The three little superpigs</t>
  </si>
  <si>
    <t>Title: St. Lucy's home for girls raised by wolves~ID: 31524004574101~Type: BOOK~Library: WRS~Due: 08/01/2023</t>
  </si>
  <si>
    <t xml:space="preserve"> St. Lucy's home for girls raised by wolves</t>
  </si>
  <si>
    <t>Bill Library Desc: Nancy L. McConathy Public Library District</t>
  </si>
  <si>
    <t>Title: The undefeated mind~ID: 31534002232297~Type: BOOK~Library: OBD~Due: 07/19/2023</t>
  </si>
  <si>
    <t xml:space="preserve"> The undefeated mind</t>
  </si>
  <si>
    <t>Bill Library Desc: North Riverside Public Library District</t>
  </si>
  <si>
    <t>Title: Fridge love~ID: 31531005121444~Type: BOOK~Library: BDD~Due: 07/26/2023</t>
  </si>
  <si>
    <t xml:space="preserve"> Fridge love</t>
  </si>
  <si>
    <t>Title: GED test prep~ID: 30056003221013~Type: BOOK~Library: BFS~Due: 08/16/2023</t>
  </si>
  <si>
    <t xml:space="preserve"> GED test prep</t>
  </si>
  <si>
    <t>Title: Peterson's master the GED test 2020~ID: 30056003076755~Type: BOOK~Library: BFS~Due: 08/16/2023</t>
  </si>
  <si>
    <t xml:space="preserve"> Peterson's master the GED test 2020</t>
  </si>
  <si>
    <t>Title: Nightmare country. Volume 1~ID: 31191013675855~Type: BOOK_NEW~Library: DGS~Due: 07/23/2023</t>
  </si>
  <si>
    <t xml:space="preserve"> Nightmare country. Volume 1</t>
  </si>
  <si>
    <t>Title: The oil pulling miracle~ID: 31203003449843~Type: BOOK~Library: FRS~Due: 07/26/2023</t>
  </si>
  <si>
    <t xml:space="preserve"> The oil pulling miracle</t>
  </si>
  <si>
    <t>Title: Stuffed~ID: 31814003564991~Type: BOOK~Library: GHS~Due: 08/26/2023</t>
  </si>
  <si>
    <t xml:space="preserve"> Stuffed</t>
  </si>
  <si>
    <t>Title: Rubs~ID: 31965002722574~Type: BOOK~Library: PHS~Due: 08/18/2023</t>
  </si>
  <si>
    <t xml:space="preserve"> Rubs</t>
  </si>
  <si>
    <t>Title: The vertical diet~ID: 30053013646727~Type: BOOK~Library: SCD~Due: 09/02/2023</t>
  </si>
  <si>
    <t xml:space="preserve"> The vertical diet</t>
  </si>
  <si>
    <t>Title: Complete calisthenics~ID: 36879001207765~Type: BOOK~Library: SGD~Due: 07/21/2023</t>
  </si>
  <si>
    <t xml:space="preserve"> Complete calisthenics</t>
  </si>
  <si>
    <t>Title: Everyday bread~ID: 31321008405196~Type: BOOK~Library: TPS~Due: 08/26/2023</t>
  </si>
  <si>
    <t xml:space="preserve"> Everyday bread</t>
  </si>
  <si>
    <t>Bill Library Desc: Northlake Public Library District</t>
  </si>
  <si>
    <t>Title: Practical magic~ID: 31531003034367~Type: DVD_FEAT~Library: BDD~Due: 09/18/2023</t>
  </si>
  <si>
    <t xml:space="preserve"> Practical magic</t>
  </si>
  <si>
    <t>Title: The Canterville ghost~ID: 31531003961981~Type: DVD_FEAT~Library: BDD~Due: 09/18/2023</t>
  </si>
  <si>
    <t xml:space="preserve"> The Canterville ghost</t>
  </si>
  <si>
    <t>Title: The mists of Avalon~ID: 32081001108127~Type: VIDEO~Library: BVS~Due: 09/05/2023</t>
  </si>
  <si>
    <t xml:space="preserve"> The mists of Avalon</t>
  </si>
  <si>
    <t>Title: Finian's rainbow~ID: 32957003255174~Type: DVD_FEAT~Library: BYS~Due: 09/18/2023</t>
  </si>
  <si>
    <t xml:space="preserve"> Finian's rainbow</t>
  </si>
  <si>
    <t>Title: The reluctant astronaut~ID: 32957003022020~Type: DVD_FEAT~Library: BYS~Due: 09/18/2023</t>
  </si>
  <si>
    <t xml:space="preserve"> The reluctant astronaut</t>
  </si>
  <si>
    <t>Title: The point~ID: 31613004454131~Type: DVD_FEAT_J~Library: CCS~Due: 09/18/2023</t>
  </si>
  <si>
    <t xml:space="preserve"> The point</t>
  </si>
  <si>
    <t xml:space="preserve"> DVD_FEAT_J</t>
  </si>
  <si>
    <t>Title: Jim Henson's the dark crystal~ID: 31191013112107~Type: DVD~Library: DGS~Due: 09/18/2023</t>
  </si>
  <si>
    <t xml:space="preserve"> Jim Henson's the dark crystal</t>
  </si>
  <si>
    <t>Title: Across the universe~ID: 31191010102788~Type: BLURAY~Library: DGS~Due: 09/18/2023</t>
  </si>
  <si>
    <t xml:space="preserve"> Across the universe</t>
  </si>
  <si>
    <t xml:space="preserve"> BLURAY</t>
  </si>
  <si>
    <t>Title: The Russians are coming, the Russians are coming~ID: 31191012293502~Type: DVD~Library: DGS~Due: 08/07/2023</t>
  </si>
  <si>
    <t xml:space="preserve"> The Russians are coming, the Russians are coming</t>
  </si>
  <si>
    <t>Title: Labyrinth~ID: 31322007521769~Type: DVD_FEAT~Library: GED~Due: 09/18/2023</t>
  </si>
  <si>
    <t xml:space="preserve"> Labyrinth</t>
  </si>
  <si>
    <t>Title: Lost horizon~ID: 31322007494470~Type: DVD_FEAT~Library: GED~Due: 09/18/2023</t>
  </si>
  <si>
    <t xml:space="preserve"> Lost horizon</t>
  </si>
  <si>
    <t>Title: The in-laws~ID: 31946006116724~Type: VIDEO~Library: INS~Due: 09/18/2023</t>
  </si>
  <si>
    <t xml:space="preserve"> The in-laws</t>
  </si>
  <si>
    <t>Title: Franz Werfel's The song of Bernadette~ID: 36086001290029~Type: DVD~Library: LPS~Due: 09/18/2023</t>
  </si>
  <si>
    <t xml:space="preserve"> Franz Werfel's The song of Bernadette</t>
  </si>
  <si>
    <t>Title: The 33 strategies of war~ID: 31137004393586~Type: BOOK~Library: LSS~Due: 08/16/2023</t>
  </si>
  <si>
    <t xml:space="preserve"> The 33 strategies of war</t>
  </si>
  <si>
    <t>Title: Blackbeard's ghost~ID: 36878000696812~Type: VID_FEAT~Library: MED~Due: 09/18/2023</t>
  </si>
  <si>
    <t xml:space="preserve"> Blackbeard's ghost</t>
  </si>
  <si>
    <t>Title: Amélie~ID: 31943001766488~Type: DVD_FEAT~Library: NRS~Due: 09/18/2023</t>
  </si>
  <si>
    <t xml:space="preserve"> Amélie</t>
  </si>
  <si>
    <t xml:space="preserve"> SAS</t>
  </si>
  <si>
    <t>Title: Buried onions~ID: 38102000235309~Type: BOOK~Library: SAS~Due: 09/26/2023</t>
  </si>
  <si>
    <t xml:space="preserve"> Buried onions</t>
  </si>
  <si>
    <t>Title: Fiddler on the roof~ID: 36879001048631~Type: VIDEO~Library: SGD~Due: 09/18/2023</t>
  </si>
  <si>
    <t xml:space="preserve"> Fiddler on the roof</t>
  </si>
  <si>
    <t>Title: 1776~ID: 31350003275429~Type: DVD~Library: SHS~Due: 09/18/2023</t>
  </si>
  <si>
    <t>1776</t>
  </si>
  <si>
    <t>Title: The last unicorn~ID: 31350003010339~Type: BLURAY_FEA~Library: SHS~Due: 09/18/2023</t>
  </si>
  <si>
    <t xml:space="preserve"> The last unicorn</t>
  </si>
  <si>
    <t xml:space="preserve"> BLURAY_FEA</t>
  </si>
  <si>
    <t>Title: The shoes of the fisherman~ID: 32752004233829~Type: DVD_FEAT~Library: VPD~Due: 09/05/2023</t>
  </si>
  <si>
    <t xml:space="preserve"> The shoes of the fisherman</t>
  </si>
  <si>
    <t>Title: The ghost and Mr. Chicken~ID: 31310002773881~Type: DVD_FEAT~Library: WCS~Due: 09/18/2023</t>
  </si>
  <si>
    <t xml:space="preserve"> The ghost and Mr. Chicken</t>
  </si>
  <si>
    <t>Title: The incredible Mr. Limpet~ID: 34901635107211~Type: VIDEO~Library: WVD~Due: 09/18/2023</t>
  </si>
  <si>
    <t xml:space="preserve"> The incredible Mr. Limpet</t>
  </si>
  <si>
    <t>Bill Library Desc: Oak Brook Public Library</t>
  </si>
  <si>
    <t>Title: Clap when you land~ID: 31946006956483~Type: BOOK~Library: INS~Due: 08/30/2023</t>
  </si>
  <si>
    <t xml:space="preserve"> Clap when you land</t>
  </si>
  <si>
    <t>Title: American psycho~ID: 31138002501360~Type: BOOK~Library: NLS~Due: 07/19/2023</t>
  </si>
  <si>
    <t xml:space="preserve"> American psycho</t>
  </si>
  <si>
    <t xml:space="preserve"> OZS</t>
  </si>
  <si>
    <t>Title: Crying in H Mart~ID: 31132015672490~Type: BOOK~Library: OZS~Due: 06/30/2023</t>
  </si>
  <si>
    <t xml:space="preserve"> Crying in H Mart</t>
  </si>
  <si>
    <t>Bill Library Desc: Oak Lawn Public Library</t>
  </si>
  <si>
    <t>Title: A force of nature~ID: 31531005209140~Type: BOOK~Library: BDD~Due: 09/01/2023</t>
  </si>
  <si>
    <t xml:space="preserve"> A force of nature</t>
  </si>
  <si>
    <t>Title: Enemy way~ID: 36173003245688~Type: BOOK~Library: BLD~Due: 08/17/2023</t>
  </si>
  <si>
    <t xml:space="preserve"> Enemy way</t>
  </si>
  <si>
    <t>Title: Deported~ID: 31539002585107~Type: BOOK~Library: CHS~Due: 07/01/2023</t>
  </si>
  <si>
    <t xml:space="preserve"> Deported</t>
  </si>
  <si>
    <t>Title: Red scare~ID: 31011002631299~Type: BOOK~Library: CRS~Due: 08/09/2023</t>
  </si>
  <si>
    <t xml:space="preserve"> Red scare</t>
  </si>
  <si>
    <t>Title: Fall into you~ID: 31316004135383~Type: BOOK~Library: FPD~Due: 08/29/2023</t>
  </si>
  <si>
    <t xml:space="preserve"> Fall into you</t>
  </si>
  <si>
    <t>Title: Binge Box~ID: 31946007026781~Type: VID_SET~Library: INS~Due: 07/05/2023</t>
  </si>
  <si>
    <t xml:space="preserve"> Binge Box</t>
  </si>
  <si>
    <t>Title: Moanin' at midnight~ID: 36086001371324~Type: BOOK~Library: LPS~Due: 09/05/2023</t>
  </si>
  <si>
    <t xml:space="preserve"> Moanin' at midnight</t>
  </si>
  <si>
    <t>Title: Dance of thieves~ID: 31186030058226~Type: BOOK~Library: OLS~Due: 07/14/2023 Held in Workroom Until 9/7/2024</t>
  </si>
  <si>
    <t xml:space="preserve"> Dance of thieves</t>
  </si>
  <si>
    <t>Title: Guide to Minecraft dungeons~ID: 31186040092223~Type: BOOK~Library: OLS~Due: 07/11/2023 Held in CS workroom until 10/16/2024</t>
  </si>
  <si>
    <t xml:space="preserve"> Guide to Minecraft dungeons</t>
  </si>
  <si>
    <t>Title: Minions 5-minute stories~ID: 31186040152738~Type: BOOK~Library: OLS~Due: 07/11/2023 Held in CS workroom until 10/16/2024</t>
  </si>
  <si>
    <t xml:space="preserve"> Minions 5-minute stories</t>
  </si>
  <si>
    <t>Title: Good-bye Stacey, good-bye. 11~ID: 31186040138893~Type: BOOK~Library: OLS~Due: 07/08/2023 In CS Workroom Until 8/29/2024</t>
  </si>
  <si>
    <t xml:space="preserve"> Good-bye Stacey, good-bye. 11</t>
  </si>
  <si>
    <t>Title: Jessi's secret language~ID: 31186040163370~Type: BOOK~Library: OLS~Due: 07/08/2023 In CS Workroom Until 8/29/2024</t>
  </si>
  <si>
    <t xml:space="preserve"> Jessi's secret language</t>
  </si>
  <si>
    <t>Title: Kristy and the snobs~ID: 31186040120628~Type: BOOK~Library: OLS~Due: 07/08/2023 In CS Workroom Until 8/29/2024</t>
  </si>
  <si>
    <t xml:space="preserve"> Kristy and the snobs</t>
  </si>
  <si>
    <t>Title: Logan likes Mary Anne!~ID: 31186040091431~Type: BOOK~Library: OLS~Due: 07/08/2023 In CS Workroom Until 8/29/2024</t>
  </si>
  <si>
    <t xml:space="preserve"> Logan likes Mary Anne!</t>
  </si>
  <si>
    <t>Title: The Baby-sitters club. 9, Claudia and the new girl~ID: 31186040096307~Type: BOOK~Library: OLS~Due: 07/08/2023 In CS Workroom Until 8/29/2024</t>
  </si>
  <si>
    <t xml:space="preserve"> The Baby-sitters club. 9, Claudia and the new girl</t>
  </si>
  <si>
    <t>Title: The way things work now~ID: 33012003631039~Type: BOOK~Library: ROD~Due: 09/07/2023</t>
  </si>
  <si>
    <t xml:space="preserve"> The way things work now</t>
  </si>
  <si>
    <t xml:space="preserve"> SFS</t>
  </si>
  <si>
    <t>Title: Metalocalypse. Season 1~ID: 31803001744853~Type: DVD_BOXSET~Library: SFS~Due: 09/26/2023</t>
  </si>
  <si>
    <t xml:space="preserve"> Metalocalypse. Season 1</t>
  </si>
  <si>
    <t xml:space="preserve"> DVD_BOXSET</t>
  </si>
  <si>
    <t>Title: The hunchback's captive and others~ID: 31321007882411~Type: BOOK~Library: TPS~Due: 07/13/2023</t>
  </si>
  <si>
    <t xml:space="preserve"> The hunchback's captive and others</t>
  </si>
  <si>
    <t>Title: Antique shopping~ID: 31321007510863~Type: BOOK~Library: TPS~Due: 07/13/2023</t>
  </si>
  <si>
    <t xml:space="preserve"> Antique shopping</t>
  </si>
  <si>
    <t>Title: Ceding dreams to a Parkinsonian rhythm~ID: 31321007138061~Type: BOOK~Library: TPS~Due: 07/13/2023</t>
  </si>
  <si>
    <t xml:space="preserve"> Ceding dreams to a Parkinsonian rhythm</t>
  </si>
  <si>
    <t>Title: Just write~ID: 31321006999968~Type: BOOK~Library: TPS~Due: 07/22/2023</t>
  </si>
  <si>
    <t xml:space="preserve"> Just write</t>
  </si>
  <si>
    <t>Title: Morning meditations~ID: 31321006541810~Type: BOOK~Library: TPS~Due: 07/13/2023</t>
  </si>
  <si>
    <t xml:space="preserve"> Morning meditations</t>
  </si>
  <si>
    <t>Title: The writer's guide to queries, pitches &amp; proposals~ID: 31321005313500~Type: BOOK~Library: TPS~Due: 07/22/2023</t>
  </si>
  <si>
    <t xml:space="preserve"> The writer's guide to queries, pitches &amp; proposals</t>
  </si>
  <si>
    <t>Title: All the living and the dead~ID: 31321008277355~Type: BOOK~Library: TPS~Due: 07/13/2023</t>
  </si>
  <si>
    <t xml:space="preserve"> WCD</t>
  </si>
  <si>
    <t>Title: The turn of a friendly card~ID: 36653002440398~Type: CD_AUDIO~Library: WCD~Due: 08/16/2023</t>
  </si>
  <si>
    <t xml:space="preserve"> The turn of a friendly card</t>
  </si>
  <si>
    <t>Title: Eye in the sky~ID: 36653002437345~Type: CD_AUDIO~Library: WCD~Due: 08/16/2023</t>
  </si>
  <si>
    <t xml:space="preserve"> Eye in the sky</t>
  </si>
  <si>
    <t>Bill Library Desc: Oak Park Public Library Dole Branch</t>
  </si>
  <si>
    <t>Title: This is our rainbow~ID: 31132015729126~Type: BOOK~Library: OPS~Due: 07/07/2023</t>
  </si>
  <si>
    <t xml:space="preserve"> This is our rainbow</t>
  </si>
  <si>
    <t>Title: Harry Potter and the sorcerer's stone~ID: 31132013368638~Type: BOOK~Library: OPS~Due: 07/03/2023</t>
  </si>
  <si>
    <t xml:space="preserve"> Harry Potter and the sorcerer's stone</t>
  </si>
  <si>
    <t>Title: Haikyu!! 33, Monsters' ball~ID: 31132015202256~Type: BOOK~Library: OPS~Due: 08/16/2023</t>
  </si>
  <si>
    <t xml:space="preserve"> Haikyu!! 33, Monsters' ball</t>
  </si>
  <si>
    <t>Title: Un nuevo hogar~ID: 31132015093226~Type: BOOK~Library: OPS~Due: 07/19/2023</t>
  </si>
  <si>
    <t xml:space="preserve"> Un nuevo hogar</t>
  </si>
  <si>
    <t>Title: Un verano especial con la abuela.~ID: 31132016166112~Type: BOOK~Library: OPS~Due: 07/19/2023</t>
  </si>
  <si>
    <t xml:space="preserve"> Un verano especial con la abuela.</t>
  </si>
  <si>
    <t>Title: On our best behavior~ID: 31132016342622~Type: BOOK~Library: OPS~Due: 08/07/2023</t>
  </si>
  <si>
    <t xml:space="preserve"> On our best behavior</t>
  </si>
  <si>
    <t>Title: Bone. 2, The great cow race~ID: 31132013034404~Type: BOOK~Library: OPS~Due: 09/01/2023</t>
  </si>
  <si>
    <t xml:space="preserve"> Bone. 2, The great cow race</t>
  </si>
  <si>
    <t>Title: Gran on a fan~ID: 31132015087400~Type: BOOK~Library: OPS~Due: 09/22/2023</t>
  </si>
  <si>
    <t xml:space="preserve"> Gran on a fan</t>
  </si>
  <si>
    <t>Title: Lazy bear, crazy bear~ID: 31132015087442~Type: BOOK~Library: OPS~Due: 09/22/2023</t>
  </si>
  <si>
    <t xml:space="preserve"> Lazy bear, crazy bear</t>
  </si>
  <si>
    <t>Title: Ten apples up on top!~ID: 31132011521931~Type: BOOK~Library: OPS~Due: 07/21/2023</t>
  </si>
  <si>
    <t xml:space="preserve"> Ten apples up on top!</t>
  </si>
  <si>
    <t>Title: Can you see me?~ID: 31132015102290~Type: BOOK~Library: OPS~Due: 09/22/2023</t>
  </si>
  <si>
    <t xml:space="preserve"> Can you see me?</t>
  </si>
  <si>
    <t>Title: Fox in socks~ID: 31132016129094~Type: BOOK~Library: OPS~Due: 09/22/2023</t>
  </si>
  <si>
    <t xml:space="preserve"> Fox in socks</t>
  </si>
  <si>
    <t>Title: I see a cat~ID: 31132014843043~Type: BOOK~Library: OPS~Due: 09/22/2023</t>
  </si>
  <si>
    <t xml:space="preserve"> I see a cat</t>
  </si>
  <si>
    <t>Title: A Charlotte Mason education~ID: 31132014385375~Type: BOOK~Library: OPS~Due: 09/22/2023</t>
  </si>
  <si>
    <t xml:space="preserve"> A Charlotte Mason education</t>
  </si>
  <si>
    <t>Title: Get rolling with phonics~ID: 31132015173382~Type: BOOK~Library: OPS~Due: 09/22/2023</t>
  </si>
  <si>
    <t xml:space="preserve"> Get rolling with phonics</t>
  </si>
  <si>
    <t>Title: The reading house. Set 5, Emerging reader, short vowels and reading for fluency~ID: 31132015945839~Type: BOOK~Library: OPS~Due: 09/22/2023</t>
  </si>
  <si>
    <t xml:space="preserve"> The reading house. Set 5, Emerging reader, short vowels and reading for fluency</t>
  </si>
  <si>
    <t>Title: The reading house. Set 7, Advancing reader, long vowel blends and sight words~ID: 31132015868015~Type: BOOK~Library: OPS~Due: 09/22/2023</t>
  </si>
  <si>
    <t xml:space="preserve"> The reading house. Set 7, Advancing reader, long vowel blends and sight words</t>
  </si>
  <si>
    <t>Title: The reading house. Set 6, Introduction to long vowel sounds~ID: 31132016200960~Type: BOOK~Library: OPS~Due: 09/22/2023</t>
  </si>
  <si>
    <t xml:space="preserve"> The reading house. Set 6, Introduction to long vowel sounds</t>
  </si>
  <si>
    <t>Title: Bob books. Set 1~ID: 31132015174067~Type: BOOK~Library: OPS~Due: 09/22/2023</t>
  </si>
  <si>
    <t xml:space="preserve"> Bob books. Set 1</t>
  </si>
  <si>
    <t>Title: Bob books. Stage 1: starting to read, First stories~ID: 31132015093507~Type: BOOK~Library: OPS~Due: 09/22/2023</t>
  </si>
  <si>
    <t xml:space="preserve"> Bob books. Stage 1:  starting to read, First stories</t>
  </si>
  <si>
    <t>Title: Dog Man~ID: 31132015928314~Type: BOOK~Library: OPS~Due: 09/08/2023</t>
  </si>
  <si>
    <t>Title: Waiting is not easy!~ID: 31132014517746~Type: BOOK~Library: OPS~Due: 08/06/2023</t>
  </si>
  <si>
    <t xml:space="preserve"> Waiting is not easy!</t>
  </si>
  <si>
    <t>Title: Hilo. Book 1, The boy who crashed to Earth~ID: 31132016076972~Type: BOOK~Library: OPS~Due: 08/06/2023</t>
  </si>
  <si>
    <t xml:space="preserve"> Hilo. Book 1, The boy who crashed to Earth</t>
  </si>
  <si>
    <t>Title: Hilo. Book 2, Saving the whole wide world~ID: 31132016147120~Type: BOOK~Library: OPS~Due: 08/06/2023</t>
  </si>
  <si>
    <t xml:space="preserve"> Hilo. Book 2, Saving the whole wide world</t>
  </si>
  <si>
    <t>Title: Crankenstein~ID: 31132015871951~Type: BOOK~Library: OPS~Due: 08/06/2023</t>
  </si>
  <si>
    <t xml:space="preserve"> Crankenstein</t>
  </si>
  <si>
    <t>Title: Nat the cat takes a nap~ID: 31132016257192~Type: BOOK~Library: OPS~Due: 08/06/2023</t>
  </si>
  <si>
    <t xml:space="preserve"> Nat the cat takes a nap</t>
  </si>
  <si>
    <t>Title: Oak Park Public Library~ID: 31132015280559~Type: REALIA~Library: OPS~Due: 08/06/2023</t>
  </si>
  <si>
    <t xml:space="preserve"> Oak Park Public Library</t>
  </si>
  <si>
    <t xml:space="preserve"> REALIA</t>
  </si>
  <si>
    <t>Title: My hero academia. Volume 10, All for one~ID: 31132014655314~Type: BOOK~Library: OPS~Due: 09/14/2023</t>
  </si>
  <si>
    <t xml:space="preserve"> My hero academia. Volume 10, All for one</t>
  </si>
  <si>
    <t>Title: Search for the black rhino~ID: 31132016153532~Type: BOOK~Library: OPS~Due: 07/06/2023</t>
  </si>
  <si>
    <t xml:space="preserve"> Search for the black rhino</t>
  </si>
  <si>
    <t xml:space="preserve"> RFS</t>
  </si>
  <si>
    <t>Title: Extraordinary parenting~ID: 31865002891058~Type: BOOK~Library: RFS~Due: 09/22/2023</t>
  </si>
  <si>
    <t xml:space="preserve"> Extraordinary parenting</t>
  </si>
  <si>
    <t>Bill Library Desc: Oak Park Public Library Main Branch</t>
  </si>
  <si>
    <t>Title: Four seasons in Rome~ID: 31531003173991~Type: BOOK~Library: BDD~Due: 07/07/2023</t>
  </si>
  <si>
    <t xml:space="preserve"> Four seasons in Rome</t>
  </si>
  <si>
    <t>Title: Salt to the sea~ID: 30056002715031~Type: BOOK~Library: BFS~Due: 07/14/2023</t>
  </si>
  <si>
    <t xml:space="preserve"> Salt to the sea</t>
  </si>
  <si>
    <t>Title: B-2 Spirit stealth bomber~ID: 31237003195816~Type: BOOK~Library: BIS~Due: 08/08/2023</t>
  </si>
  <si>
    <t xml:space="preserve"> B-2 Spirit stealth bomber</t>
  </si>
  <si>
    <t>Title: The legend of Zelda. Tears of the kingdom~ID: 31993001338887~Type: CONSOLEGAM~Library: BKS~Due: 07/13/2023</t>
  </si>
  <si>
    <t xml:space="preserve"> The legend of Zelda. Tears of the kingdom</t>
  </si>
  <si>
    <t>Title: Talk of champions~ID: 36173005631695~Type: BOOK_NEW~Library: BLD~Due: 07/24/2023</t>
  </si>
  <si>
    <t xml:space="preserve"> Talk of champions</t>
  </si>
  <si>
    <t>Title: The unofficial guide to Walt Disney World 2023~ID: 32957005706646~Type: PAPERBACK~Library: BYS~Due: 09/13/2023</t>
  </si>
  <si>
    <t xml:space="preserve"> The unofficial guide to Walt Disney World 2023</t>
  </si>
  <si>
    <t>Title: The Guardians~ID: 31942004231490~Type: BOOK~Library: CIS~Due: 07/19/2023</t>
  </si>
  <si>
    <t xml:space="preserve"> The Guardians</t>
  </si>
  <si>
    <t>Title: Our own worst enemy~ID: 31191013087796~Type: BOOK~Library: DGS~Due: 08/10/2023</t>
  </si>
  <si>
    <t xml:space="preserve"> Our own worst enemy</t>
  </si>
  <si>
    <t>Title: One summer~ID: 31191010471423~Type: LARGETYPE~Library: DGS~Due: 07/14/2023</t>
  </si>
  <si>
    <t xml:space="preserve"> One summer</t>
  </si>
  <si>
    <t>Title: The mis-education of the Negro~ID: 31146003161654~Type: BOOK~Library: DOS~Due: 07/24/2023</t>
  </si>
  <si>
    <t xml:space="preserve"> The mis-education of the Negro</t>
  </si>
  <si>
    <t>Title: Growing minds~ID: 31146003426354~Type: BOOK~Library: DOS~Due: 07/24/2023</t>
  </si>
  <si>
    <t xml:space="preserve"> Growing minds</t>
  </si>
  <si>
    <t>Title: Keeping Black boys out of special education~ID: 31146003139726~Type: BOOK~Library: DOS~Due: 07/24/2023</t>
  </si>
  <si>
    <t xml:space="preserve"> Keeping Black boys out of special education</t>
  </si>
  <si>
    <t>Title: And Tango makes three~ID: 31146003300021~Type: BOOK~Library: DOS~Due: 09/16/2023</t>
  </si>
  <si>
    <t xml:space="preserve"> And Tango makes three</t>
  </si>
  <si>
    <t>Title: The scarlet letter~ID: 31134004030912~Type: BOOK~Library: ESS~Due: 09/27/2023</t>
  </si>
  <si>
    <t xml:space="preserve"> The scarlet letter</t>
  </si>
  <si>
    <t>Title: Looking on the bright side with Elmo~ID: 31249003287782~Type: BOOK~Library: FMS~Due: 09/17/2023</t>
  </si>
  <si>
    <t xml:space="preserve"> Looking on the bright side with Elmo</t>
  </si>
  <si>
    <t>Title: The sympathizer~ID: 31322007056352~Type: BOOK~Library: GED~Due: 09/13/2023</t>
  </si>
  <si>
    <t xml:space="preserve"> The sympathizer</t>
  </si>
  <si>
    <t>Title: The paintings that revolutionized art~ID: 31279005058774~Type: BOOK~Library: HDS~Due: 07/18/2023</t>
  </si>
  <si>
    <t xml:space="preserve"> The paintings that revolutionized art</t>
  </si>
  <si>
    <t>Title: Never touch a dragon!~ID: 31317002921055~Type: BOOK~Library: ITD~Due: 09/03/2023</t>
  </si>
  <si>
    <t xml:space="preserve"> Never touch a dragon!</t>
  </si>
  <si>
    <t xml:space="preserve"> JDS</t>
  </si>
  <si>
    <t>Title: Three pigs, one wolf, and seven magic shapes~ID: 32784000554411~Type: PAPERBACK~Library: JDS~Due: 09/23/2023</t>
  </si>
  <si>
    <t xml:space="preserve"> Three pigs, one wolf, and seven magic shapes</t>
  </si>
  <si>
    <t>Title: A royal affair~ID: 31320003241507~Type: BOOK~Library: LGS~Due: 07/16/2023</t>
  </si>
  <si>
    <t xml:space="preserve"> A royal affair</t>
  </si>
  <si>
    <t>Title: Awaken the giant within~ID: 31137003700021~Type: BOOK~Library: LSS~Due: 09/14/2023</t>
  </si>
  <si>
    <t xml:space="preserve"> Awaken the giant within</t>
  </si>
  <si>
    <t>Title: The tempest~ID: 31137003283978~Type: BOOK~Library: LSS~Due: 08/23/2023</t>
  </si>
  <si>
    <t xml:space="preserve"> The tempest</t>
  </si>
  <si>
    <t>Title: A man called Ove~ID: 31534002344639~Type: BOOK~Library: OBD~Due: 07/05/2023</t>
  </si>
  <si>
    <t xml:space="preserve"> A man called Ove</t>
  </si>
  <si>
    <t xml:space="preserve"> OES</t>
  </si>
  <si>
    <t>Title: Pigs make me sneeze!~ID: 31132013530195~Type: BOOK~Library: OES~Due: 07/27/2023</t>
  </si>
  <si>
    <t xml:space="preserve"> Pigs make me sneeze!</t>
  </si>
  <si>
    <t>Title: It starts with us~ID: 31132015836780~Type: BOOK~Library: OES~Due: 08/17/2023</t>
  </si>
  <si>
    <t>Title: The 5 AM club~ID: 31186030422976~Type: BOOK~Library: OLS~Due: 08/03/2023</t>
  </si>
  <si>
    <t>Title: I would like to actually keep it~ID: 31132011770660~Type: BOOK~Library: OZS~Due: 09/20/2023</t>
  </si>
  <si>
    <t xml:space="preserve"> I would like to actually keep it</t>
  </si>
  <si>
    <t>Title: Margret &amp; H.A. Rey's Curious George visits a toy store~ID: 31132012584524~Type: BOOK~Library: OZS~Due: 08/14/2023</t>
  </si>
  <si>
    <t xml:space="preserve"> Margret &amp; H.A. Rey's Curious George visits a toy store</t>
  </si>
  <si>
    <t>Title: Ant-Man and the Wasp. Wasp, small and mighty!~ID: 31132015178001~Type: BOOK~Library: OZS~Due: 08/14/2023</t>
  </si>
  <si>
    <t xml:space="preserve"> Ant-Man and the Wasp. Wasp, small and mighty!</t>
  </si>
  <si>
    <t>Title: Shapes and colors!~ID: 31132013702158~Type: DVD_FEAT~Library: OZS~Due: 08/28/2023</t>
  </si>
  <si>
    <t xml:space="preserve"> Shapes and colors!</t>
  </si>
  <si>
    <t>Title: Darth Vader and son~ID: 31132014652097~Type: BOOK~Library: OZS~Due: 08/03/2023</t>
  </si>
  <si>
    <t xml:space="preserve"> Darth Vader and son</t>
  </si>
  <si>
    <t>Title: Drop the beat!~ID: 31132014630002~Type: BOOK~Library: OZS~Due: 08/27/2023</t>
  </si>
  <si>
    <t xml:space="preserve"> Drop the beat!</t>
  </si>
  <si>
    <t>Title: How to love a pony~ID: 31132016289005~Type: BOOK_NEW~Library: OZS~Due: 08/23/2023</t>
  </si>
  <si>
    <t xml:space="preserve"> How to love a pony</t>
  </si>
  <si>
    <t>Title: Owl and Penguin. Best day ever~ID: 31132016274510~Type: BOOK_NEW~Library: OZS~Due: 08/23/2023</t>
  </si>
  <si>
    <t xml:space="preserve"> Owl and Penguin. Best day ever</t>
  </si>
  <si>
    <t>Title: Biscuit and friends. A day at the aquarium~ID: 31132016297560~Type: BOOK_NEW~Library: OZS~Due: 08/23/2023</t>
  </si>
  <si>
    <t xml:space="preserve"> Biscuit and friends. A day at the aquarium</t>
  </si>
  <si>
    <t>Title: Camp-out~ID: 31132016288825~Type: BOOK_NEW~Library: OZS~Due: 08/23/2023</t>
  </si>
  <si>
    <t xml:space="preserve"> Camp-out</t>
  </si>
  <si>
    <t>Title: Ready? Set. Rides!~ID: 31132016296851~Type: BOOK_NEW~Library: OZS~Due: 08/23/2023</t>
  </si>
  <si>
    <t xml:space="preserve"> Ready? Set. Rides!</t>
  </si>
  <si>
    <t>Title: Elatsoe~ID: 31132015590908~Type: BOOK~Library: OZS~Due: 09/12/2023</t>
  </si>
  <si>
    <t xml:space="preserve"> Elatsoe</t>
  </si>
  <si>
    <t>Title: Hello Kitty becomes a princess~ID: 31132012879833~Type: DVD_FEAT~Library: OZS~Due: 07/26/2023</t>
  </si>
  <si>
    <t xml:space="preserve"> Hello Kitty becomes a princess</t>
  </si>
  <si>
    <t>Title: Logan~ID: 31132014092641~Type: DVD_FEAT~Library: OZS~Due: 07/05/2023</t>
  </si>
  <si>
    <t xml:space="preserve"> Logan</t>
  </si>
  <si>
    <t>Title: Justice League~ID: 31132014768703~Type: DVD_FEAT~Library: OZS~Due: 07/26/2023</t>
  </si>
  <si>
    <t xml:space="preserve"> Justice League</t>
  </si>
  <si>
    <t>Title: Pinkalicious and the cupcake calamity~ID: 31865002400017~Type: BOOK~Library: RFS~Due: 09/27/2023</t>
  </si>
  <si>
    <t xml:space="preserve"> Pinkalicious and the cupcake calamity</t>
  </si>
  <si>
    <t>Title: Wuthering Heights~ID: 31865003014338~Type: BOOK~Library: RFS~Due: 07/24/2023</t>
  </si>
  <si>
    <t xml:space="preserve"> Wuthering Heights</t>
  </si>
  <si>
    <t>Title: Reputation~ID: 31865002185493~Type: CD_AUDIO~Library: RFS~Due: 08/16/2023</t>
  </si>
  <si>
    <t xml:space="preserve"> Reputation</t>
  </si>
  <si>
    <t>Title: Fire and ice~ID: 33012003615818~Type: BOOK~Library: ROD~Due: 09/03/2023</t>
  </si>
  <si>
    <t xml:space="preserve"> Fire and ice</t>
  </si>
  <si>
    <t>Title: Blood meridian, or, The evening redness in the West~ID: 33012003957830~Type: BOOK~Library: ROD~Due: 07/11/2023</t>
  </si>
  <si>
    <t xml:space="preserve"> Blood meridian, or, The evening redness in the West</t>
  </si>
  <si>
    <t>Title: Dawson's creek. The complete fifth season~ID: 36087001621635~Type: DVD_BOXSET~Library: RPS~Due: 08/05/2023</t>
  </si>
  <si>
    <t xml:space="preserve"> Dawson's creek. The complete fifth season</t>
  </si>
  <si>
    <t>Title: Dawson's Creek. The complete sixth season~ID: 36087001625305~Type: DVD_BOXSET~Library: RPS~Due: 08/05/2023</t>
  </si>
  <si>
    <t xml:space="preserve"> Dawson's Creek. The complete sixth season</t>
  </si>
  <si>
    <t>Title: Tattoos on the heart~ID: 36879001275424~Type: BOOK~Library: SGD~Due: 09/09/2023</t>
  </si>
  <si>
    <t xml:space="preserve"> Tattoos on the heart</t>
  </si>
  <si>
    <t>Title: The black stallion returns~ID: 32147000106683~Type: BOOK_J~Library: SVS~Due: 09/02/2023</t>
  </si>
  <si>
    <t xml:space="preserve"> The black stallion returns</t>
  </si>
  <si>
    <t xml:space="preserve"> THS</t>
  </si>
  <si>
    <t>Title: The Triangle Shirtwaist Factory fire of 1911~ID: 32431000242817~Type: BOOK~Library: THS~Due: 07/05/2023</t>
  </si>
  <si>
    <t xml:space="preserve"> The Triangle Shirtwaist Factory fire of 1911</t>
  </si>
  <si>
    <t>Title: Imagine heaven~ID: 31321006666344~Type: BOOK~Library: TPS~Due: 08/05/2023</t>
  </si>
  <si>
    <t xml:space="preserve"> Imagine heaven</t>
  </si>
  <si>
    <t>Title: Bear's sonic journals. At the Carousel Ballroom, April 24, 1968~ID: 31321008118302~Type: CD_AUDIO~Library: TPS~Due: 08/12/2023</t>
  </si>
  <si>
    <t xml:space="preserve"> Bear's sonic journals. At the Carousel Ballroom, April 24, 1968</t>
  </si>
  <si>
    <t>Title: Pro football in the 1960s~ID: 36653002852626~Type: BOOK~Library: WCD~Due: 07/19/2023</t>
  </si>
  <si>
    <t xml:space="preserve"> Pro football in the 1960s</t>
  </si>
  <si>
    <t>Title: Tortoises~ID: 31687002815758~Type: BOOK~Library: WDD~Due: 09/18/2023</t>
  </si>
  <si>
    <t xml:space="preserve"> Tortoises</t>
  </si>
  <si>
    <t>Title: Wake up grateful~ID: 31687003947972~Type: BOOK_NEW~Library: WDD~Due: 08/06/2023</t>
  </si>
  <si>
    <t xml:space="preserve"> Wake up grateful</t>
  </si>
  <si>
    <t>Title: For the throne~ID: 31404004017478~Type: BOOK~Library: WMS~Due: 09/05/2023</t>
  </si>
  <si>
    <t xml:space="preserve"> For the throne</t>
  </si>
  <si>
    <t>Title: Tally O'Malley~ID: 31524005218245~Type: BOOK~Library: WRS~Due: 08/19/2023</t>
  </si>
  <si>
    <t xml:space="preserve"> Tally O'Malley</t>
  </si>
  <si>
    <t>Bill Library Desc: Oak Park Public Library Maze Branch</t>
  </si>
  <si>
    <t>Title: The law of attraction~ID: 31208002503235~Type: BOOK~Library: EPS~Due: 09/01/2023</t>
  </si>
  <si>
    <t xml:space="preserve"> The law of attraction</t>
  </si>
  <si>
    <t xml:space="preserve"> FPS</t>
  </si>
  <si>
    <t>Title: Look inside your body~ID: 32026003468425~Type: BOOK~Library: FPS~Due: 09/06/2023</t>
  </si>
  <si>
    <t xml:space="preserve"> Look inside your body</t>
  </si>
  <si>
    <t>Title: Atomic habits~ID: 32026030277179~Type: BOOK~Library: FPS~Due: 06/30/2023</t>
  </si>
  <si>
    <t>Title: 8 paradoxes of leadership agility~ID: 31322007897599~Type: BOOK~Library: GED~Due: 08/16/2023</t>
  </si>
  <si>
    <t xml:space="preserve"> 8 paradoxes of leadership agility</t>
  </si>
  <si>
    <t>Title: Walk hard~ID: 31138001728840~Type: DVD_FEAT~Library: NLS~Due: 09/02/2023</t>
  </si>
  <si>
    <t xml:space="preserve"> Walk hard</t>
  </si>
  <si>
    <t>Title: Punching the air~ID: 31132015929809~Type: BOOK~Library: OES~Due: 06/30/2023</t>
  </si>
  <si>
    <t xml:space="preserve"> Punching the air</t>
  </si>
  <si>
    <t>Title: Toy story 4~ID: 31132015102209~Type: BOOK~Library: OES~Due: 09/10/2023</t>
  </si>
  <si>
    <t xml:space="preserve"> Toy story 4</t>
  </si>
  <si>
    <t>Title: Avatar, the last airbender. Toph Beifong's metalbending academy~ID: 31132015943560~Type: BOOK~Library: OPS~Due: 07/08/2023</t>
  </si>
  <si>
    <t xml:space="preserve"> Avatar, the last airbender. Toph Beifong's metalbending academy</t>
  </si>
  <si>
    <t>Title: The enormous crocodile~ID: 31132009751961~Type: BOOK~Library: OPS~Due: 07/29/2023</t>
  </si>
  <si>
    <t xml:space="preserve"> The enormous crocodile</t>
  </si>
  <si>
    <t>Title: Peppa Pig and the library visit~ID: 31132014598373~Type: BOOK~Library: OPS~Due: 09/12/2023</t>
  </si>
  <si>
    <t xml:space="preserve"> Peppa Pig and the library visit</t>
  </si>
  <si>
    <t>Title: I'm a stegosaurus~ID: 31132015863248~Type: BOOK~Library: OPS~Due: 09/12/2023</t>
  </si>
  <si>
    <t xml:space="preserve"> I'm a stegosaurus</t>
  </si>
  <si>
    <t>Title: Notes on complexity~ID: 31132014441400~Type: BOOK~Library: OPS~Due: 08/30/2023</t>
  </si>
  <si>
    <t xml:space="preserve"> Notes on complexity</t>
  </si>
  <si>
    <t>Title: Parasite's feeding frenzy~ID: 31132013507557~Type: BOOK~Library: OPS~Due: 08/03/2023</t>
  </si>
  <si>
    <t xml:space="preserve"> Parasite's feeding frenzy</t>
  </si>
  <si>
    <t>Title: I survived the shark attacks of 1916~ID: 31132013502293~Type: BOOK~Library: OPS~Due: 07/15/2023</t>
  </si>
  <si>
    <t xml:space="preserve"> I survived the shark attacks of 1916</t>
  </si>
  <si>
    <t>Title: Decolonizing wellness~ID: 31132015754363~Type: BOOK~Library: OPS~Due: 09/17/2023</t>
  </si>
  <si>
    <t xml:space="preserve"> Decolonizing wellness</t>
  </si>
  <si>
    <t>Title: The house girl~ID: 31132013420769~Type: BOOK~Library: OPS~Due: 09/17/2023</t>
  </si>
  <si>
    <t xml:space="preserve"> The house girl</t>
  </si>
  <si>
    <t>Title: Harlem shuffle~ID: 31132015711801~Type: BOOK~Library: OPS~Due: 09/17/2023</t>
  </si>
  <si>
    <t xml:space="preserve"> Harlem shuffle</t>
  </si>
  <si>
    <t>Title: The science of nutrition~ID: 31132015756152~Type: BOOK~Library: OPS~Due: 09/17/2023</t>
  </si>
  <si>
    <t xml:space="preserve"> The science of nutrition</t>
  </si>
  <si>
    <t>Title: Slums of Beverly Hills~ID: 31132010027054~Type: DVD_FEAT~Library: OPS~Due: 08/25/2023</t>
  </si>
  <si>
    <t xml:space="preserve"> Slums of Beverly Hills</t>
  </si>
  <si>
    <t>Title: Grace of my heart~ID: 31132010581019~Type: DVD_FEAT~Library: OPS~Due: 09/02/2023</t>
  </si>
  <si>
    <t xml:space="preserve"> Grace of my heart</t>
  </si>
  <si>
    <t>Title: Elvis~ID: 31132014721405~Type: DVD_FEAT~Library: OPS~Due: 09/02/2023</t>
  </si>
  <si>
    <t xml:space="preserve"> Elvis</t>
  </si>
  <si>
    <t>Title: A late quartet~ID: 31132012312223~Type: DVD_FEAT~Library: OPS~Due: 09/02/2023</t>
  </si>
  <si>
    <t xml:space="preserve"> A late quartet</t>
  </si>
  <si>
    <t>Title: The secret world of Arrietty~ID: 31132013694553~Type: DVD_FEAT~Library: OPS~Due: 09/21/2023</t>
  </si>
  <si>
    <t xml:space="preserve"> The secret world of Arrietty</t>
  </si>
  <si>
    <t>Title: Sisters~ID: 31132014749117~Type: DVD_FEAT~Library: OPS~Due: 08/25/2023</t>
  </si>
  <si>
    <t xml:space="preserve"> Sisters</t>
  </si>
  <si>
    <t>Title: Eating Raoul~ID: 31132015969110~Type: DVD_FEAT~Library: OPS~Due: 09/02/2023</t>
  </si>
  <si>
    <t xml:space="preserve"> Eating Raoul</t>
  </si>
  <si>
    <t>Title: Amazing magic tricks~ID: 31132011521352~Type: BOOK~Library: OPS~Due: 07/15/2023</t>
  </si>
  <si>
    <t xml:space="preserve"> Amazing magic tricks</t>
  </si>
  <si>
    <t>Title: Mission paw~ID: 31132014512481~Type: BOOK~Library: OPS~Due: 07/01/2023</t>
  </si>
  <si>
    <t xml:space="preserve"> Mission paw</t>
  </si>
  <si>
    <t>Title: The Monkees. Season 1~ID: 31350003090034~Type: DVD_BOXSET~Library: SHS~Due: 08/22/2023</t>
  </si>
  <si>
    <t xml:space="preserve"> The Monkees. Season 1</t>
  </si>
  <si>
    <t>Bill Library Desc: Palos Heights Public Library</t>
  </si>
  <si>
    <t>Title: Clockwork princess~ID: 31316004623792~Type: BOOK~Library: FPD~Due: 08/19/2023</t>
  </si>
  <si>
    <t xml:space="preserve"> Clockwork princess</t>
  </si>
  <si>
    <t>Title: Horses~ID: 32784000077835~Type: BOOK~Library: JDS~Due: 08/17/2023</t>
  </si>
  <si>
    <t xml:space="preserve"> Horses</t>
  </si>
  <si>
    <t>Title: Surprise for a princess~ID: 32784000895897~Type: PAPERBACK~Library: JDS~Due: 08/17/2023</t>
  </si>
  <si>
    <t xml:space="preserve"> Surprise for a princess</t>
  </si>
  <si>
    <t>Title: Mother Goose rhymes~ID: 32784000458126~Type: BOOK~Library: JDS~Due: 08/17/2023</t>
  </si>
  <si>
    <t xml:space="preserve"> Mother Goose rhymes</t>
  </si>
  <si>
    <t>Title: Baby's first Bible stories~ID: 32784001101477~Type: BOOK~Library: JDS~Due: 08/17/2023</t>
  </si>
  <si>
    <t xml:space="preserve"> Baby's first Bible stories</t>
  </si>
  <si>
    <t>Title: Jungle animals~ID: 32784000769860~Type: BOOK~Library: JDS~Due: 08/17/2023</t>
  </si>
  <si>
    <t xml:space="preserve"> Jungle animals</t>
  </si>
  <si>
    <t>Title: Little mermaid~ID: 32784001115857~Type: BOOK~Library: JDS~Due: 08/17/2023</t>
  </si>
  <si>
    <t xml:space="preserve"> Little mermaid</t>
  </si>
  <si>
    <t>Title: Horse power~ID: 32784001182022~Type: BOOK_J~Library: JDS~Due: 08/17/2023</t>
  </si>
  <si>
    <t xml:space="preserve"> Horse power</t>
  </si>
  <si>
    <t>Title: The upstairs cat~ID: 32784000428889~Type: BOOK~Library: JDS~Due: 08/17/2023</t>
  </si>
  <si>
    <t xml:space="preserve"> The upstairs cat</t>
  </si>
  <si>
    <t>Title: K is for kitten~ID: 32784000655077~Type: BOOK_NEW~Library: JDS~Due: 08/17/2023</t>
  </si>
  <si>
    <t xml:space="preserve"> K is for kitten</t>
  </si>
  <si>
    <t>Title: Dolphins and porpoises~ID: 32784000625641~Type: BOOK~Library: JDS~Due: 08/17/2023</t>
  </si>
  <si>
    <t xml:space="preserve"> Dolphins and porpoises</t>
  </si>
  <si>
    <t>Title: Care Bears. Welcome to Care-a-Lot. Mystery in Care-a-Lot~ID: 31321006583457~Type: DVD_FEAT~Library: TPS~Due: 09/28/2023</t>
  </si>
  <si>
    <t xml:space="preserve"> Care Bears. Welcome to Care-a-Lot. Mystery in Care-a-Lot</t>
  </si>
  <si>
    <t>Bill Library Desc: Palos Park Public Library</t>
  </si>
  <si>
    <t xml:space="preserve"> MWS</t>
  </si>
  <si>
    <t>Title: How to be cool in the third grade~ID: 31312001959867~Type: PAPERBACKJ~Library: MWS~Due: 08/25/2023</t>
  </si>
  <si>
    <t xml:space="preserve"> How to be cool in the third grade</t>
  </si>
  <si>
    <t>Title: Wink~ID: 31965002654389~Type: BOOK~Library: PHS~Due: 07/27/2023</t>
  </si>
  <si>
    <t xml:space="preserve"> Wink</t>
  </si>
  <si>
    <t>Title: Pete the Cat and the Easter basket bandit~ID: 31965002819800~Type: BOOK_NEW~Library: PHS~Due: 07/20/2023</t>
  </si>
  <si>
    <t xml:space="preserve"> Pete the Cat and the Easter basket bandit</t>
  </si>
  <si>
    <t>Title: Chicken Little~ID: 31965001908620~Type: BOOK~Library: PHS~Due: 07/03/2023</t>
  </si>
  <si>
    <t xml:space="preserve"> Chicken Little</t>
  </si>
  <si>
    <t>Title: You'd be home now~ID: 31965002829940~Type: BOOK~Library: PHS~Due: 07/20/2023</t>
  </si>
  <si>
    <t xml:space="preserve"> You'd be home now</t>
  </si>
  <si>
    <t xml:space="preserve"> WOS</t>
  </si>
  <si>
    <t>Title: The hobbit. The battle of the five armies~ID: 31528001693038~Type: DVD_FEAT~Library: WOS~Due: 08/10/2023</t>
  </si>
  <si>
    <t xml:space="preserve"> The hobbit. The battle of the five armies</t>
  </si>
  <si>
    <t>Title: Ten things I hate about me~ID: 31528001406613~Type: BOOK~Library: WOS~Due: 07/19/2023</t>
  </si>
  <si>
    <t xml:space="preserve"> Ten things I hate about me</t>
  </si>
  <si>
    <t>Title: A walk around the block~ID: 31528001911422~Type: BOOK~Library: WOS~Due: 07/19/2023</t>
  </si>
  <si>
    <t xml:space="preserve"> A walk around the block</t>
  </si>
  <si>
    <t>Bill Library Desc: Park Forest Public Library</t>
  </si>
  <si>
    <t>Title: Peek-a-mood~ID: 31613005577872~Type: BOOK_J~Library: CCS~Due: 08/07/2023</t>
  </si>
  <si>
    <t xml:space="preserve"> Peek-a-mood</t>
  </si>
  <si>
    <t>Title: Pete the cat~ID: 31613004924612~Type: BOOK_J~Library: CCS~Due: 08/07/2023</t>
  </si>
  <si>
    <t xml:space="preserve"> Pete the cat</t>
  </si>
  <si>
    <t>Title: Pete the cat. Twinkle, twinkle, little star~ID: 31613005016541~Type: BOOK_J~Library: CCS~Due: 08/07/2023</t>
  </si>
  <si>
    <t xml:space="preserve"> Pete the cat. Twinkle, twinkle, little star</t>
  </si>
  <si>
    <t>Title: Blended~ID: 31613005293629~Type: BOOK_J~Library: CCS~Due: 08/07/2023</t>
  </si>
  <si>
    <t xml:space="preserve"> Blended</t>
  </si>
  <si>
    <t>Title: The new kid~ID: 31613004347368~Type: BOOK_J~Library: CCS~Due: 08/07/2023</t>
  </si>
  <si>
    <t xml:space="preserve"> The new kid</t>
  </si>
  <si>
    <t>Title: The fifth agreement~ID: 31613004014794~Type: BOOK~Library: CCS~Due: 09/27/2023</t>
  </si>
  <si>
    <t xml:space="preserve"> The fifth agreement</t>
  </si>
  <si>
    <t>Title: Mortal Kombat 11 Ultimate Edition (Xb1/Xbo)~ID: 31613005529949~Type: CONSOLEGAM~Library: CCS~Due: 09/05/2023</t>
  </si>
  <si>
    <t xml:space="preserve"> Mortal Kombat 11 Ultimate Edition (Xb1/Xbo)</t>
  </si>
  <si>
    <t>Title: It didn't start with you~ID: 31134005559455~Type: PAPERBACK~Library: ESS~Due: 08/22/2023</t>
  </si>
  <si>
    <t xml:space="preserve"> It didn't start with you</t>
  </si>
  <si>
    <t>Title: No crowns in the castle~ID: 31402003363745~Type: BOOK~Library: GPS~Due: 09/07/2023</t>
  </si>
  <si>
    <t xml:space="preserve"> No crowns in the castle</t>
  </si>
  <si>
    <t>Title: Illinois rules of the road 2021~ID: 31486004149864~Type: BOOK~Library: MTS~Due: 09/13/2023</t>
  </si>
  <si>
    <t xml:space="preserve"> Illinois rules of the road 2021</t>
  </si>
  <si>
    <t>Title: How to start a home-based catering business~ID: 31486003235185~Type: BOOK~Library: MTS~Due: 08/04/2023</t>
  </si>
  <si>
    <t xml:space="preserve"> How to start a home-based catering business</t>
  </si>
  <si>
    <t>Title: How to start a home-based event planning business~ID: 31486003274192~Type: BOOK~Library: MTS~Due: 08/04/2023</t>
  </si>
  <si>
    <t xml:space="preserve"> How to start a home-based event planning business</t>
  </si>
  <si>
    <t>Title: ASVAB prep 2022-2023~ID: 36087002109325~Type: BOOK~Library: RPS~Due: 08/25/2023</t>
  </si>
  <si>
    <t xml:space="preserve"> ASVAB prep 2022-2023</t>
  </si>
  <si>
    <t>Title: Sula~ID: 31321004702125~Type: BOOK~Library: TPS~Due: 08/06/2023</t>
  </si>
  <si>
    <t xml:space="preserve"> Sula</t>
  </si>
  <si>
    <t>Title: Open water~ID: 31321007978482~Type: BOOK~Library: TPS~Due: 08/06/2023</t>
  </si>
  <si>
    <t xml:space="preserve"> Open water</t>
  </si>
  <si>
    <t>Title: Pet~ID: 31321007912358~Type: BOOK~Library: TPS~Due: 08/06/2023</t>
  </si>
  <si>
    <t xml:space="preserve"> Pet</t>
  </si>
  <si>
    <t>Title: Seven days in June~ID: 31321008012778~Type: BOOK~Library: TPS~Due: 08/06/2023</t>
  </si>
  <si>
    <t xml:space="preserve"> Seven days in June</t>
  </si>
  <si>
    <t>Title: You made a fool of death with your beauty~ID: 31321008221171~Type: BOOK~Library: TPS~Due: 08/06/2023</t>
  </si>
  <si>
    <t xml:space="preserve"> You made a fool of death with your beauty</t>
  </si>
  <si>
    <t>Bill Library Desc: Prairie Trails Public Library District</t>
  </si>
  <si>
    <t>Title: The cookie fiasco~ID: 31186040146953~Type: BOOK~Library: OLS~Due: 09/13/2023</t>
  </si>
  <si>
    <t xml:space="preserve"> The cookie fiasco</t>
  </si>
  <si>
    <t>Title: Meet the Teen Titans!~ID: 31186040007700~Type: BOOK~Library: OLS~Due: 09/13/2023</t>
  </si>
  <si>
    <t xml:space="preserve"> Meet the Teen Titans!</t>
  </si>
  <si>
    <t>Bill Library Desc: Richton Park Public Library District</t>
  </si>
  <si>
    <t>Title: Black's law dictionary~ID: 31385005186281~Type: BOOK~Library: GSD~Due: 08/25/2023</t>
  </si>
  <si>
    <t>Title: Start where you are~ID: 31486002519670~Type: BOOK~Library: MTS~Due: 09/07/2023</t>
  </si>
  <si>
    <t xml:space="preserve"> Start where you are</t>
  </si>
  <si>
    <t>Title: The 4-hour workweek~ID: 31139005529994~Type: BOOK~Library: PFS~Due: 07/25/2023</t>
  </si>
  <si>
    <t xml:space="preserve"> The 4-hour workweek</t>
  </si>
  <si>
    <t>Title: Real love~ID: 31139005609770~Type: BOOK~Library: PFS~Due: 08/15/2023</t>
  </si>
  <si>
    <t xml:space="preserve"> Real love</t>
  </si>
  <si>
    <t>Title: God and the afterlife~ID: 31139005515050~Type: BOOK~Library: PFS~Due: 07/25/2023</t>
  </si>
  <si>
    <t xml:space="preserve"> God and the afterlife</t>
  </si>
  <si>
    <t>Title: Your brain is always listening~ID: 31139005856355~Type: BOOK~Library: PFS~Due: 08/15/2023</t>
  </si>
  <si>
    <t xml:space="preserve"> Your brain is always listening</t>
  </si>
  <si>
    <t>Title: The total money makeover~ID: 31139005758981~Type: BOOK~Library: PFS~Due: 08/15/2023</t>
  </si>
  <si>
    <t xml:space="preserve"> The total money makeover</t>
  </si>
  <si>
    <t>Title: How to do the work~ID: 31139005859292~Type: BOOK~Library: PFS~Due: 08/15/2023</t>
  </si>
  <si>
    <t xml:space="preserve"> How to do the work</t>
  </si>
  <si>
    <t>Title: Money, master the game~ID: 31139005364897~Type: BOOK~Library: PFS~Due: 08/15/2023</t>
  </si>
  <si>
    <t xml:space="preserve"> Money, master the game</t>
  </si>
  <si>
    <t>Title: The 1910 Slocum Massacre~ID: 31350003321140~Type: BOOK~Library: SHS~Due: 09/13/2023</t>
  </si>
  <si>
    <t xml:space="preserve"> The 1910 Slocum Massacre</t>
  </si>
  <si>
    <t>Title: Drawing on the right side of the brain~ID: 31321005676419~Type: BOOK~Library: TPS~Due: 09/01/2023</t>
  </si>
  <si>
    <t xml:space="preserve"> Drawing on the right side of the brain</t>
  </si>
  <si>
    <t>Bill Library Desc: River Forest Public Library</t>
  </si>
  <si>
    <t>Title: Cassell's Latin dictionary~ID: 31737001718139~Type: BOOK~Library: CNS~Due: 07/13/2023</t>
  </si>
  <si>
    <t xml:space="preserve"> Cassell's Latin dictionary</t>
  </si>
  <si>
    <t>Title: Conquerors~ID: 31249002910889~Type: BOOK~Library: FMS~Due: 08/11/2023</t>
  </si>
  <si>
    <t xml:space="preserve"> Conquerors</t>
  </si>
  <si>
    <t>Title: To engineer is human~ID: 32026002490131~Type: BOOK~Library: FPS~Due: 08/03/2023</t>
  </si>
  <si>
    <t xml:space="preserve"> To engineer is human</t>
  </si>
  <si>
    <t>Title: Ted 2~ID: 32026003555890~Type: DVD~Library: FPS~Due: 09/05/2023</t>
  </si>
  <si>
    <t xml:space="preserve"> Ted 2</t>
  </si>
  <si>
    <t>Title: Animal farm~ID: 32784000569583~Type: PAPERBACK~Library: JDS~Due: 08/16/2023</t>
  </si>
  <si>
    <t xml:space="preserve"> Animal farm</t>
  </si>
  <si>
    <t>Title: Alphabet of thorn~ID: 36878000786779~Type: BOOK~Library: MED~Due: 07/17/2023</t>
  </si>
  <si>
    <t xml:space="preserve"> Alphabet of thorn</t>
  </si>
  <si>
    <t>Title: Genius on the edge~ID: 31132011875055~Type: BOOK~Library: OPS~Due: 08/17/2023</t>
  </si>
  <si>
    <t xml:space="preserve"> Genius on the edge</t>
  </si>
  <si>
    <t>Title: Legends of Alola~ID: 31132015255213~Type: BOOK~Library: OPS~Due: 08/22/2023</t>
  </si>
  <si>
    <t xml:space="preserve"> Legends of Alola</t>
  </si>
  <si>
    <t>Title: The journey~ID: 31132014044550~Type: BOOK~Library: OPS~Due: 09/27/2023</t>
  </si>
  <si>
    <t xml:space="preserve"> The journey</t>
  </si>
  <si>
    <t>Title: Failure is impossible~ID: 31132006333524~Type: BOOK~Library: OPS~Due: 08/06/2023</t>
  </si>
  <si>
    <t xml:space="preserve"> Failure is impossible</t>
  </si>
  <si>
    <t>Title: Barbarians~ID: 31132015424041~Type: DVD_FEAT~Library: OPS~Due: 09/12/2023</t>
  </si>
  <si>
    <t xml:space="preserve"> Barbarians</t>
  </si>
  <si>
    <t>Title: Moloch~ID: 31132015424108~Type: DVD_FEAT~Library: OPS~Due: 09/12/2023</t>
  </si>
  <si>
    <t xml:space="preserve"> Moloch</t>
  </si>
  <si>
    <t>Title: Morbius~ID: 31132015986817~Type: BLURAY_FEA~Library: OPS~Due: 09/12/2023</t>
  </si>
  <si>
    <t xml:space="preserve"> Morbius</t>
  </si>
  <si>
    <t>Title: I really like slop!~ID: 31132015922259~Type: BOOK~Library: OPS~Due: 08/06/2023</t>
  </si>
  <si>
    <t xml:space="preserve"> I really like slop!</t>
  </si>
  <si>
    <t>Title: Lost and found~ID: 31132015310943~Type: BOOK~Library: OPS~Due: 09/20/2023</t>
  </si>
  <si>
    <t xml:space="preserve"> Lost and found</t>
  </si>
  <si>
    <t>Title: The stories we tell~ID: 31965002814009~Type: BOOK~Library: PHS~Due: 09/13/2023</t>
  </si>
  <si>
    <t xml:space="preserve"> The stories we tell</t>
  </si>
  <si>
    <t>Title: Solstice wood~ID: 30083006515266~Type: BOOK~Library: PTS~Due: 07/17/2023</t>
  </si>
  <si>
    <t xml:space="preserve"> Solstice wood</t>
  </si>
  <si>
    <t>Title: City spies~ID: 31403003517900~Type: BOOK~Library: RSS~Due: 08/16/2023</t>
  </si>
  <si>
    <t xml:space="preserve"> City spies</t>
  </si>
  <si>
    <t>Title: White fang~ID: 36879001113757~Type: BOOK~Library: SGD~Due: 07/29/2023</t>
  </si>
  <si>
    <t xml:space="preserve"> White fang</t>
  </si>
  <si>
    <t>Bill Library Desc: River Grove Public Library District</t>
  </si>
  <si>
    <t>Title: Cómo funciona la psicología~ID: 31942004202277~Type: BOOK~Library: CIS~Due: 07/06/2023</t>
  </si>
  <si>
    <t xml:space="preserve"> Cómo funciona la psicología</t>
  </si>
  <si>
    <t>Title: Dopesick~ID: 31208003846112~Type: BOOK~Library: EPS~Due: 08/05/2023</t>
  </si>
  <si>
    <t xml:space="preserve"> Dopesick</t>
  </si>
  <si>
    <t>Title: The adventures of Captain Underpants~ID: 31208003973809~Type: BOOK~Library: EPS~Due: 09/14/2023</t>
  </si>
  <si>
    <t>Title: Twisted games~ID: 31208004157352~Type: BOOK_NEW~Library: EPS~Due: 09/25/2023</t>
  </si>
  <si>
    <t>Title: Captain Underpants and the wrath of the wicked Wedgie Woman~ID: 31316003167494~Type: BOOK~Library: FPD~Due: 09/23/2023</t>
  </si>
  <si>
    <t xml:space="preserve"> Captain Underpants and the wrath of the wicked Wedgie Woman</t>
  </si>
  <si>
    <t>Title: Preschool classroom management~ID: 31186008029837~Type: BOOK~Library: OLS~Due: 08/23/2023</t>
  </si>
  <si>
    <t xml:space="preserve"> Preschool classroom management</t>
  </si>
  <si>
    <t>Title: Real estate license exams for dummies®~ID: 31865003071759~Type: BOOK~Library: RFS~Due: 09/21/2023</t>
  </si>
  <si>
    <t xml:space="preserve"> Real estate license exams for dummies®</t>
  </si>
  <si>
    <t>Title: Kindergarten countdown~ID: 31350002712919~Type: BOOK~Library: SHS~Due: 08/23/2023</t>
  </si>
  <si>
    <t xml:space="preserve"> Kindergarten countdown</t>
  </si>
  <si>
    <t>Title: Space song rocket ride~ID: 32752004722078~Type: BOOK~Library: VPD~Due: 08/23/2023</t>
  </si>
  <si>
    <t xml:space="preserve"> Space song rocket ride</t>
  </si>
  <si>
    <t>Bill Library Desc: Riverdale Public Library District</t>
  </si>
  <si>
    <t>Title: Japanese for dummies~ID: 36173002059684~Type: BOOK~Library: BLD~Due: 08/04/2023</t>
  </si>
  <si>
    <t xml:space="preserve"> Japanese for dummies</t>
  </si>
  <si>
    <t>Title: Japanese made easy~ID: 31132016186698~Type: BOOK~Library: OPS~Due: 08/04/2023</t>
  </si>
  <si>
    <t xml:space="preserve"> Japanese made easy</t>
  </si>
  <si>
    <t>Bill Library Desc: Riverside Public Library</t>
  </si>
  <si>
    <t>Title: The block~ID: 30056003156458~Type: BOOK~Library: BFS~Due: 07/12/2023</t>
  </si>
  <si>
    <t xml:space="preserve"> The block</t>
  </si>
  <si>
    <t>Title: Earthly remains~ID: 32957004898782~Type: BOOK~Library: BYS~Due: 07/28/2023</t>
  </si>
  <si>
    <t xml:space="preserve"> Earthly remains</t>
  </si>
  <si>
    <t>Title: Takes one to know one~ID: 32957005289742~Type: BOOK~Library: BYS~Due: 07/28/2023</t>
  </si>
  <si>
    <t xml:space="preserve"> Takes one to know one</t>
  </si>
  <si>
    <t>Title: The distant hours~ID: 32957004062801~Type: BOOK~Library: BYS~Due: 08/08/2023</t>
  </si>
  <si>
    <t xml:space="preserve"> The distant hours</t>
  </si>
  <si>
    <t>Title: The shadow land~ID: 32957004950054~Type: BOOK~Library: BYS~Due: 07/28/2023</t>
  </si>
  <si>
    <t xml:space="preserve"> The shadow land</t>
  </si>
  <si>
    <t>Title: The end of drum-time~ID: 32957005542942~Type: BOOK~Library: BYS~Due: 08/08/2023</t>
  </si>
  <si>
    <t xml:space="preserve"> The end of drum-time</t>
  </si>
  <si>
    <t>Title: The kings of Clonmel~ID: 31132011961988~Type: BOOK~Library: OZS~Due: 09/28/2023</t>
  </si>
  <si>
    <t xml:space="preserve"> The kings of Clonmel</t>
  </si>
  <si>
    <t>Bill Library Desc: Roselle Public Library District</t>
  </si>
  <si>
    <t>Title: Secret of the water dragon~ID: 31531004311079~Type: BOOK~Library: BDD~Due: 07/07/2023</t>
  </si>
  <si>
    <t xml:space="preserve"> Secret of the water dragon</t>
  </si>
  <si>
    <t>Title: Fine line~ID: 31531004884448~Type: CD_AUDIO~Library: BDD~Due: 09/16/2023</t>
  </si>
  <si>
    <t xml:space="preserve"> Fine line</t>
  </si>
  <si>
    <t>Title: The Eminem show~ID: 31531004190283~Type: CD_AUDIO~Library: BDD~Due: 09/16/2023</t>
  </si>
  <si>
    <t xml:space="preserve"> The Eminem show</t>
  </si>
  <si>
    <t>Title: Hotel California~ID: 31531001773495~Type: CD_AUDIO~Library: BDD~Due: 09/16/2023</t>
  </si>
  <si>
    <t xml:space="preserve"> Hotel California</t>
  </si>
  <si>
    <t>Title: Curtain call~ID: 31531003048383~Type: CD_AUDIO~Library: BDD~Due: 09/16/2023</t>
  </si>
  <si>
    <t xml:space="preserve"> Curtain call</t>
  </si>
  <si>
    <t>Title: Ego trippin'~ID: 31531003315733~Type: CD_AUDIO~Library: BDD~Due: 09/16/2023</t>
  </si>
  <si>
    <t xml:space="preserve"> Ego trippin'</t>
  </si>
  <si>
    <t>Title: Overexposed~ID: 31531003927164~Type: CD_AUDIO~Library: BDD~Due: 09/16/2023</t>
  </si>
  <si>
    <t xml:space="preserve"> Overexposed</t>
  </si>
  <si>
    <t>Title: Exodus~ID: 31531003326227~Type: CD_AUDIO~Library: BDD~Due: 09/16/2023</t>
  </si>
  <si>
    <t xml:space="preserve"> Exodus</t>
  </si>
  <si>
    <t>Title: XXIVK magic~ID: 31531004505530~Type: CD_AUDIO~Library: BDD~Due: 09/16/2023</t>
  </si>
  <si>
    <t xml:space="preserve"> XXIVK magic</t>
  </si>
  <si>
    <t>Title: Michael Jackson's This is it~ID: 31531003538474~Type: CD_AUDIO~Library: BDD~Due: 09/16/2023</t>
  </si>
  <si>
    <t xml:space="preserve"> Michael Jackson's This is it</t>
  </si>
  <si>
    <t>Title: Night moves~ID: 31531001774691~Type: CD_AUDIO~Library: BDD~Due: 09/16/2023</t>
  </si>
  <si>
    <t xml:space="preserve"> Night moves</t>
  </si>
  <si>
    <t>Title: Science specimen center~ID: 31531005111098~Type: KIT_J~Library: BDD~Due: 09/13/2023</t>
  </si>
  <si>
    <t xml:space="preserve"> Science specimen center</t>
  </si>
  <si>
    <t>Title: Acadia National Park~ID: 31965002751813~Type: BOOK~Library: PHS~Due: 07/06/2023</t>
  </si>
  <si>
    <t xml:space="preserve"> Acadia National Park</t>
  </si>
  <si>
    <t>Bill Library Desc: Schiller Park Public Library</t>
  </si>
  <si>
    <t>Title: Move on, move up~ID: 31385003380720~Type: BOOK~Library: GSD~Due: 08/11/2023</t>
  </si>
  <si>
    <t xml:space="preserve"> Move on, move up</t>
  </si>
  <si>
    <t>Bill Library Desc: South Holland Public Library</t>
  </si>
  <si>
    <t>Title: My name is Asher Lev~ID: 36173004574896~Type: BOOK~Library: BLD~Due: 09/07/2023</t>
  </si>
  <si>
    <t xml:space="preserve"> My name is Asher Lev</t>
  </si>
  <si>
    <t>Title: 23 things they don't tell you about capitalism~ID: 31146003477092~Type: BOOK~Library: DOS~Due: 09/01/2023</t>
  </si>
  <si>
    <t xml:space="preserve"> 23 things they don't tell you about capitalism</t>
  </si>
  <si>
    <t>Title: Clifford goes to dog school~ID: 31311004881813~Type: BOOK~Library: HWS~Due: 09/19/2023</t>
  </si>
  <si>
    <t xml:space="preserve"> Clifford goes to dog school</t>
  </si>
  <si>
    <t>Title: Play like a girl~ID: 31311006044774~Type: BOOK~Library: HWS~Due: 09/19/2023</t>
  </si>
  <si>
    <t xml:space="preserve"> Play like a girl</t>
  </si>
  <si>
    <t>Bill Library Desc: St. Charles Public Library District</t>
  </si>
  <si>
    <t>Title: Kaikeyi~ID: 31134005360862~Type: BOOK~Library: ESS~Due: 08/22/2023</t>
  </si>
  <si>
    <t xml:space="preserve"> Kaikeyi</t>
  </si>
  <si>
    <t>Title: Cucumber quest. 2, The Ripple Kingdom~ID: 31385004746333~Type: BOOK~Library: GSD~Due: 09/18/2023</t>
  </si>
  <si>
    <t xml:space="preserve"> Cucumber quest. 2, The Ripple Kingdom</t>
  </si>
  <si>
    <t xml:space="preserve"> GVD</t>
  </si>
  <si>
    <t>Title: Change your life's direction~ID: 30052007365443~Type: BOOK~Library: GVD~Due: 07/19/2023</t>
  </si>
  <si>
    <t xml:space="preserve"> Change your life's direction</t>
  </si>
  <si>
    <t>Title: Darkwing Duck~ID: 30052007433746~Type: BOOK~Library: GVD~Due: 08/16/2023</t>
  </si>
  <si>
    <t xml:space="preserve"> Darkwing Duck</t>
  </si>
  <si>
    <t>Title: Walt Disney's Uncle $crooge. "The golden nugget boat"~ID: 30052006668151~Type: BOOK~Library: GVD~Due: 08/16/2023</t>
  </si>
  <si>
    <t xml:space="preserve"> Walt Disney's Uncle $crooge. "The golden nugget boat"</t>
  </si>
  <si>
    <t>Title: The merchant of Venice~ID: 30052006403807~Type: BOOK~Library: GVD~Due: 08/01/2023</t>
  </si>
  <si>
    <t xml:space="preserve"> The merchant of Venice</t>
  </si>
  <si>
    <t>Title: RWBY~ID: 30052006391838~Type: BOOK~Library: GVD~Due: 08/01/2023</t>
  </si>
  <si>
    <t xml:space="preserve"> RWBY</t>
  </si>
  <si>
    <t>Title: The kissing game~ID: 30052006494541~Type: BOOK~Library: GVD~Due: 08/01/2023</t>
  </si>
  <si>
    <t xml:space="preserve"> The kissing game</t>
  </si>
  <si>
    <t>Title: This is our rainbow~ID: 30052007392223~Type: BOOK~Library: GVD~Due: 09/14/2023</t>
  </si>
  <si>
    <t>Title: The queen's secret~ID: 30052006522986~Type: BOOK~Library: GVD~Due: 09/08/2023</t>
  </si>
  <si>
    <t xml:space="preserve"> The queen's secret</t>
  </si>
  <si>
    <t>Title: Mermaids of the deep blue sea~ID: 30052007383545~Type: BOOK~Library: GVD~Due: 08/07/2023</t>
  </si>
  <si>
    <t xml:space="preserve"> Mermaids of the deep blue sea</t>
  </si>
  <si>
    <t>Title: Alfred's book of monsters~ID: 30052006600501~Type: BOOK~Library: GVD~Due: 08/17/2023</t>
  </si>
  <si>
    <t xml:space="preserve"> Alfred's book of monsters</t>
  </si>
  <si>
    <t>Title: McGraw Hill 6 SAT practice tests~ID: 31946007404087~Type: BOOK~Library: INS~Due: 09/18/2023</t>
  </si>
  <si>
    <t xml:space="preserve"> McGraw Hill 6 SAT practice tests</t>
  </si>
  <si>
    <t>Title: The walking dead. Volume 2, Miles behind us~ID: 36878001734174~Type: BOOK~Library: MED~Due: 08/03/2023</t>
  </si>
  <si>
    <t xml:space="preserve"> The walking dead. Volume 2, Miles behind us</t>
  </si>
  <si>
    <t>Title: Thinking, fast and slow~ID: 31965002495726~Type: BOOK~Library: PHS~Due: 08/22/2023</t>
  </si>
  <si>
    <t xml:space="preserve"> Thinking, fast and slow</t>
  </si>
  <si>
    <t>Title: The ten thousand doors of January~ID: 31308003689221~Type: BOOK~Library: TFS~Due: 07/09/2023</t>
  </si>
  <si>
    <t xml:space="preserve"> The ten thousand doors of January</t>
  </si>
  <si>
    <t>Bill Library Desc: Steger-South Chicago Heights Public Library District</t>
  </si>
  <si>
    <t>Title: Lost at school~ID: 30056002648679~Type: BOOK~Library: BFS~Due: 07/24/2023</t>
  </si>
  <si>
    <t xml:space="preserve"> Lost at school</t>
  </si>
  <si>
    <t>Title: Conglomerate~ID: 31539002643476~Type: BOOK~Library: CHS~Due: 07/17/2023</t>
  </si>
  <si>
    <t xml:space="preserve"> Conglomerate</t>
  </si>
  <si>
    <t>Title: The queen's diamond~ID: 31539002721702~Type: BOOK~Library: CHS~Due: 07/17/2023</t>
  </si>
  <si>
    <t xml:space="preserve"> The queen's diamond</t>
  </si>
  <si>
    <t>Title: Skippyjon Jones snow what~ID: 32778001682056~Type: KIT_J~Library: EVS~Due: 07/17/2023</t>
  </si>
  <si>
    <t xml:space="preserve"> Skippyjon Jones snow what</t>
  </si>
  <si>
    <t>Title: Fast like a girl: a woman's guide to using the healing power of fasting to burn fat, boost energy, and balance hormones~ID: 32026030353061~Type: BOOK~Library: FPS~Due: 07/10/2023</t>
  </si>
  <si>
    <t xml:space="preserve"> Fast like a girl: a woman's guide to using the healing power of fasting to burn fat, boost energy, and balance hormones</t>
  </si>
  <si>
    <t>Title: True to the game II~ID: 31132011171315~Type: BOOK~Library: OES~Due: 08/25/2023</t>
  </si>
  <si>
    <t xml:space="preserve"> True to the game II</t>
  </si>
  <si>
    <t>Title: The survival guide for kids with autism spectrum disorders (and their parents)~ID: 31132012016642~Type: BOOK~Library: OPS~Due: 08/25/2023</t>
  </si>
  <si>
    <t xml:space="preserve"> The survival guide for kids with autism spectrum disorders (and their parents)</t>
  </si>
  <si>
    <t>Title: Puppy luck~ID: 31139005903736~Type: BOOK_J~Library: PFS~Due: 07/27/2023</t>
  </si>
  <si>
    <t xml:space="preserve"> Puppy luck</t>
  </si>
  <si>
    <t>Title: Halloween is here!~ID: 31139005634422~Type: BOOK_J~Library: PFS~Due: 07/27/2023</t>
  </si>
  <si>
    <t xml:space="preserve"> Halloween is here!</t>
  </si>
  <si>
    <t>Title: Alien superstar~ID: 31139005801666~Type: BOOK_J~Library: PFS~Due: 08/05/2023</t>
  </si>
  <si>
    <t xml:space="preserve"> Alien superstar</t>
  </si>
  <si>
    <t>Title: Slamdown Town~ID: 31139005822985~Type: BOOK_J~Library: PFS~Due: 08/05/2023</t>
  </si>
  <si>
    <t xml:space="preserve"> Slamdown Town</t>
  </si>
  <si>
    <t>Title: Sea Patrol to the rescue!~ID: 31139005923916~Type: BOOK_NEW~Library: PFS~Due: 08/05/2023</t>
  </si>
  <si>
    <t xml:space="preserve"> Sea Patrol to the rescue!</t>
  </si>
  <si>
    <t>Bill Library Desc: Stickney-Forest View Public Library District</t>
  </si>
  <si>
    <t>Title: Kirby manga mania. Volume 3~ID: 32957005491900~Type: PAPERBACK~Library: BYS~Due: 09/02/2023</t>
  </si>
  <si>
    <t xml:space="preserve"> Kirby manga mania. Volume 3</t>
  </si>
  <si>
    <t>Title: Sovereign~ID: 31534001729046~Type: BOOK~Library: OBD~Due: 08/21/2023</t>
  </si>
  <si>
    <t xml:space="preserve"> Sovereign</t>
  </si>
  <si>
    <t>Title: The dictionary of lost words~ID: 31321007979027~Type: BOOK~Library: TPS~Due: 08/08/2023</t>
  </si>
  <si>
    <t xml:space="preserve"> The dictionary of lost words</t>
  </si>
  <si>
    <t>Bill Library Desc: Summit Public Library District</t>
  </si>
  <si>
    <t>Title: The glass house~ID: 31613005510352~Type: BOOK~Library: CCS~Due: 08/28/2023</t>
  </si>
  <si>
    <t xml:space="preserve"> The glass house</t>
  </si>
  <si>
    <t>Title: The blood of Emmett Till~ID: 31132014262558~Type: BOOK~Library: OPS~Due: 08/28/2023</t>
  </si>
  <si>
    <t xml:space="preserve"> The blood of Emmett Till</t>
  </si>
  <si>
    <t>Bill Library Desc: Thomas Ford Memorial Library</t>
  </si>
  <si>
    <t>Title: This is how it always is~ID: 36088001618738~Type: BOOK~Library: GWS~Due: 09/11/2023</t>
  </si>
  <si>
    <t xml:space="preserve"> This is how it always is</t>
  </si>
  <si>
    <t>Title: Catching fire~ID: 36086002466073~Type: BOOK~Library: LPS~Due: 09/21/2023</t>
  </si>
  <si>
    <t xml:space="preserve"> Catching fire</t>
  </si>
  <si>
    <t>Title: Timecrimes~ID: 36086002033147~Type: DVD~Library: LPS~Due: 08/31/2023</t>
  </si>
  <si>
    <t xml:space="preserve"> Timecrimes</t>
  </si>
  <si>
    <t>Title: Timecode~ID: 36086001107009~Type: DVD~Library: LPS~Due: 08/31/2023</t>
  </si>
  <si>
    <t xml:space="preserve"> Timecode</t>
  </si>
  <si>
    <t>Title: Time and tide~ID: 36086001152484~Type: DVD~Library: LPS~Due: 08/31/2023</t>
  </si>
  <si>
    <t xml:space="preserve"> Time and tide</t>
  </si>
  <si>
    <t>Title: T2 trainspotting~ID: 36086002342381~Type: DVD~Library: LPS~Due: 08/31/2023</t>
  </si>
  <si>
    <t xml:space="preserve"> T2 trainspotting</t>
  </si>
  <si>
    <t>Title: The three burials of Melquiades Estrada~ID: 36086001545463~Type: DVD~Library: LPS~Due: 08/31/2023</t>
  </si>
  <si>
    <t xml:space="preserve"> The three burials of Melquiades Estrada</t>
  </si>
  <si>
    <t>Title: Three identical strangers~ID: 36086002347984~Type: DVD~Library: LPS~Due: 08/31/2023</t>
  </si>
  <si>
    <t xml:space="preserve"> Three identical strangers</t>
  </si>
  <si>
    <t>Title: Tim's Vermeer~ID: 36086002352604~Type: DVD~Library: LPS~Due: 08/31/2023</t>
  </si>
  <si>
    <t xml:space="preserve"> Tim's Vermeer</t>
  </si>
  <si>
    <t>Title: Total recall~ID: 36086002125067~Type: DVD~Library: LPS~Due: 08/31/2023</t>
  </si>
  <si>
    <t xml:space="preserve"> Total recall</t>
  </si>
  <si>
    <t>Title: All the gold stars~ID: 31534002968148~Type: BOOK~Library: OBD~Due: 09/07/2023</t>
  </si>
  <si>
    <t xml:space="preserve"> All the gold stars</t>
  </si>
  <si>
    <t>Bill Library Desc: Thornton Public Library</t>
  </si>
  <si>
    <t>Title: Saunders comprehensive review for the NCLEX-RN examination~ID: 31249003352966~Type: BOOK~Library: FMS~Due: 08/11/2023</t>
  </si>
  <si>
    <t xml:space="preserve"> Saunders comprehensive review for the NCLEX-RN examination</t>
  </si>
  <si>
    <t>Bill Library Desc: Tinley Park Public Library</t>
  </si>
  <si>
    <t>Title: Automotive service~ID: 31319006194523~Type: BOOK~Library: CSD~Due: 07/26/2023</t>
  </si>
  <si>
    <t xml:space="preserve"> Automotive service</t>
  </si>
  <si>
    <t>Title: The Duke and I~ID: 31191012669172~Type: CD_SPOKEN~Library: DGS~Due: 08/22/2023</t>
  </si>
  <si>
    <t xml:space="preserve"> The Duke and I</t>
  </si>
  <si>
    <t>Title: Never split the difference~ID: 30052007381762~Type: BOOK~Library: GVD~Due: 08/21/2023</t>
  </si>
  <si>
    <t xml:space="preserve"> Never split the difference</t>
  </si>
  <si>
    <t>Title: Ctrl~ID: 31311006010254~Type: PHONO_REC~Library: HWS~Due: 09/05/2023</t>
  </si>
  <si>
    <t xml:space="preserve"> Ctrl</t>
  </si>
  <si>
    <t xml:space="preserve"> PHONO_REC</t>
  </si>
  <si>
    <t>Title: Class act~ID: 31403003487674~Type: CD_SPOKEN~Library: RSS~Due: 08/16/2023</t>
  </si>
  <si>
    <t xml:space="preserve"> Class act</t>
  </si>
  <si>
    <t>Title: Party arcade~ID: 31321007481560~Type: CONSOLEGAM~Library: TBS~Due: 09/07/2023</t>
  </si>
  <si>
    <t xml:space="preserve"> Party arcade</t>
  </si>
  <si>
    <t>Title: LEGO DC Super villains~ID: 31321008082987~Type: CONSOLEGAM~Library: TBS~Due: 09/07/2023</t>
  </si>
  <si>
    <t xml:space="preserve"> LEGO DC Super villains</t>
  </si>
  <si>
    <t>Title: The Nazi conspiracy~ID: 31321008396635~Type: LARGETYPE~Library: TBS~Due: 08/24/2023</t>
  </si>
  <si>
    <t xml:space="preserve"> The Nazi conspiracy</t>
  </si>
  <si>
    <t>Title: Any day now~ID: 31524006865754~Type: LARGETYPE~Library: WRS~Due: 08/16/2023</t>
  </si>
  <si>
    <t xml:space="preserve"> Any day now</t>
  </si>
  <si>
    <t>Bill Library Desc: Town and Country Public Library District</t>
  </si>
  <si>
    <t>Title: The closer. The complete third season~ID: 31320003980435~Type: DVD_BOXSET~Library: LGS~Due: 09/05/2023</t>
  </si>
  <si>
    <t xml:space="preserve"> The closer. The complete third season</t>
  </si>
  <si>
    <t>Title: The closer. The complete fourth season~ID: 31138002103779~Type: DVD_BOXSET~Library: NLS~Due: 09/13/2023</t>
  </si>
  <si>
    <t xml:space="preserve"> The closer. The complete fourth season</t>
  </si>
  <si>
    <t>Title: The closer. The complete fifth season~ID: 31534002030121~Type: VID_SET~Library: OBD~Due: 09/13/2023</t>
  </si>
  <si>
    <t xml:space="preserve"> The closer. The complete fifth season</t>
  </si>
  <si>
    <t>Title: The closer. The complete second season~ID: 31132015378981~Type: DVD_BOXSET~Library: OPS~Due: 09/05/2023</t>
  </si>
  <si>
    <t xml:space="preserve"> The closer. The complete second season</t>
  </si>
  <si>
    <t>Bill Library Desc: Villa Park Public Library</t>
  </si>
  <si>
    <t>Title: The art of seduction~ID: 31145010902001~Type: BOOK~Library: AMS~Due: 09/11/2023</t>
  </si>
  <si>
    <t xml:space="preserve"> The art of seduction</t>
  </si>
  <si>
    <t>Title: Chemistry~ID: 36173005375848~Type: BOOK~Library: BLD~Due: 07/03/2023</t>
  </si>
  <si>
    <t xml:space="preserve"> Chemistry</t>
  </si>
  <si>
    <t>Title: No longer human~ID: 31319006424763~Type: BOOK~Library: CSD~Due: 08/11/2023</t>
  </si>
  <si>
    <t xml:space="preserve"> No longer human</t>
  </si>
  <si>
    <t>Title: The book of five rings~ID: 31322004464849~Type: BOOK~Library: GED~Due: 07/18/2023</t>
  </si>
  <si>
    <t xml:space="preserve"> The book of five rings</t>
  </si>
  <si>
    <t>Title: The way of the superior man~ID: 30052006558741~Type: BOOK~Library: GVD~Due: 07/17/2023</t>
  </si>
  <si>
    <t xml:space="preserve"> The way of the superior man</t>
  </si>
  <si>
    <t>Title: Rocket science for the rest of us~ID: 31992002277326~Type: BOOK~Library: HSS~Due: 07/07/2023</t>
  </si>
  <si>
    <t xml:space="preserve"> Rocket science for the rest of us</t>
  </si>
  <si>
    <t>Title: Tekken 7~ID: 31320004648601~Type: CONSOLEGAM~Library: LGS~Due: 08/29/2023</t>
  </si>
  <si>
    <t xml:space="preserve"> Tekken 7</t>
  </si>
  <si>
    <t>Title: One hundred selected games~ID: 31614001933259~Type: BOOK~Library: MDS~Due: 08/30/2023</t>
  </si>
  <si>
    <t xml:space="preserve"> One hundred selected games</t>
  </si>
  <si>
    <t>Title: The art of learning~ID: 31186007085582~Type: BOOK~Library: OLS~Due: 07/24/2023</t>
  </si>
  <si>
    <t xml:space="preserve"> The art of learning</t>
  </si>
  <si>
    <t>Title: Jurassic fight club. The complete season one~ID: 30053008369160~Type: VIDEO~Library: SCD~Due: 07/05/2023</t>
  </si>
  <si>
    <t xml:space="preserve"> Jurassic fight club. The complete season one</t>
  </si>
  <si>
    <t>Bill Library Desc: Warrenville Public Library District</t>
  </si>
  <si>
    <t>Title: The best of Elvis Costello~ID: 31804002259057~Type: CD_AUDIO~Library: ADS~Due: 07/13/2023</t>
  </si>
  <si>
    <t xml:space="preserve"> The best of Elvis Costello</t>
  </si>
  <si>
    <t>Title: Extreme Honey~ID: 36173001386922~Type: AUDIO~Library: BLD~Due: 07/11/2023</t>
  </si>
  <si>
    <t xml:space="preserve"> Extreme Honey</t>
  </si>
  <si>
    <t>Title: When I was cruel~ID: 36173001779308~Type: AUDIO~Library: BLD~Due: 07/11/2023</t>
  </si>
  <si>
    <t xml:space="preserve"> When I was cruel</t>
  </si>
  <si>
    <t>Title: Trust~ID: 31191007747462~Type: CD_AUDIO~Library: DGS~Due: 07/27/2023</t>
  </si>
  <si>
    <t xml:space="preserve"> Trust</t>
  </si>
  <si>
    <t>Title: Elvis Costello's Kojak variety~ID: 31316002115882~Type: CD_AUDIO~Library: FPD~Due: 07/13/2023</t>
  </si>
  <si>
    <t xml:space="preserve"> Elvis Costello's Kojak variety</t>
  </si>
  <si>
    <t>Title: National ransom~ID: 31279004308949~Type: CD_AUDIO~Library: HDS~Due: 07/11/2023</t>
  </si>
  <si>
    <t xml:space="preserve"> National ransom</t>
  </si>
  <si>
    <t>Title: This year's model~ID: 31320004477365~Type: CD_AUDIO~Library: LGS~Due: 07/13/2023</t>
  </si>
  <si>
    <t xml:space="preserve"> This year's model</t>
  </si>
  <si>
    <t>Title: Get happy!!~ID: 31308003855145~Type: CD_AUDIO~Library: TFS~Due: 07/13/2023</t>
  </si>
  <si>
    <t xml:space="preserve"> Get happy!!</t>
  </si>
  <si>
    <t>Title: Blood &amp; chocolate~ID: 31321007239992~Type: CD_AUDIO~Library: TPS~Due: 07/11/2023</t>
  </si>
  <si>
    <t xml:space="preserve"> Blood &amp; chocolate</t>
  </si>
  <si>
    <t>Title: The future bites~ID: 36653003017518~Type: CD_AUDIO~Library: WCD~Due: 07/08/2023</t>
  </si>
  <si>
    <t xml:space="preserve"> The future bites</t>
  </si>
  <si>
    <t>Title: Look now~ID: 31310002951107~Type: CD_AUDIO~Library: WCS~Due: 07/11/2023</t>
  </si>
  <si>
    <t xml:space="preserve"> Look now</t>
  </si>
  <si>
    <t>Title: The royal affair and after~ID: 31524007744859~Type: CD_AUDIO~Library: WRS~Due: 07/13/2023</t>
  </si>
  <si>
    <t xml:space="preserve"> The royal affair and after</t>
  </si>
  <si>
    <t>Bill Library Desc: West Chicago Public Library District</t>
  </si>
  <si>
    <t>Title: Blood meridian, or, The evening redness in the West~ID: 31886002570039~Type: BOOK~Library: CTS~Due: 08/21/2023</t>
  </si>
  <si>
    <t>Title: The great pancake race~ID: 31385004696710~Type: BOOK~Library: GSD~Due: 08/05/2023</t>
  </si>
  <si>
    <t xml:space="preserve"> The great pancake race</t>
  </si>
  <si>
    <t>Title: Gingerbread baby~ID: 31385005038342~Type: BOOK~Library: GSD~Due: 08/05/2023</t>
  </si>
  <si>
    <t xml:space="preserve"> Gingerbread baby</t>
  </si>
  <si>
    <t>Title: The three snow bears~ID: 31385003197017~Type: BOOK~Library: GSD~Due: 08/05/2023</t>
  </si>
  <si>
    <t xml:space="preserve"> The three snow bears</t>
  </si>
  <si>
    <t>Title: Taste of Home 30-minute cookbook~ID: 31385005228638~Type: BOOK_NEW~Library: GSD~Due: 07/15/2023</t>
  </si>
  <si>
    <t xml:space="preserve"> Taste of Home 30-minute cookbook</t>
  </si>
  <si>
    <t>Title: Train~ID: 31385005327901~Type: BOOK~Library: GSD~Due: 08/29/2023</t>
  </si>
  <si>
    <t xml:space="preserve"> Train</t>
  </si>
  <si>
    <t>Title: TBH.~ID: 31350003756360~Type: BOOK~Library: SHS~Due: 08/30/2023</t>
  </si>
  <si>
    <t xml:space="preserve"> TBH.</t>
  </si>
  <si>
    <t>Bill Library Desc: Westchester Public Library</t>
  </si>
  <si>
    <t>Title: The friend zone~ID: 36086002674023~Type: BOOK~Library: LPS~Due: 08/31/2023</t>
  </si>
  <si>
    <t xml:space="preserve"> The friend zone</t>
  </si>
  <si>
    <t>Bill Library Desc: Westmont Public Library</t>
  </si>
  <si>
    <t>Title: Red, white &amp; royal blue~ID: 31804002888418~Type: BOOK~Library: ADS~Due: 07/20/2023</t>
  </si>
  <si>
    <t>Title: Starting a business all-in-one~ID: 31942004522716~Type: BOOK_NEW~Library: CIS~Due: 09/20/2023</t>
  </si>
  <si>
    <t xml:space="preserve"> Starting a business all-in-one</t>
  </si>
  <si>
    <t>Title: The candy smash~ID: 31191010631141~Type: BOOK~Library: DGS~Due: 09/05/2023</t>
  </si>
  <si>
    <t xml:space="preserve"> The candy smash</t>
  </si>
  <si>
    <t>Title: I am mighty!~ID: 31191013374293~Type: BOOK_NEWJ~Library: DGS~Due: 09/09/2023</t>
  </si>
  <si>
    <t xml:space="preserve"> I am mighty!</t>
  </si>
  <si>
    <t xml:space="preserve"> BOOK_NEWJ</t>
  </si>
  <si>
    <t>Title: Stuck with you~ID: 31191013374301~Type: BOOK_NEWJ~Library: DGS~Due: 09/09/2023</t>
  </si>
  <si>
    <t xml:space="preserve"> Stuck with you</t>
  </si>
  <si>
    <t>Title: A friend for bear~ID: 31191012644357~Type: BOOK~Library: DGS~Due: 09/09/2023</t>
  </si>
  <si>
    <t xml:space="preserve"> A friend for bear</t>
  </si>
  <si>
    <t>Title: DGS bags for checkout~ID: 31191012223590~Type: BAG~Library: DGS~Due: 09/09/2023</t>
  </si>
  <si>
    <t xml:space="preserve"> DGS bags for checkout</t>
  </si>
  <si>
    <t xml:space="preserve"> BAG</t>
  </si>
  <si>
    <t>Title: Plants vs. zombies. Zomnibus. Volume 2~ID: 31191013433412~Type: BOOK_NEWJ~Library: DGS~Due: 09/09/2023</t>
  </si>
  <si>
    <t xml:space="preserve"> Plants vs. zombies. Zomnibus. Volume 2</t>
  </si>
  <si>
    <t>Title: L.O.L. surprise! remix: we rule the world~ID: 31191011298254~Type: CONSOL_SP1~Library: DGS~Due: 09/09/2023</t>
  </si>
  <si>
    <t xml:space="preserve"> L.O.L. surprise! Remix:  we rule the world</t>
  </si>
  <si>
    <t xml:space="preserve"> CONSOL_SP1</t>
  </si>
  <si>
    <t>Title: Crash Bandicoot. N. sane trilogy~ID: 31191012052080~Type: CONSOLEGAM~Library: DGS~Due: 09/09/2023</t>
  </si>
  <si>
    <t xml:space="preserve"> Crash Bandicoot. N. sane trilogy</t>
  </si>
  <si>
    <t>Title: NHL 22~ID: 31191013103692~Type: CONSOLEGAM~Library: DGS~Due: 09/09/2023</t>
  </si>
  <si>
    <t xml:space="preserve"> NHL 22</t>
  </si>
  <si>
    <t>Title: Alex Kidd in Miracle World DX~ID: 31191011298593~Type: CONSOLEGAM~Library: DGS~Due: 09/09/2023</t>
  </si>
  <si>
    <t xml:space="preserve"> Alex Kidd in Miracle World DX</t>
  </si>
  <si>
    <t>Title: Wow! Wow! Wubbzy! Wubbtastic adventures~ID: 31191010490712~Type: DVD~Library: DGS~Due: 08/03/2023</t>
  </si>
  <si>
    <t xml:space="preserve"> Wow! Wow! Wubbzy! Wubbtastic adventures</t>
  </si>
  <si>
    <t>Title: Wow! wow! Wubbzy! Wubbzy spring 2-pack~ID: 31191010115111~Type: DVD~Library: DGS~Due: 08/03/2023</t>
  </si>
  <si>
    <t xml:space="preserve"> Wow! wow! Wubbzy! Wubbzy spring 2-pack</t>
  </si>
  <si>
    <t>Title: Wow! wow! Wubbzy!. Wubbzy's egg-cellent Easter~ID: 31191010072684~Type: DVD~Library: DGS~Due: 08/03/2023</t>
  </si>
  <si>
    <t xml:space="preserve"> Wow! wow! Wubbzy!. Wubbzy's egg-cellent Easter</t>
  </si>
  <si>
    <t>Title: American wife~ID: 31191012271318~Type: BOOK~Library: DGS~Due: 07/23/2023</t>
  </si>
  <si>
    <t xml:space="preserve"> American wife</t>
  </si>
  <si>
    <t>Title: DGS bags for checkout~ID: 31191011806965~Type: BAG~Library: DGS~Due: 07/23/2023</t>
  </si>
  <si>
    <t>Title: DGS bags for checkout~ID: 31191012288734~Type: BAG~Library: DGS~Due: 08/03/2023</t>
  </si>
  <si>
    <t>Title: Rainbow letters~ID: 31191013506910~Type: BOOK_NEWJ~Library: DGS~Due: 08/03/2023</t>
  </si>
  <si>
    <t xml:space="preserve"> Rainbow letters</t>
  </si>
  <si>
    <t>Title: Wow! Wow! Wubbzy! Wubbzy goes to school~ID: 31191010041937~Type: DVD~Library: DGS~Due: 08/03/2023</t>
  </si>
  <si>
    <t xml:space="preserve"> Wow! Wow! Wubbzy! Wubbzy goes to school</t>
  </si>
  <si>
    <t>Title: Black girls must be magic~ID: 31191013201314~Type: BOOK~Library: DGS~Due: 07/23/2023</t>
  </si>
  <si>
    <t xml:space="preserve"> Black girls must be magic</t>
  </si>
  <si>
    <t>Title: Black girls must die exhausted~ID: 31191012963807~Type: BOOK~Library: DGS~Due: 07/23/2023</t>
  </si>
  <si>
    <t xml:space="preserve"> Black girls must die exhausted</t>
  </si>
  <si>
    <t>Title: Black girls must have it all~ID: 31191013398375~Type: BOOK_NEW~Library: DGS~Due: 07/23/2023</t>
  </si>
  <si>
    <t xml:space="preserve"> Black girls must have it all</t>
  </si>
  <si>
    <t>Title: The pizza shop~ID: 31191009959776~Type: BOOK~Library: DGS~Due: 07/16/2023</t>
  </si>
  <si>
    <t xml:space="preserve"> The pizza shop</t>
  </si>
  <si>
    <t>Title: Miss Benson's beetle~ID: 31191012667382~Type: BOOK~Library: DGS~Due: 09/18/2023</t>
  </si>
  <si>
    <t xml:space="preserve"> Miss Benson's beetle</t>
  </si>
  <si>
    <t>Title: Talking to a loved one with borderline personality disorder~ID: 31191012232880~Type: BOOK~Library: DGS~Due: 07/26/2023</t>
  </si>
  <si>
    <t xml:space="preserve"> Talking to a loved one with borderline personality disorder</t>
  </si>
  <si>
    <t>Title: The perfect wife~ID: 31191012490488~Type: BOOK~Library: DGS~Due: 07/26/2023</t>
  </si>
  <si>
    <t xml:space="preserve"> The perfect wife</t>
  </si>
  <si>
    <t>Title: Unmasking autism~ID: 31191013232251~Type: BOOK~Library: DGS~Due: 07/26/2023</t>
  </si>
  <si>
    <t xml:space="preserve"> Unmasking autism</t>
  </si>
  <si>
    <t>Title: Finding me~ID: 31146003984923~Type: BOOK~Library: DOS~Due: 07/28/2023</t>
  </si>
  <si>
    <t>Title: It ends with us~ID: 31279005820769~Type: BOOK~Library: HDS~Due: 07/20/2023</t>
  </si>
  <si>
    <t xml:space="preserve"> It ends with us</t>
  </si>
  <si>
    <t>Title: On Earth we're briefly gorgeous~ID: 31946006739194~Type: LARGETYPE~Library: INS~Due: 08/30/2023</t>
  </si>
  <si>
    <t xml:space="preserve"> On Earth we're briefly gorgeous</t>
  </si>
  <si>
    <t>Title: The mountain is you~ID: 31534002876739~Type: BOOK~Library: OBD~Due: 09/13/2023</t>
  </si>
  <si>
    <t xml:space="preserve"> The mountain is you</t>
  </si>
  <si>
    <t>Title: The luminaries~ID: 31310002646640~Type: BOOK~Library: WCS~Due: 07/23/2023</t>
  </si>
  <si>
    <t xml:space="preserve"> The luminaries</t>
  </si>
  <si>
    <t>Bill Library Desc: Wood Dale Public Library District</t>
  </si>
  <si>
    <t>Title: HESI A2 study guide 2023-2024~ID: 31486004162396~Type: BOOK~Library: MTS~Due: 09/13/2023</t>
  </si>
  <si>
    <t xml:space="preserve"> HESI A2 study guide 2023-2024</t>
  </si>
  <si>
    <t>Bill Library Desc: Woodridge Public Library</t>
  </si>
  <si>
    <t>Title: The Penguin guide to jazz recordings~ID: 31237002815034~Type: BOOK~Library: BIS~Due: 08/10/2023</t>
  </si>
  <si>
    <t xml:space="preserve"> The Penguin guide to jazz recordings</t>
  </si>
  <si>
    <t>Title: Tulips~ID: 36173001463291~Type: BOOK~Library: BLD~Due: 07/30/2023</t>
  </si>
  <si>
    <t xml:space="preserve"> Tulips</t>
  </si>
  <si>
    <t>Title: Tulipomania~ID: 36173001563066~Type: BOOK~Library: BLD~Due: 07/30/2023</t>
  </si>
  <si>
    <t xml:space="preserve"> Tulipomania</t>
  </si>
  <si>
    <t>Title: Hogwarts legacy~ID: 31249003398423~Type: CONSOLEGAM~Library: FMS~Due: 09/23/2023</t>
  </si>
  <si>
    <t>Title: Surrounded by idiots~ID: 31249003136864~Type: BOOK~Library: FMS~Due: 08/03/2023</t>
  </si>
  <si>
    <t xml:space="preserve"> Surrounded by idiots</t>
  </si>
  <si>
    <t>Title: I could do anything if I only knew what it was~ID: 31322002269521~Type: BOOK~Library: GED~Due: 07/11/2023</t>
  </si>
  <si>
    <t xml:space="preserve"> I could do anything if I only knew what it was</t>
  </si>
  <si>
    <t>Title: 40 years~ID: 31322005193017~Type: CD_AUDIO~Library: GED~Due: 09/05/2023</t>
  </si>
  <si>
    <t xml:space="preserve"> 40 years</t>
  </si>
  <si>
    <t>Title: National Archaeological Museum~ID: 31992000271925~Type: BOOK~Library: HSS~Due: 08/30/2023</t>
  </si>
  <si>
    <t xml:space="preserve"> National Archaeological Museum</t>
  </si>
  <si>
    <t>Title: I long to see you~ID: 31186008979106~Type: CD_AUDIO~Library: OLS~Due: 09/06/2023</t>
  </si>
  <si>
    <t xml:space="preserve"> I long to see you</t>
  </si>
  <si>
    <t>Title: Surprised by love~ID: 31350003577121~Type: DVD~Library: SHS~Due: 09/12/2023</t>
  </si>
  <si>
    <t xml:space="preserve"> Surprised by love</t>
  </si>
  <si>
    <t>Title: Poor little rabbit~ID: 31404003694855~Type: BOOK_J~Library: WMS~Due: 07/23/2023</t>
  </si>
  <si>
    <t xml:space="preserve"> Poor little rabbit</t>
  </si>
  <si>
    <t>Bill Library Desc: Worth Public Library District</t>
  </si>
  <si>
    <t>Title: Mushroom rain~ID: 31381001886339~Type: BOOK~Library: BPS~Due: 07/14/2023</t>
  </si>
  <si>
    <t xml:space="preserve"> Mushroom rain</t>
  </si>
  <si>
    <t>Title: The smart cookie~ID: 31381001863544~Type: BOOK~Library: BPS~Due: 07/14/2023</t>
  </si>
  <si>
    <t xml:space="preserve"> The smart cookie</t>
  </si>
  <si>
    <t>Title: The unplugged family activity book~ID: 31381001885497~Type: BOOK~Library: BPS~Due: 07/14/2023</t>
  </si>
  <si>
    <t xml:space="preserve"> The unplugged family activity book</t>
  </si>
  <si>
    <t>Bill Library Desc: Total</t>
  </si>
  <si>
    <t>Bill Library Desc</t>
  </si>
  <si>
    <t>Green Hills Public Library District</t>
  </si>
  <si>
    <t>REFERRAL</t>
  </si>
  <si>
    <t>West Chicago Public Library District</t>
  </si>
  <si>
    <t>Bill Payment Library Desc: Blue Island Public Library</t>
  </si>
  <si>
    <t>Bill Payment Library Desc: Dolton Public Library District</t>
  </si>
  <si>
    <t>GWSBCC2</t>
  </si>
  <si>
    <t>Markham Public Library</t>
  </si>
  <si>
    <t>Bill Payment Library Desc: Itasca Community Library</t>
  </si>
  <si>
    <t>ITDBCC2</t>
  </si>
  <si>
    <t>Melrose Park Public Library</t>
  </si>
  <si>
    <t>Bill Payment Library Desc: Riverdale Public Library District</t>
  </si>
  <si>
    <t>SHSBCC2</t>
  </si>
  <si>
    <t>Bill Payment Library Desc: University Park Public Library District</t>
  </si>
  <si>
    <t>Debit Library: Acorn Public Library District</t>
  </si>
  <si>
    <t>Item Price</t>
  </si>
  <si>
    <t>Checkout Date</t>
  </si>
  <si>
    <t>Sum (Item Price)</t>
  </si>
  <si>
    <t>31203003974923</t>
  </si>
  <si>
    <t>The lemonade stand /</t>
  </si>
  <si>
    <t>Debit Library: Addison Public Library</t>
  </si>
  <si>
    <t>32784001221432</t>
  </si>
  <si>
    <t>Rand McNally road atlas 2025 : large scale /</t>
  </si>
  <si>
    <t>Debit Library: Alsip-Merrionette Park Public Library District</t>
  </si>
  <si>
    <t>36173005160836</t>
  </si>
  <si>
    <t>Secret stories of Walt Disney World : things you never knew you never knew /</t>
  </si>
  <si>
    <t>31186060030608</t>
  </si>
  <si>
    <t>In search of the lost chord /</t>
  </si>
  <si>
    <t>Debit Library: Batavia Public Library District</t>
  </si>
  <si>
    <t>31338007468967</t>
  </si>
  <si>
    <t>Secrets of Camp Whatever.</t>
  </si>
  <si>
    <t>31531005131351</t>
  </si>
  <si>
    <t>The Paris apartment : a novel /</t>
  </si>
  <si>
    <t>31319005164816</t>
  </si>
  <si>
    <t>Leadership and the one minute manager : increasing effectiveness through situational leadership® II / Ken Blanchard, Patricia Zigarmi, Drea Zigarmi.</t>
  </si>
  <si>
    <t>31319006567538</t>
  </si>
  <si>
    <t>First lie wins /</t>
  </si>
  <si>
    <t>37651000923372</t>
  </si>
  <si>
    <t>Saved by the shell! /</t>
  </si>
  <si>
    <t>31134005605266</t>
  </si>
  <si>
    <t>The Loop files : an oral history of the most outrageous radio station ever, told by the people who were there /</t>
  </si>
  <si>
    <t>31134005616511</t>
  </si>
  <si>
    <t>She is she /</t>
  </si>
  <si>
    <t>30052007387538</t>
  </si>
  <si>
    <t>Magic hour : a novel /</t>
  </si>
  <si>
    <t>36878001702817</t>
  </si>
  <si>
    <t>Captain Underpants and the perilous plot of Professor Poopypants : the fourth epic novel /</t>
  </si>
  <si>
    <t>36878002726765</t>
  </si>
  <si>
    <t>Fiercest feuds : 5 books in 1! /</t>
  </si>
  <si>
    <t>31186020082517</t>
  </si>
  <si>
    <t>The friend zone /</t>
  </si>
  <si>
    <t>31350003943521</t>
  </si>
  <si>
    <t>How Linux works : what every superuser should know /</t>
  </si>
  <si>
    <t>30053011362145</t>
  </si>
  <si>
    <t>Max and Zoe : the very best art project /</t>
  </si>
  <si>
    <t>38102000636274</t>
  </si>
  <si>
    <t>Anna Banana : 101 jump-rope rhymes /</t>
  </si>
  <si>
    <t>37482000034055</t>
  </si>
  <si>
    <t>Conversations with angels : what Swedenborg heard in heaven /</t>
  </si>
  <si>
    <t>32752005573868</t>
  </si>
  <si>
    <t>A little ray of sunshine /</t>
  </si>
  <si>
    <t>34901636101890</t>
  </si>
  <si>
    <t>The boy and the ocean /</t>
  </si>
  <si>
    <t>31528001744740</t>
  </si>
  <si>
    <t>Shadow on the mountain /</t>
  </si>
  <si>
    <t>Debit Library: Bensenville Community Public Library District</t>
  </si>
  <si>
    <t>31320004225905</t>
  </si>
  <si>
    <t>The tale of the dueling neurosurgeons : the history of the human brain as revealed by true stories of trauma, madness, and recovery /</t>
  </si>
  <si>
    <t>30056002886824</t>
  </si>
  <si>
    <t>Walking with Peety : the dog who saved my life /</t>
  </si>
  <si>
    <t>31186030702997</t>
  </si>
  <si>
    <t>A sign of affection.</t>
  </si>
  <si>
    <t>31132011396797</t>
  </si>
  <si>
    <t>West with giraffes : a novel /</t>
  </si>
  <si>
    <t>31965002764295</t>
  </si>
  <si>
    <t>Abundance : the inner path to wealth /</t>
  </si>
  <si>
    <t>33012003520497</t>
  </si>
  <si>
    <t>Discover Microsoft Outlook 2016.</t>
  </si>
  <si>
    <t>Debit Library: Berkeley Public Library</t>
  </si>
  <si>
    <t>31316004986421</t>
  </si>
  <si>
    <t>Those empty eyes /</t>
  </si>
  <si>
    <t>31137004054519</t>
  </si>
  <si>
    <t>Choose your enemies /</t>
  </si>
  <si>
    <t>Debit Library: Berwyn Public Library</t>
  </si>
  <si>
    <t>31134003791027</t>
  </si>
  <si>
    <t>Carly's voice : breaking through autism /</t>
  </si>
  <si>
    <t>31137003846105</t>
  </si>
  <si>
    <t>Act like a lady, think like a man : what men really think about love, relationships, intimacy, and commitment /</t>
  </si>
  <si>
    <t>31943001784879</t>
  </si>
  <si>
    <t>Guinness world records 2023.</t>
  </si>
  <si>
    <t>31132015563343</t>
  </si>
  <si>
    <t>A legal guide for lesbian and gay couples /</t>
  </si>
  <si>
    <t>30053014156452</t>
  </si>
  <si>
    <t>37482000127339</t>
  </si>
  <si>
    <t>From Darkness into Light : the illuminating heart of lady wisdom /</t>
  </si>
  <si>
    <t>Debit Library: Bloomingdale Public Library</t>
  </si>
  <si>
    <t>31338006007733</t>
  </si>
  <si>
    <t>The big book of Ninja Turtles.</t>
  </si>
  <si>
    <t>Hinsdale Public Library</t>
  </si>
  <si>
    <t>31279006180163</t>
  </si>
  <si>
    <t>Small Spaces</t>
  </si>
  <si>
    <t>31320005526129</t>
  </si>
  <si>
    <t>5 ingredients Mediterranean /</t>
  </si>
  <si>
    <t>31137004463660</t>
  </si>
  <si>
    <t>Beach read /</t>
  </si>
  <si>
    <t>31137004464379</t>
  </si>
  <si>
    <t>Swan song /</t>
  </si>
  <si>
    <t>32752005736481</t>
  </si>
  <si>
    <t>Ladykiller : a novel /</t>
  </si>
  <si>
    <t>Debit Library: Blue Island Public Library</t>
  </si>
  <si>
    <t>30053011996538</t>
  </si>
  <si>
    <t>Spellbound : seven principles of illusion to captivate audiences and unlock the secrets of success /</t>
  </si>
  <si>
    <t>34901636968983</t>
  </si>
  <si>
    <t>Little secrets /</t>
  </si>
  <si>
    <t>Debit Library: Carol Stream Public Library</t>
  </si>
  <si>
    <t>31237003495919</t>
  </si>
  <si>
    <t>The Gerson therapy : the amazing nutritional program for cancer and other illnesses /</t>
  </si>
  <si>
    <t>31203004028141</t>
  </si>
  <si>
    <t>If he had been with me /</t>
  </si>
  <si>
    <t>31322008707953</t>
  </si>
  <si>
    <t>Marketing plans : profitable strategies in the digital age /</t>
  </si>
  <si>
    <t>31385004442461</t>
  </si>
  <si>
    <t>Zeg and the egg /</t>
  </si>
  <si>
    <t>31385004725394</t>
  </si>
  <si>
    <t>Meet Tracker! /</t>
  </si>
  <si>
    <t>31385004775837</t>
  </si>
  <si>
    <t>Robot power! /</t>
  </si>
  <si>
    <t>31385005421803</t>
  </si>
  <si>
    <t>Skies of thunder : the deadly World War II mission over the roof of the world /</t>
  </si>
  <si>
    <t>31138002312941</t>
  </si>
  <si>
    <t>The painted queen /</t>
  </si>
  <si>
    <t>31138002688811</t>
  </si>
  <si>
    <t>Twisted games /</t>
  </si>
  <si>
    <t>31350003765627</t>
  </si>
  <si>
    <t>Pete the Kitty and baby animals /</t>
  </si>
  <si>
    <t>30053013683217</t>
  </si>
  <si>
    <t>Freakonomics : a rogue economist explores the hidden side of everything /</t>
  </si>
  <si>
    <t>36078000035232</t>
  </si>
  <si>
    <t>The Stouffer cookbook of great American food &amp; drink, from the recipe files of the Stouffer Corporation. /</t>
  </si>
  <si>
    <t>34901635241903</t>
  </si>
  <si>
    <t>Hubble : the mirror on the universe /</t>
  </si>
  <si>
    <t>Debit Library: Chicago Ridge Public Library</t>
  </si>
  <si>
    <t>30053013085108</t>
  </si>
  <si>
    <t>How to raise the perfect dog : through puppyhood and beyond /</t>
  </si>
  <si>
    <t>Debit Library: Cicero Public Library</t>
  </si>
  <si>
    <t>31943001602352</t>
  </si>
  <si>
    <t>Manual del guerrero de la luz /</t>
  </si>
  <si>
    <t>Debit Library: Clarendon Hills Public Library</t>
  </si>
  <si>
    <t>31137004463801</t>
  </si>
  <si>
    <t>The magnificent lives of Marjorie Post : a novel /</t>
  </si>
  <si>
    <t>Debit Library: Crestwood Public Library District</t>
  </si>
  <si>
    <t>31965002093349</t>
  </si>
  <si>
    <t>Fancy Nancy at the museum /</t>
  </si>
  <si>
    <t>31965002400692</t>
  </si>
  <si>
    <t>The Odyssey /</t>
  </si>
  <si>
    <t>31965002900816</t>
  </si>
  <si>
    <t>Bluey : Grannies and other stories.</t>
  </si>
  <si>
    <t>31403003522934</t>
  </si>
  <si>
    <t>The celebrants : a novel /</t>
  </si>
  <si>
    <t>31321008317011</t>
  </si>
  <si>
    <t>Adult daughters of narcissistic mothers : quiet the critical voice in your head, heal self-doubt, and live the life you deserve /</t>
  </si>
  <si>
    <t>Debit Library: Crete Public Library District</t>
  </si>
  <si>
    <t>31137004430248</t>
  </si>
  <si>
    <t>Big Nate.</t>
  </si>
  <si>
    <t>31865002887338</t>
  </si>
  <si>
    <t>Debit Library: Downers Grove Public Library</t>
  </si>
  <si>
    <t>31338006262338</t>
  </si>
  <si>
    <t>Ragged Lake /</t>
  </si>
  <si>
    <t>31338006687112</t>
  </si>
  <si>
    <t>Ouran High School Host Club.</t>
  </si>
  <si>
    <t>31338006973678</t>
  </si>
  <si>
    <t>14" Cindy (peach).</t>
  </si>
  <si>
    <t>31338006983768</t>
  </si>
  <si>
    <t>14" Jose (Hispanic)</t>
  </si>
  <si>
    <t>31338007058867</t>
  </si>
  <si>
    <t>The rocket 10 /</t>
  </si>
  <si>
    <t>31338007323063</t>
  </si>
  <si>
    <t>31531005236861</t>
  </si>
  <si>
    <t>Never lie :</t>
  </si>
  <si>
    <t>31316004987379</t>
  </si>
  <si>
    <t>Egg : a dozen ovatures /</t>
  </si>
  <si>
    <t>30052005881391</t>
  </si>
  <si>
    <t>The thorn birds /</t>
  </si>
  <si>
    <t>30052007549590</t>
  </si>
  <si>
    <t>The rose code : a novel /</t>
  </si>
  <si>
    <t>31385005367329</t>
  </si>
  <si>
    <t>Rule of the Aurora King /</t>
  </si>
  <si>
    <t>31385005415664</t>
  </si>
  <si>
    <t>Darling girls /</t>
  </si>
  <si>
    <t>31992002418698</t>
  </si>
  <si>
    <t>Five survive /</t>
  </si>
  <si>
    <t>31486003011701</t>
  </si>
  <si>
    <t>The great fairy tale disaster /</t>
  </si>
  <si>
    <t>31403003248381</t>
  </si>
  <si>
    <t>Sisters /</t>
  </si>
  <si>
    <t>38102000605485</t>
  </si>
  <si>
    <t>Lost and found /</t>
  </si>
  <si>
    <t>31404002285499</t>
  </si>
  <si>
    <t>Anne of Green Gables :.</t>
  </si>
  <si>
    <t>31687004135643</t>
  </si>
  <si>
    <t>Always remember /</t>
  </si>
  <si>
    <t>31524007321658</t>
  </si>
  <si>
    <t>Stargazing /</t>
  </si>
  <si>
    <t>31524007542378</t>
  </si>
  <si>
    <t>Dragon Ball super.</t>
  </si>
  <si>
    <t>31524007590757</t>
  </si>
  <si>
    <t>31524007877139</t>
  </si>
  <si>
    <t>Aura of night /</t>
  </si>
  <si>
    <t>31524007989462</t>
  </si>
  <si>
    <t>The reality of everything /</t>
  </si>
  <si>
    <t>Debit Library: Eisenhower Public Library District</t>
  </si>
  <si>
    <t>31437005928673</t>
  </si>
  <si>
    <t>Just one taste /</t>
  </si>
  <si>
    <t>31687004143183</t>
  </si>
  <si>
    <t>Human resources kit.</t>
  </si>
  <si>
    <t>31687004153091</t>
  </si>
  <si>
    <t>Windy night with wild horses /</t>
  </si>
  <si>
    <t>Debit Library: Elmwood Park Public Library</t>
  </si>
  <si>
    <t>31385005432180</t>
  </si>
  <si>
    <t>The dare /</t>
  </si>
  <si>
    <t>31132015133386</t>
  </si>
  <si>
    <t>Captain Underpants and the preposterous plight of the purple potty people /</t>
  </si>
  <si>
    <t>31132015904034</t>
  </si>
  <si>
    <t>Redhead by the side of the road /</t>
  </si>
  <si>
    <t>31308002517555</t>
  </si>
  <si>
    <t>Meet Julie : an American girl /</t>
  </si>
  <si>
    <t>Debit Library: Flossmoor Public Library</t>
  </si>
  <si>
    <t>31203004103001</t>
  </si>
  <si>
    <t>Funny story /</t>
  </si>
  <si>
    <t>31203004134295</t>
  </si>
  <si>
    <t>The road to the country : a novel /</t>
  </si>
  <si>
    <t>31385005387855</t>
  </si>
  <si>
    <t>Blends &amp; digraphs /</t>
  </si>
  <si>
    <t>31965002910401</t>
  </si>
  <si>
    <t>The light of battle : Eisenhower, D-Day, and the birth of the American superpower /</t>
  </si>
  <si>
    <t>Debit Library: Forest Park Public Library</t>
  </si>
  <si>
    <t>31381001907903</t>
  </si>
  <si>
    <t>The Bullet That Missed: A Thursday Murder Club Mystery</t>
  </si>
  <si>
    <t>31531004237878</t>
  </si>
  <si>
    <t>At home with Madame Chic : becoming a connoisseur of daily life /</t>
  </si>
  <si>
    <t>31531004326978</t>
  </si>
  <si>
    <t>The Robot book : build &amp; control 20 electric gizmos, moving machines, and hacked toys /</t>
  </si>
  <si>
    <t>31531004817323</t>
  </si>
  <si>
    <t>Geeky f@b 5.</t>
  </si>
  <si>
    <t>31531004844806</t>
  </si>
  <si>
    <t>Hurricanes : a memoir /</t>
  </si>
  <si>
    <t>31531004873359</t>
  </si>
  <si>
    <t>Kristy's great idea /</t>
  </si>
  <si>
    <t>31208003941384</t>
  </si>
  <si>
    <t>Illustrated Grimm's fairy tales /</t>
  </si>
  <si>
    <t>31322007683254</t>
  </si>
  <si>
    <t>Animals /</t>
  </si>
  <si>
    <t>31385004599310</t>
  </si>
  <si>
    <t>Animals in fall /</t>
  </si>
  <si>
    <t>31946006532920</t>
  </si>
  <si>
    <t>Dry /</t>
  </si>
  <si>
    <t>31943001768963</t>
  </si>
  <si>
    <t>New from here /</t>
  </si>
  <si>
    <t>36879000661061</t>
  </si>
  <si>
    <t>Corduroy's Christmas surprise /</t>
  </si>
  <si>
    <t>31308003580743</t>
  </si>
  <si>
    <t>Sing /</t>
  </si>
  <si>
    <t>Debit Library: Frankfort Public Library District</t>
  </si>
  <si>
    <t>31804002877106</t>
  </si>
  <si>
    <t>Jujutsu kaisen.</t>
  </si>
  <si>
    <t>31804003064662</t>
  </si>
  <si>
    <t>Warriors graphic novel.</t>
  </si>
  <si>
    <t>31316004843937</t>
  </si>
  <si>
    <t>Nowy Jork : od Mannahatty do Ground Zero /</t>
  </si>
  <si>
    <t>31137004465715</t>
  </si>
  <si>
    <t>Flashback /</t>
  </si>
  <si>
    <t>36087001986194</t>
  </si>
  <si>
    <t>The big sound /</t>
  </si>
  <si>
    <t>31313002857597</t>
  </si>
  <si>
    <t>Red, white &amp; royal blue : a novel /</t>
  </si>
  <si>
    <t>31321006490240</t>
  </si>
  <si>
    <t>Kangaroo to the rescue! : and more true stories of amazing animal heroes /</t>
  </si>
  <si>
    <t>31321008127105</t>
  </si>
  <si>
    <t>Principles for dealing with the changing world order /</t>
  </si>
  <si>
    <t>31321008448626</t>
  </si>
  <si>
    <t>The forgotten girls : a memoir of friendship and lost promise in rural America /</t>
  </si>
  <si>
    <t>32752004278881</t>
  </si>
  <si>
    <t>Kittens in the kitchen /</t>
  </si>
  <si>
    <t>32752005449846</t>
  </si>
  <si>
    <t>From the jump /</t>
  </si>
  <si>
    <t>Debit Library: Geneva Public Library District</t>
  </si>
  <si>
    <t>31338006120940</t>
  </si>
  <si>
    <t>German all-in-one for dummies /</t>
  </si>
  <si>
    <t>31145010994867</t>
  </si>
  <si>
    <t>Slow productivity : the lost art of accomplishment without burnout /</t>
  </si>
  <si>
    <t>36173005468114</t>
  </si>
  <si>
    <t>Reminiscing 1950s America /</t>
  </si>
  <si>
    <t>32957005289932</t>
  </si>
  <si>
    <t>America's first daughter : [a novel] /</t>
  </si>
  <si>
    <t>32957005728442</t>
  </si>
  <si>
    <t>What this comedian said will shock you /</t>
  </si>
  <si>
    <t>31531005171555</t>
  </si>
  <si>
    <t>300 most important chess exercises : study five a week to be a better chessplayer /</t>
  </si>
  <si>
    <t>31737001855048</t>
  </si>
  <si>
    <t>31322008579972</t>
  </si>
  <si>
    <t>Beyond that, the sea /</t>
  </si>
  <si>
    <t>31279005595890</t>
  </si>
  <si>
    <t>The kid-friendly ADHD &amp; autism cookbook : the ultimate guide to the most effective diets /</t>
  </si>
  <si>
    <t>31279006119237</t>
  </si>
  <si>
    <t>The one and only Ruby /</t>
  </si>
  <si>
    <t>31946007412510</t>
  </si>
  <si>
    <t>CompTIA A+ practice questions exam cram core 1 (220-1101) and core 2 (220-1102) /</t>
  </si>
  <si>
    <t>36086002736780</t>
  </si>
  <si>
    <t>The guest list : a novel /</t>
  </si>
  <si>
    <t>31615000659845</t>
  </si>
  <si>
    <t>Dress your best : the complete guide to finding the style that's right for your body /</t>
  </si>
  <si>
    <t>31350003717073</t>
  </si>
  <si>
    <t>Such a pretty girl /</t>
  </si>
  <si>
    <t>30053009848295</t>
  </si>
  <si>
    <t>30053010692146</t>
  </si>
  <si>
    <t>Wars of the Roses : stormbird /</t>
  </si>
  <si>
    <t>30053013578888</t>
  </si>
  <si>
    <t>Mayor Good Boy /</t>
  </si>
  <si>
    <t>30053014087194</t>
  </si>
  <si>
    <t>La empleada /</t>
  </si>
  <si>
    <t>30053014132933</t>
  </si>
  <si>
    <t>Fine gardening. [1988 to  ]</t>
  </si>
  <si>
    <t>30053900006191</t>
  </si>
  <si>
    <t>The measure : a novel /</t>
  </si>
  <si>
    <t>31321008282199</t>
  </si>
  <si>
    <t>The daughter of Auschwitz : my story of resilience, survival and hope / Tova Friedman and Malcolm Brabant ; foreword by Ben Kingsley.</t>
  </si>
  <si>
    <t>34901637219113</t>
  </si>
  <si>
    <t>Lead with a story : a guide to crafting business narratives that captivate, convince, and inspire /</t>
  </si>
  <si>
    <t>Debit Library: Geneva Public Library Drive-up Window</t>
  </si>
  <si>
    <t>31203004001114</t>
  </si>
  <si>
    <t>Two degrees /</t>
  </si>
  <si>
    <t>Debit Library: Glen Ellyn Public Library</t>
  </si>
  <si>
    <t>36173005178648</t>
  </si>
  <si>
    <t>Dungeon master's guide.</t>
  </si>
  <si>
    <t>36173005597029</t>
  </si>
  <si>
    <t>The house in the pines : a novel /</t>
  </si>
  <si>
    <t>31531004548688</t>
  </si>
  <si>
    <t>11 birthdays /</t>
  </si>
  <si>
    <t>31191008558942</t>
  </si>
  <si>
    <t>Stronger than you think : becoming whole without having to be perfect : a woman's guide /</t>
  </si>
  <si>
    <t>31191012167474</t>
  </si>
  <si>
    <t>North! Or be eaten /</t>
  </si>
  <si>
    <t>31191012557336</t>
  </si>
  <si>
    <t>Hyena vs. honey badger /</t>
  </si>
  <si>
    <t>31191013312756</t>
  </si>
  <si>
    <t>Human anatomy for kids : a junior scientist's guide to how we move, breathe, and grow /</t>
  </si>
  <si>
    <t>31203002865759</t>
  </si>
  <si>
    <t>The crown on your head /</t>
  </si>
  <si>
    <t>31385004983845</t>
  </si>
  <si>
    <t>I'm ready for school.</t>
  </si>
  <si>
    <t>31385005121684</t>
  </si>
  <si>
    <t>Self-compassion : the proven power of being kind to yourself /</t>
  </si>
  <si>
    <t>31814003738801</t>
  </si>
  <si>
    <t>Martyr! /</t>
  </si>
  <si>
    <t>31279004971985</t>
  </si>
  <si>
    <t>Eight hundred grapes : a novel /</t>
  </si>
  <si>
    <t>31317002936889</t>
  </si>
  <si>
    <t>Ben Yokoyama and the cookie of endless waiting /</t>
  </si>
  <si>
    <t>32784000074873</t>
  </si>
  <si>
    <t>Elizabeth betrayed /</t>
  </si>
  <si>
    <t>32784000251737</t>
  </si>
  <si>
    <t>Death threat /</t>
  </si>
  <si>
    <t>32784000265224</t>
  </si>
  <si>
    <t>A deadly Christmas /</t>
  </si>
  <si>
    <t>31138001786889</t>
  </si>
  <si>
    <t>The house on Mango Street /</t>
  </si>
  <si>
    <t>31186009632548</t>
  </si>
  <si>
    <t>Ballykissangel : the complete collection /</t>
  </si>
  <si>
    <t>30083007942048</t>
  </si>
  <si>
    <t>The great divide : a novel /</t>
  </si>
  <si>
    <t>36087001240741</t>
  </si>
  <si>
    <t>The lost city of Faar /</t>
  </si>
  <si>
    <t>33012000837142</t>
  </si>
  <si>
    <t>Crossing to safety /</t>
  </si>
  <si>
    <t>30053014490018</t>
  </si>
  <si>
    <t>Unicorn crush : another Phoebe and her unicorn adventure /</t>
  </si>
  <si>
    <t>36879001089197</t>
  </si>
  <si>
    <t>The color of water : a Black man's tribute to his white mother /</t>
  </si>
  <si>
    <t>31308003919610</t>
  </si>
  <si>
    <t>Archenemies /</t>
  </si>
  <si>
    <t>34901636732280</t>
  </si>
  <si>
    <t>The poisonwood Bible : a novel /</t>
  </si>
  <si>
    <t>Debit Library: Glenside Public Library District</t>
  </si>
  <si>
    <t>31531005351082</t>
  </si>
  <si>
    <t>A great country : a novel /</t>
  </si>
  <si>
    <t>31319006696261</t>
  </si>
  <si>
    <t>Bell's Star /</t>
  </si>
  <si>
    <t>31191012951851</t>
  </si>
  <si>
    <t>Solar system : floor puzzle.</t>
  </si>
  <si>
    <t>31191013746391</t>
  </si>
  <si>
    <t>Pokémon adventures.</t>
  </si>
  <si>
    <t>31138002100791</t>
  </si>
  <si>
    <t>Click, clack, moo : cows that type /</t>
  </si>
  <si>
    <t>31313002811941</t>
  </si>
  <si>
    <t>Jacky Ha-Ha : my life is a joke : a graphic novel /</t>
  </si>
  <si>
    <t>Debit Library: Glenwood-Lynwood Public Library District</t>
  </si>
  <si>
    <t>31137004348945</t>
  </si>
  <si>
    <t>The hobbit, or, There and back again /</t>
  </si>
  <si>
    <t>Debit Library: Grande Prairie Public Library District</t>
  </si>
  <si>
    <t>31804002954962</t>
  </si>
  <si>
    <t>Sonic colors ultimate /</t>
  </si>
  <si>
    <t>31191013443916</t>
  </si>
  <si>
    <t>Icebreaker : a novel /</t>
  </si>
  <si>
    <t>31134005008511</t>
  </si>
  <si>
    <t>Sex for dummies /</t>
  </si>
  <si>
    <t>31203004105204</t>
  </si>
  <si>
    <t>Rebecca, not Becky : a novel /</t>
  </si>
  <si>
    <t>Debit Library: Green Hills Public Library District</t>
  </si>
  <si>
    <t>36173005099836</t>
  </si>
  <si>
    <t>Soulman : the Rocky Johnson story /</t>
  </si>
  <si>
    <t>Beecher Community Library District</t>
  </si>
  <si>
    <t>30304000553164</t>
  </si>
  <si>
    <t>What happened to you? : conversations on trauma, resilience, and healing /</t>
  </si>
  <si>
    <t>31191013739669</t>
  </si>
  <si>
    <t>Nutrition action health letter [1985 to ].</t>
  </si>
  <si>
    <t>31134003869138</t>
  </si>
  <si>
    <t>You are your child's first teacher : encouraging your child's natural development from birth to age six /</t>
  </si>
  <si>
    <t>Debit Library: Hillside Public Library</t>
  </si>
  <si>
    <t>Berkeley Public Library</t>
  </si>
  <si>
    <t>31993001262640</t>
  </si>
  <si>
    <t>Dragon Pearl /</t>
  </si>
  <si>
    <t>Debit Library: Hinsdale Public Library</t>
  </si>
  <si>
    <t>31134005619085</t>
  </si>
  <si>
    <t>The waters : a novel /</t>
  </si>
  <si>
    <t>32026030313925</t>
  </si>
  <si>
    <t>The social climber /</t>
  </si>
  <si>
    <t>31402003201499</t>
  </si>
  <si>
    <t>Scythe /</t>
  </si>
  <si>
    <t>Debit Library: Homewood Public Library District</t>
  </si>
  <si>
    <t>31886002579923</t>
  </si>
  <si>
    <t>Lost legends of Nothing /</t>
  </si>
  <si>
    <t>31137004453166</t>
  </si>
  <si>
    <t>This could be us /</t>
  </si>
  <si>
    <t>30053013385086</t>
  </si>
  <si>
    <t>Before she knew him : a novel /</t>
  </si>
  <si>
    <t>Debit Library: Indian Prairie Public Library District</t>
  </si>
  <si>
    <t>31338006736034</t>
  </si>
  <si>
    <t>The teacher /</t>
  </si>
  <si>
    <t>31613005552438</t>
  </si>
  <si>
    <t>When twilight breaks /</t>
  </si>
  <si>
    <t>31191012234845</t>
  </si>
  <si>
    <t>The bad mood and the stick /</t>
  </si>
  <si>
    <t>31191013579065</t>
  </si>
  <si>
    <t>Big Nate : revenge of the cream puffs /</t>
  </si>
  <si>
    <t>31385005387897</t>
  </si>
  <si>
    <t>Short vowels /</t>
  </si>
  <si>
    <t>32784001120840</t>
  </si>
  <si>
    <t>Finding Dorothy : a novel /</t>
  </si>
  <si>
    <t>31320004394115</t>
  </si>
  <si>
    <t>Birds /</t>
  </si>
  <si>
    <t>31137004459924</t>
  </si>
  <si>
    <t>Think twice /</t>
  </si>
  <si>
    <t>31132016318630</t>
  </si>
  <si>
    <t>Too soon for adiós /</t>
  </si>
  <si>
    <t>36089000976697</t>
  </si>
  <si>
    <t>The seven husbands of Evelyn Hugo : a novel /</t>
  </si>
  <si>
    <t>31524007981618</t>
  </si>
  <si>
    <t>Gone with the witch /</t>
  </si>
  <si>
    <t>Debit Library: Itasca Community Library</t>
  </si>
  <si>
    <t>31145010588313</t>
  </si>
  <si>
    <t>Postage stamp prices 2019 : United States, United Nations, Canada &amp; Provinces : plus: Confederate States, U.S. Possession, U.S. Trust Territories, Albums and Accessories, Comprehensive U.S. Stamp Identififer /</t>
  </si>
  <si>
    <t>31191010551513</t>
  </si>
  <si>
    <t>America's Test Kitchen the new family cookbook : all-new edition of the best-selling classic with 1,100 new recipes /</t>
  </si>
  <si>
    <t>31403003532131</t>
  </si>
  <si>
    <t>One by one /</t>
  </si>
  <si>
    <t>36090001165363</t>
  </si>
  <si>
    <t>Painted ladies revisited : San Francisco's resplendent Victorians inside and out /</t>
  </si>
  <si>
    <t>31321008565981</t>
  </si>
  <si>
    <t>Great Smoky Mountains National Park /</t>
  </si>
  <si>
    <t>Debit Library: Justice Public Library District</t>
  </si>
  <si>
    <t>31137004464114</t>
  </si>
  <si>
    <t>Blood money : why the powerful turn a blind eye while China kills Americans /</t>
  </si>
  <si>
    <t>Debit Library: La Grange Park Public Library District</t>
  </si>
  <si>
    <t>31338007495580</t>
  </si>
  <si>
    <t>The house in the Cerulean Sea /</t>
  </si>
  <si>
    <t>31314002330023</t>
  </si>
  <si>
    <t>Dopefiend /</t>
  </si>
  <si>
    <t>31146003999517</t>
  </si>
  <si>
    <t>The housemaid /</t>
  </si>
  <si>
    <t>31191013453477</t>
  </si>
  <si>
    <t>Muhammad Najem, war reporter : how one boy put the spotlight on Syria /</t>
  </si>
  <si>
    <t>32026030357161</t>
  </si>
  <si>
    <t>Scattered minds  : the origins and healing of attention deficit disorder /</t>
  </si>
  <si>
    <t>31279005938348</t>
  </si>
  <si>
    <t>Every summer after /</t>
  </si>
  <si>
    <t>31279006148558</t>
  </si>
  <si>
    <t>Come and get it : a novel /</t>
  </si>
  <si>
    <t>31320002906639</t>
  </si>
  <si>
    <t>Life along the Silk Road /</t>
  </si>
  <si>
    <t>31320004577396</t>
  </si>
  <si>
    <t>Grant writing for dummies /</t>
  </si>
  <si>
    <t>31320004614082</t>
  </si>
  <si>
    <t>Naruto.</t>
  </si>
  <si>
    <t>31320004685231</t>
  </si>
  <si>
    <t>Badgers /</t>
  </si>
  <si>
    <t>31320005366088</t>
  </si>
  <si>
    <t>Hello, Moon /</t>
  </si>
  <si>
    <t>30056003306525</t>
  </si>
  <si>
    <t>Assassins anonymous /</t>
  </si>
  <si>
    <t>30053013078301</t>
  </si>
  <si>
    <t>The purpose driven life : 100 illustrated devotions for children /</t>
  </si>
  <si>
    <t>31308003760469</t>
  </si>
  <si>
    <t>Notes on a silencing : a memoir /</t>
  </si>
  <si>
    <t>31308003964756</t>
  </si>
  <si>
    <t>All your perfects : a novel /</t>
  </si>
  <si>
    <t>32752005616675</t>
  </si>
  <si>
    <t>Quietly hostile : essays /</t>
  </si>
  <si>
    <t>34901635105215</t>
  </si>
  <si>
    <t>Debit Library: La Grange Public Library</t>
  </si>
  <si>
    <t>36173005288348</t>
  </si>
  <si>
    <t>Richard Scarry's busy busy farm.</t>
  </si>
  <si>
    <t>32957004761626</t>
  </si>
  <si>
    <t>How not to die : discover the foods scientifically proven to prevent and reverse disease /</t>
  </si>
  <si>
    <t>31531005334120</t>
  </si>
  <si>
    <t>Mayluna : a novel /</t>
  </si>
  <si>
    <t>32778001927816</t>
  </si>
  <si>
    <t>Spot goes shopping /</t>
  </si>
  <si>
    <t>31385005180979</t>
  </si>
  <si>
    <t>Falling short /</t>
  </si>
  <si>
    <t>36086002585393</t>
  </si>
  <si>
    <t>Blue line breakaway /</t>
  </si>
  <si>
    <t>36086002738604</t>
  </si>
  <si>
    <t>Betty /</t>
  </si>
  <si>
    <t>36086002900717</t>
  </si>
  <si>
    <t>31615001114246</t>
  </si>
  <si>
    <t>May the wolf die /</t>
  </si>
  <si>
    <t>31139005956601</t>
  </si>
  <si>
    <t>Nightwatching /</t>
  </si>
  <si>
    <t>Debit Library: Lansing Public Library</t>
  </si>
  <si>
    <t>31338006803511</t>
  </si>
  <si>
    <t>Now you wanna come back /</t>
  </si>
  <si>
    <t>31531005138281</t>
  </si>
  <si>
    <t>The Queen of Attolia : a queen's thief novel /</t>
  </si>
  <si>
    <t>31402003386472</t>
  </si>
  <si>
    <t>Crying in H Mart : a memoir /</t>
  </si>
  <si>
    <t>30053011376350</t>
  </si>
  <si>
    <t>DJing for dummies /</t>
  </si>
  <si>
    <t>31687003384663</t>
  </si>
  <si>
    <t>UnWholly /</t>
  </si>
  <si>
    <t>Debit Library: Linda Sokol Francis Brookfield Library</t>
  </si>
  <si>
    <t>32778002451899</t>
  </si>
  <si>
    <t>The age of magical overthinking : notes on modern irrationality /</t>
  </si>
  <si>
    <t>31320004597436</t>
  </si>
  <si>
    <t>Hammerhead vs. bull shark /</t>
  </si>
  <si>
    <t>31320005469981</t>
  </si>
  <si>
    <t>Ander and Santi were here : a novel /</t>
  </si>
  <si>
    <t>31320005665372</t>
  </si>
  <si>
    <t>#MurderTrending /</t>
  </si>
  <si>
    <t>31865003181970</t>
  </si>
  <si>
    <t>The book of disquiet /</t>
  </si>
  <si>
    <t>Debit Library: Matteson Area Public Library District</t>
  </si>
  <si>
    <t>31320005393090</t>
  </si>
  <si>
    <t>Soundtrack of silence : love, loss, and a playlist for life /</t>
  </si>
  <si>
    <t>36087001827869</t>
  </si>
  <si>
    <t>The good dinosaur /</t>
  </si>
  <si>
    <t>Debit Library: McCook Public Library District</t>
  </si>
  <si>
    <t>31320005261651</t>
  </si>
  <si>
    <t>Max Meow.</t>
  </si>
  <si>
    <t>Debit Library: Melrose Park Public Library</t>
  </si>
  <si>
    <t>31132013743244</t>
  </si>
  <si>
    <t>50 year celebration /</t>
  </si>
  <si>
    <t>Debit Library: Messenger Public Library of North Aurora</t>
  </si>
  <si>
    <t>31965002678289</t>
  </si>
  <si>
    <t>Stock investing /</t>
  </si>
  <si>
    <t>Debit Library: Nancy L. McConathy Public Library District</t>
  </si>
  <si>
    <t>31886002619984</t>
  </si>
  <si>
    <t>Last one to die /</t>
  </si>
  <si>
    <t>Debit Library: North Riverside Public Library District</t>
  </si>
  <si>
    <t>31145003736689</t>
  </si>
  <si>
    <t>Real estate broker exam.</t>
  </si>
  <si>
    <t>32957004239151</t>
  </si>
  <si>
    <t>The Moses mystery : the Egyptian origins of the Jewish people /</t>
  </si>
  <si>
    <t>36086002559281</t>
  </si>
  <si>
    <t>You can stop humming now : a doctor's stories of life, death, and in between /</t>
  </si>
  <si>
    <t>31320005388207</t>
  </si>
  <si>
    <t>Bad kitty : camp daze /</t>
  </si>
  <si>
    <t>31137004463090</t>
  </si>
  <si>
    <t>Five broken blades /</t>
  </si>
  <si>
    <t>31321008535398</t>
  </si>
  <si>
    <t>Down the drain /</t>
  </si>
  <si>
    <t>Debit Library: Northlake Public Library District</t>
  </si>
  <si>
    <t>31942000409918</t>
  </si>
  <si>
    <t>The secret life of Tyrone Power /</t>
  </si>
  <si>
    <t>31942004574238</t>
  </si>
  <si>
    <t>Debit Library: Oak Brook Public Library</t>
  </si>
  <si>
    <t>31191013670757</t>
  </si>
  <si>
    <t>How to be the love you seek : break cycles, find peace + heal your relationships /</t>
  </si>
  <si>
    <t>30053013032001</t>
  </si>
  <si>
    <t>The zookeeper's wife : a war story /</t>
  </si>
  <si>
    <t>31321006479276</t>
  </si>
  <si>
    <t>Cursed victory : Israel and the occupied territories : a history /</t>
  </si>
  <si>
    <t>31524008187439</t>
  </si>
  <si>
    <t>Debit Library: Oak Lawn Public Library</t>
  </si>
  <si>
    <t>31338007186874</t>
  </si>
  <si>
    <t>Out of his league /</t>
  </si>
  <si>
    <t>31134005434006</t>
  </si>
  <si>
    <t>Punks : new &amp; selected poems /</t>
  </si>
  <si>
    <t>32778002402678</t>
  </si>
  <si>
    <t>Home for meow.</t>
  </si>
  <si>
    <t>31203002714460</t>
  </si>
  <si>
    <t>Milinery /</t>
  </si>
  <si>
    <t>36086002699319</t>
  </si>
  <si>
    <t>Exhalation /</t>
  </si>
  <si>
    <t>30056001960851</t>
  </si>
  <si>
    <t>The storm of steel : from the diary of a German storm-troop officer on the western front /</t>
  </si>
  <si>
    <t>31486004151837</t>
  </si>
  <si>
    <t>When two feathers fell from the sky /</t>
  </si>
  <si>
    <t>36078000943161</t>
  </si>
  <si>
    <t>The red sun /</t>
  </si>
  <si>
    <t>32752005664741</t>
  </si>
  <si>
    <t>The locked door /</t>
  </si>
  <si>
    <t>32752005729049</t>
  </si>
  <si>
    <t>All the glimmering stars : a novel /</t>
  </si>
  <si>
    <t>Debit Library: Oak Park Public Library Main Branch</t>
  </si>
  <si>
    <t>31338006342742</t>
  </si>
  <si>
    <t>Career diplomacy : life and work in the US Foreign Service /</t>
  </si>
  <si>
    <t>36173004423029</t>
  </si>
  <si>
    <t>The Elder scrolls V.</t>
  </si>
  <si>
    <t>31381001897617</t>
  </si>
  <si>
    <t>Two twisted crowns /</t>
  </si>
  <si>
    <t>31319005626947</t>
  </si>
  <si>
    <t>Princess Jellyfish : the complete series /</t>
  </si>
  <si>
    <t>31319006560053</t>
  </si>
  <si>
    <t>Land of milk and honey /</t>
  </si>
  <si>
    <t>31737001877943</t>
  </si>
  <si>
    <t>Dare to lead : brave work, tough conversations, whole hearts /</t>
  </si>
  <si>
    <t>31191011293057</t>
  </si>
  <si>
    <t>La bataille d' Alger = the Battle of Algiers /</t>
  </si>
  <si>
    <t>32026030205519</t>
  </si>
  <si>
    <t>The women of the Bible speak : the wisdom of 16 women and their lessons for today /</t>
  </si>
  <si>
    <t>32026030302324</t>
  </si>
  <si>
    <t>Diagnostic and statistical manual of mental disorders : DSM-5-TR /</t>
  </si>
  <si>
    <t>31385004813083</t>
  </si>
  <si>
    <t>Watching you : a novel /</t>
  </si>
  <si>
    <t>31385005435928</t>
  </si>
  <si>
    <t>1974 : a personal history /</t>
  </si>
  <si>
    <t>31137004413202</t>
  </si>
  <si>
    <t>The hive queen /</t>
  </si>
  <si>
    <t>31615001111572</t>
  </si>
  <si>
    <t>This day changes everything : a novel /</t>
  </si>
  <si>
    <t>31865001705689</t>
  </si>
  <si>
    <t>Easy garden projects to make, build, and grow : 200 do-it-yourself ideas to help you grow your best garden ever /</t>
  </si>
  <si>
    <t>31865002686128</t>
  </si>
  <si>
    <t>Half of a yellow sun /</t>
  </si>
  <si>
    <t>31865002988425</t>
  </si>
  <si>
    <t>Bon appetit [1956 to ].</t>
  </si>
  <si>
    <t>30053012263730</t>
  </si>
  <si>
    <t>From farmworker to astronaut : my path to the stars = De campesino a astronauta : mi viaje a las estrellas /</t>
  </si>
  <si>
    <t>31524006994638</t>
  </si>
  <si>
    <t>If you can cut, you can collage : from paper scraps to works of art /</t>
  </si>
  <si>
    <t>31528001711129</t>
  </si>
  <si>
    <t>The last ever after /</t>
  </si>
  <si>
    <t>Debit Library: Oak Park Public Library Maze Branch</t>
  </si>
  <si>
    <t>31404002648654</t>
  </si>
  <si>
    <t>Travels &amp; traditions.</t>
  </si>
  <si>
    <t>Debit Library: Palos Park Public Library</t>
  </si>
  <si>
    <t>31321007177739</t>
  </si>
  <si>
    <t>The complete book of five rings /</t>
  </si>
  <si>
    <t>Debit Library: Park Forest Public Library</t>
  </si>
  <si>
    <t>31208003050129</t>
  </si>
  <si>
    <t>The cradle will fall /</t>
  </si>
  <si>
    <t>31385005232994</t>
  </si>
  <si>
    <t>The giver /</t>
  </si>
  <si>
    <t>31311002426173</t>
  </si>
  <si>
    <t>The Cold War : the United States and the Soviet Union, 1917-1991 /</t>
  </si>
  <si>
    <t>31311005405216</t>
  </si>
  <si>
    <t>Brave enough /</t>
  </si>
  <si>
    <t>31311005477918</t>
  </si>
  <si>
    <t>The Southern vegetable book : a root-to-stalk guide to the South's favorite produce /</t>
  </si>
  <si>
    <t>31311005740869</t>
  </si>
  <si>
    <t>The plot to destroy democracy : how Putin and his spies are undermining America and dismantling the West /</t>
  </si>
  <si>
    <t>31486002618118</t>
  </si>
  <si>
    <t>The multicultural cookbook for students /</t>
  </si>
  <si>
    <t>30053010247610</t>
  </si>
  <si>
    <t>Stillwatch /</t>
  </si>
  <si>
    <t>30053013680437</t>
  </si>
  <si>
    <t>The American reader : a brief guide to the Declaration of Independence, the Constitution of the United States, and the Bill of Rights.</t>
  </si>
  <si>
    <t>Debit Library: Prairie Trails Public Library District</t>
  </si>
  <si>
    <t>31279006186301</t>
  </si>
  <si>
    <t>A thousand boy kisses : a novel /</t>
  </si>
  <si>
    <t>31615001106457</t>
  </si>
  <si>
    <t>Attack from within : how disinformation is sabotaging America /</t>
  </si>
  <si>
    <t>31186009629601</t>
  </si>
  <si>
    <t>Hanukkah bear /</t>
  </si>
  <si>
    <t>31186009695016</t>
  </si>
  <si>
    <t>When a dragon moves in again /</t>
  </si>
  <si>
    <t>31186009734039</t>
  </si>
  <si>
    <t>Mango, Abuela, and me /</t>
  </si>
  <si>
    <t>Debit Library: Richton Park Public Library District</t>
  </si>
  <si>
    <t>31145011265028</t>
  </si>
  <si>
    <t>The shadow work journal : a guide to integrate and transcend your shadows /</t>
  </si>
  <si>
    <t>37651001062287</t>
  </si>
  <si>
    <t>The innocent wife /</t>
  </si>
  <si>
    <t>Debit Library: River Forest Public Library</t>
  </si>
  <si>
    <t>32147000522277</t>
  </si>
  <si>
    <t>Nightlights /</t>
  </si>
  <si>
    <t>Debit Library: Riverside Public Library</t>
  </si>
  <si>
    <t>31437005854242</t>
  </si>
  <si>
    <t>The Galveston diet : the doctor-developed, patient-proven plan to burn fat and tame your hormonal symptoms /</t>
  </si>
  <si>
    <t>31613002709999</t>
  </si>
  <si>
    <t>Betsy in spite of herself /</t>
  </si>
  <si>
    <t>30052007559359</t>
  </si>
  <si>
    <t>It's not you : identifying and healing from narcissistic people /</t>
  </si>
  <si>
    <t>31308004151155</t>
  </si>
  <si>
    <t>The New Yorker [2024].</t>
  </si>
  <si>
    <t>Debit Library: Roselle Public Library District</t>
  </si>
  <si>
    <t>31687004147358</t>
  </si>
  <si>
    <t>Done and dusted : a novel /</t>
  </si>
  <si>
    <t>Debit Library: South Holland Public Library</t>
  </si>
  <si>
    <t>31137004312156</t>
  </si>
  <si>
    <t>Digging up love /</t>
  </si>
  <si>
    <t>Debit Library: St. Charles Public Library District</t>
  </si>
  <si>
    <t>36173003304774</t>
  </si>
  <si>
    <t>100 things you should know about Vikings /</t>
  </si>
  <si>
    <t>36173004203215</t>
  </si>
  <si>
    <t>Edda : a little Valkyrie's first day of school /</t>
  </si>
  <si>
    <t>36173004256601</t>
  </si>
  <si>
    <t>Vikingworld : the age of seafarers and sagas /</t>
  </si>
  <si>
    <t>36173004401488</t>
  </si>
  <si>
    <t>Treasury of Norse mythology : stories of intrigue, trickery, love, and revenge /</t>
  </si>
  <si>
    <t>36173004783257</t>
  </si>
  <si>
    <t>The littlest Viking /</t>
  </si>
  <si>
    <t>36173004950013</t>
  </si>
  <si>
    <t>Viking /</t>
  </si>
  <si>
    <t>36173005467504</t>
  </si>
  <si>
    <t>Walt Disney World : with Universal and the best of Orlando /</t>
  </si>
  <si>
    <t>31314001923091</t>
  </si>
  <si>
    <t>The adventures of Sharkboy and Lavagirl /</t>
  </si>
  <si>
    <t>31319006428665</t>
  </si>
  <si>
    <t>Counterfeit : a novel /</t>
  </si>
  <si>
    <t>31191012905121</t>
  </si>
  <si>
    <t>Trusting Skylar /</t>
  </si>
  <si>
    <t>31191013277223</t>
  </si>
  <si>
    <t>Rainbow fish storytelling kit.</t>
  </si>
  <si>
    <t>31203004022243</t>
  </si>
  <si>
    <t>30052004397183</t>
  </si>
  <si>
    <t>Dragons /</t>
  </si>
  <si>
    <t>30052005276147</t>
  </si>
  <si>
    <t>Tales of a fourth grade nothing /</t>
  </si>
  <si>
    <t>30052005544601</t>
  </si>
  <si>
    <t>20 ways to draw a doodle and 23 other zigzags, hearts, spirals, and teardrops : a book for artists, designers, and doodlers /</t>
  </si>
  <si>
    <t>30052006545730</t>
  </si>
  <si>
    <t>Logan likes Mary Anne! /</t>
  </si>
  <si>
    <t>30052006617539</t>
  </si>
  <si>
    <t>A family for Faru /</t>
  </si>
  <si>
    <t>30052006712777</t>
  </si>
  <si>
    <t>Winx Club.</t>
  </si>
  <si>
    <t>30052006940279</t>
  </si>
  <si>
    <t>Richard Scarry's a day at the police station.</t>
  </si>
  <si>
    <t>31137004463603</t>
  </si>
  <si>
    <t>You should be so lucky : a novel /</t>
  </si>
  <si>
    <t>31132012317214</t>
  </si>
  <si>
    <t>Made up mind /</t>
  </si>
  <si>
    <t>Debit Library: Stickney-Forest View Public Library District</t>
  </si>
  <si>
    <t>31804002743720</t>
  </si>
  <si>
    <t>Decolonize your diet : plant-based Mexican-American recipes for health and healing /</t>
  </si>
  <si>
    <t>Debit Library: Sugar Grove Public Library District</t>
  </si>
  <si>
    <t>32957005125664</t>
  </si>
  <si>
    <t>It's not summer without you : a summer novel /</t>
  </si>
  <si>
    <t>32957005598159</t>
  </si>
  <si>
    <t>Blood, sweat &amp; chrome : the wild and true story of Mad Max: fury road /</t>
  </si>
  <si>
    <t>31531005142655</t>
  </si>
  <si>
    <t>Against all odds : a true story of ultimate courage and survival in World War II /</t>
  </si>
  <si>
    <t>31237003688570</t>
  </si>
  <si>
    <t>Tender is the flesh : a novel /</t>
  </si>
  <si>
    <t>31886002503774</t>
  </si>
  <si>
    <t>The outsiders /</t>
  </si>
  <si>
    <t>31249003218258</t>
  </si>
  <si>
    <t>Fodor's essential Iceland /</t>
  </si>
  <si>
    <t>30052007237766</t>
  </si>
  <si>
    <t>Anna O : a novel /</t>
  </si>
  <si>
    <t>30052007422954</t>
  </si>
  <si>
    <t>The league of gentlewomen witches /</t>
  </si>
  <si>
    <t>31137004319672</t>
  </si>
  <si>
    <t>Good inside : a guide to becoming the parent you want to be /</t>
  </si>
  <si>
    <t>31132015992542</t>
  </si>
  <si>
    <t>The Brokenwood mysteries.</t>
  </si>
  <si>
    <t>30053013321529</t>
  </si>
  <si>
    <t>Tinkerlab art starts : 52 projects for open-ended exploration /</t>
  </si>
  <si>
    <t>32752005730211</t>
  </si>
  <si>
    <t>Wives like us : a novel /</t>
  </si>
  <si>
    <t>Debit Library: Thomas Ford Memorial Library</t>
  </si>
  <si>
    <t>31279005778652</t>
  </si>
  <si>
    <t>Where the world ends : a Zip, Trik, and Flip adventure /</t>
  </si>
  <si>
    <t>31534002737592</t>
  </si>
  <si>
    <t>Debit Library: Tinley Park Public Library</t>
  </si>
  <si>
    <t>36173005672368</t>
  </si>
  <si>
    <t>Furry planet : a world gone wild /</t>
  </si>
  <si>
    <t>31011002617298</t>
  </si>
  <si>
    <t>Game of scones /</t>
  </si>
  <si>
    <t>31203004094549</t>
  </si>
  <si>
    <t>Crow Mary : a novel /</t>
  </si>
  <si>
    <t>31203004129311</t>
  </si>
  <si>
    <t>Life skills book for teens : everything you need to know to be more independent /</t>
  </si>
  <si>
    <t>30053900068670</t>
  </si>
  <si>
    <t>The covenant of water : a novel /</t>
  </si>
  <si>
    <t>32752005386345</t>
  </si>
  <si>
    <t>The new kid has fleas /</t>
  </si>
  <si>
    <t>Debit Library: Town and Country Public Library District</t>
  </si>
  <si>
    <t>30052007535482</t>
  </si>
  <si>
    <t>Code of the clans /</t>
  </si>
  <si>
    <t>31385004659072</t>
  </si>
  <si>
    <t>Den' sporta v dzhungli͡akh = Sports day in the jungle /</t>
  </si>
  <si>
    <t>31385004686836</t>
  </si>
  <si>
    <t>I know fruits and vegetables /</t>
  </si>
  <si>
    <t>36878002392766</t>
  </si>
  <si>
    <t>Ride the savage land /</t>
  </si>
  <si>
    <t>31186020101952</t>
  </si>
  <si>
    <t>Cutthroats /</t>
  </si>
  <si>
    <t>30053011480368</t>
  </si>
  <si>
    <t>Never ask a dinosaur to dinner /</t>
  </si>
  <si>
    <t>30053013955532</t>
  </si>
  <si>
    <t>Grogu's galaxy /</t>
  </si>
  <si>
    <t>31321006831823</t>
  </si>
  <si>
    <t>The metamorphosis /</t>
  </si>
  <si>
    <t>Debit Library: Villa Park Public Library</t>
  </si>
  <si>
    <t>31338007430587</t>
  </si>
  <si>
    <t>The second chance hotel : a novel /</t>
  </si>
  <si>
    <t>36173003890079</t>
  </si>
  <si>
    <t>Flash Gordon.</t>
  </si>
  <si>
    <t>31404002193008</t>
  </si>
  <si>
    <t>The black canary archives.</t>
  </si>
  <si>
    <t>Debit Library: Warrenville Public Library District</t>
  </si>
  <si>
    <t>31011002455467</t>
  </si>
  <si>
    <t>The hundred-page machine learning book /</t>
  </si>
  <si>
    <t>31524007246749</t>
  </si>
  <si>
    <t>Three little pigs = TĪna chote suara : English-Hindi /</t>
  </si>
  <si>
    <t>Debit Library: West Chicago Public Library District</t>
  </si>
  <si>
    <t>36173005621159</t>
  </si>
  <si>
    <t>Ten things your student with autism wishes you knew /</t>
  </si>
  <si>
    <t>32957004932284</t>
  </si>
  <si>
    <t>The secret garden /</t>
  </si>
  <si>
    <t>36878002010129</t>
  </si>
  <si>
    <t>The autism playbook for teens : imagination-based mindfulness activities to calm yourself, build independence, &amp; connect with others /</t>
  </si>
  <si>
    <t>Debit Library: Westchester Public Library</t>
  </si>
  <si>
    <t>31319005743304</t>
  </si>
  <si>
    <t>Lot nisko nad ziemią /</t>
  </si>
  <si>
    <t>32778002448994</t>
  </si>
  <si>
    <t>The 24th hour /</t>
  </si>
  <si>
    <t>Debit Library: Westmont Public Library</t>
  </si>
  <si>
    <t>31191013467527</t>
  </si>
  <si>
    <t>Without Merit : a novel /</t>
  </si>
  <si>
    <t>31191013536750</t>
  </si>
  <si>
    <t>Harry Potter and the chamber of secrets /</t>
  </si>
  <si>
    <t>31946007145672</t>
  </si>
  <si>
    <t>Teaching your child to read : a parent's guide to encouraging a love of reading /</t>
  </si>
  <si>
    <t>31320004787920</t>
  </si>
  <si>
    <t>Llama Llama loves to read /</t>
  </si>
  <si>
    <t>Debit Library: Woodridge Public Library</t>
  </si>
  <si>
    <t>31145010399703</t>
  </si>
  <si>
    <t>When she returned /</t>
  </si>
  <si>
    <t>31145011252752</t>
  </si>
  <si>
    <t>The breakthrough years : a new scientific framework for raising thriving teens /</t>
  </si>
  <si>
    <t>31191013222054</t>
  </si>
  <si>
    <t>Tumble /</t>
  </si>
  <si>
    <t>31191013826227</t>
  </si>
  <si>
    <t>Becoming a screen-savvy family : how to navigate a media-saturated world-- and why we should /</t>
  </si>
  <si>
    <t>31385005412984</t>
  </si>
  <si>
    <t>Fenway and Hattie /</t>
  </si>
  <si>
    <t>36878002582978</t>
  </si>
  <si>
    <t>The Count /</t>
  </si>
  <si>
    <t>30053013593176</t>
  </si>
  <si>
    <t>Debit Library: Worth Public Library District</t>
  </si>
  <si>
    <t>31615001090529</t>
  </si>
  <si>
    <t>FGTeeV : the switcheroo rescue! /</t>
  </si>
  <si>
    <t>Debit Library: Total</t>
  </si>
  <si>
    <t>Debit Library Desc: Alsip-Merrionette Park Public Library District</t>
  </si>
  <si>
    <t>Credit Library Desc</t>
  </si>
  <si>
    <t>Bill  Amount</t>
  </si>
  <si>
    <t>Sum (Bill  Amount)</t>
  </si>
  <si>
    <t>Flip</t>
  </si>
  <si>
    <t>Sweet Valley twins.</t>
  </si>
  <si>
    <t>Leapin' leopards /</t>
  </si>
  <si>
    <t>Debit Library Desc: Berwyn Public Library</t>
  </si>
  <si>
    <t>SWAN HQ</t>
  </si>
  <si>
    <t>CPL Loss Reimbursement</t>
  </si>
  <si>
    <t>Sex magic for beginners : the easy and fun way to tap into the law of attraction</t>
  </si>
  <si>
    <t>Working Conjure</t>
  </si>
  <si>
    <t>Debit Library Desc: Blue Island Public Library</t>
  </si>
  <si>
    <t>Cycles of conquest; the impact of Spain, Mexico, and the United States on the Indians of the Southwest, 1533-1960.</t>
  </si>
  <si>
    <t>The gift : a novel</t>
  </si>
  <si>
    <t>Debit Library Desc: Calumet City Public Library</t>
  </si>
  <si>
    <t>Four seconds : all the time you need to stop counter-productive habits and get the results you want</t>
  </si>
  <si>
    <t>The first 20 hours : how to learn anything ... fast</t>
  </si>
  <si>
    <t>Paul Laurence Dunbar : the life and times of a caged bird</t>
  </si>
  <si>
    <t>Debit Library Desc: Downers Grove Public Library</t>
  </si>
  <si>
    <t>Niagara Falls, or does it? /</t>
  </si>
  <si>
    <t>Debit Library Desc: Eisenhower Public Library District</t>
  </si>
  <si>
    <t>Friday night lights : a town, a team, and a dream</t>
  </si>
  <si>
    <t>Debit Library Desc: Evergreen Park Public Library</t>
  </si>
  <si>
    <t>Mortal prey</t>
  </si>
  <si>
    <t>Third degree</t>
  </si>
  <si>
    <t>Hollywood Station : a novel</t>
  </si>
  <si>
    <t>22 seconds</t>
  </si>
  <si>
    <t>4th of July : a novel</t>
  </si>
  <si>
    <t>Alex Cross's trial : a novel</t>
  </si>
  <si>
    <t>The 6:20 man</t>
  </si>
  <si>
    <t>The investigator</t>
  </si>
  <si>
    <t>Debit Library Desc: Glen Ellyn Public Library</t>
  </si>
  <si>
    <t>Ten count.</t>
  </si>
  <si>
    <t>Debit Library Desc: Glenside Public Library District</t>
  </si>
  <si>
    <t>Lost Piece</t>
  </si>
  <si>
    <t>Piece &amp; Play: Up in Space</t>
  </si>
  <si>
    <t>Debit Library Desc: Harvey Public Library District </t>
  </si>
  <si>
    <t>See you at the top</t>
  </si>
  <si>
    <t>Debit Library Desc: Nancy L. McConathy Public Library District</t>
  </si>
  <si>
    <t>Real estate math demystified</t>
  </si>
  <si>
    <t>Pass the Illinois real estate exam : the complete guide to passing the Illinois AMP real estate license exam the first time!</t>
  </si>
  <si>
    <t>Debit Library Desc: Northlake Public Library District</t>
  </si>
  <si>
    <t>Shapes all around</t>
  </si>
  <si>
    <t>Debit Library Desc: Oak Lawn Public Library</t>
  </si>
  <si>
    <t>Leather /</t>
  </si>
  <si>
    <t>Debit Library Desc: Oak Park Public Library Main Branch</t>
  </si>
  <si>
    <t>Replacement Piece</t>
  </si>
  <si>
    <t>Debit Library Desc: Prairie Trails Public Library District </t>
  </si>
  <si>
    <t>The 48 laws of power</t>
  </si>
  <si>
    <t>Debit Library Desc: South Holland Public Library</t>
  </si>
  <si>
    <t>Food Network magazine</t>
  </si>
  <si>
    <t>Debit Library Desc: SWAN HQ</t>
  </si>
  <si>
    <t>CPL Payment Disbursement</t>
  </si>
  <si>
    <t>Snow crash</t>
  </si>
  <si>
    <t>The last house on the left</t>
  </si>
  <si>
    <t>Two fine swine</t>
  </si>
  <si>
    <t>Funny Valentine</t>
  </si>
  <si>
    <t>Llama Llama I love you</t>
  </si>
  <si>
    <t>Cece loves science</t>
  </si>
  <si>
    <t>Pop-up peekaboo! pumpkin</t>
  </si>
  <si>
    <t>Sign language &amp; family</t>
  </si>
  <si>
    <t>Why worry?</t>
  </si>
  <si>
    <t>Demon Copperhead</t>
  </si>
  <si>
    <t>Today I will fly!</t>
  </si>
  <si>
    <t>My magical leprechaun</t>
  </si>
  <si>
    <t>Laziness does not exist</t>
  </si>
  <si>
    <t>Islandborn</t>
  </si>
  <si>
    <t>Amira's picture day</t>
  </si>
  <si>
    <t>Rainbow Fish and the storyteller</t>
  </si>
  <si>
    <t>The demon prince of Momochi House. Volume 13</t>
  </si>
  <si>
    <t>The demon prince of Momochi House. Volume 15</t>
  </si>
  <si>
    <t>The demon prince of Momochi House. Volume 16</t>
  </si>
  <si>
    <t>Little ghetto girl</t>
  </si>
  <si>
    <t>The military advantage</t>
  </si>
  <si>
    <t>The philosophy of modern song</t>
  </si>
  <si>
    <t>Sensuality</t>
  </si>
  <si>
    <t>Caramel flava</t>
  </si>
  <si>
    <t>I will teach you to be rich</t>
  </si>
  <si>
    <t>Rabbit</t>
  </si>
  <si>
    <t>Which one is not like the others?</t>
  </si>
  <si>
    <t>Styxx</t>
  </si>
  <si>
    <t>Stygian</t>
  </si>
  <si>
    <t>The complete battery book</t>
  </si>
  <si>
    <t>The boy who harnessed the wind</t>
  </si>
  <si>
    <t>Tesla</t>
  </si>
  <si>
    <t>SAT total prep 2022</t>
  </si>
  <si>
    <t>Pachinko</t>
  </si>
  <si>
    <t>The five people you meet in heaven</t>
  </si>
  <si>
    <t>Paper illuminated</t>
  </si>
  <si>
    <t>Miller's Crossing</t>
  </si>
  <si>
    <t>Embroidered textiles</t>
  </si>
  <si>
    <t>Macramé</t>
  </si>
  <si>
    <t>Who framed Roger Rabbit</t>
  </si>
  <si>
    <t>You say more than you think</t>
  </si>
  <si>
    <t>Crucial conversations</t>
  </si>
  <si>
    <t>Master your mind</t>
  </si>
  <si>
    <t>Noise</t>
  </si>
  <si>
    <t>Underboss</t>
  </si>
  <si>
    <t>THEN GOOD RAT</t>
  </si>
  <si>
    <t>The health gap</t>
  </si>
  <si>
    <t>Old bones</t>
  </si>
  <si>
    <t>Fairy's got talent</t>
  </si>
  <si>
    <t>Ever cursed</t>
  </si>
  <si>
    <t>Iron widow</t>
  </si>
  <si>
    <t>Making great lamps</t>
  </si>
  <si>
    <t>Black holes and time warps</t>
  </si>
  <si>
    <t>Dr. Gundry's diet evolution</t>
  </si>
  <si>
    <t>Shiloh</t>
  </si>
  <si>
    <t>Italian made simple</t>
  </si>
  <si>
    <t>The tryout</t>
  </si>
  <si>
    <t>The lion, the witch, and the wardrobe</t>
  </si>
  <si>
    <t>The lion, the witch and the wardrobe</t>
  </si>
  <si>
    <t>Forever this summer</t>
  </si>
  <si>
    <t>Enemies</t>
  </si>
  <si>
    <t>The digging-est dog</t>
  </si>
  <si>
    <t>Hellbender</t>
  </si>
  <si>
    <t>Big dog-- little dog</t>
  </si>
  <si>
    <t>Max Spaniel</t>
  </si>
  <si>
    <t>Go, go, go!</t>
  </si>
  <si>
    <t>City Train in trouble</t>
  </si>
  <si>
    <t>The mess</t>
  </si>
  <si>
    <t>Tired trucks</t>
  </si>
  <si>
    <t>Look out below!</t>
  </si>
  <si>
    <t>Circus Train</t>
  </si>
  <si>
    <t>Hop on Pop</t>
  </si>
  <si>
    <t>The foot book</t>
  </si>
  <si>
    <t>Green eggs and ham</t>
  </si>
  <si>
    <t>Algorithms</t>
  </si>
  <si>
    <t>Make</t>
  </si>
  <si>
    <t>American kingpin</t>
  </si>
  <si>
    <t>The four</t>
  </si>
  <si>
    <t>Algorithms of oppression</t>
  </si>
  <si>
    <t>Practical electronics</t>
  </si>
  <si>
    <t>Possible minds</t>
  </si>
  <si>
    <t>Franklin Park Public Library District</t>
  </si>
  <si>
    <t>Hands are not for hitting</t>
  </si>
  <si>
    <t>The OK book</t>
  </si>
  <si>
    <t>David gets in trouble</t>
  </si>
  <si>
    <t>Manners mash-up</t>
  </si>
  <si>
    <t>The messy alphabet book!</t>
  </si>
  <si>
    <t>It's okay to be different</t>
  </si>
  <si>
    <t>Grow up, David!</t>
  </si>
  <si>
    <t>The happy book</t>
  </si>
  <si>
    <t>The bad seed</t>
  </si>
  <si>
    <t>The don't worry book</t>
  </si>
  <si>
    <t>Interrupting chicken and the elephant of surprise</t>
  </si>
  <si>
    <t>I am here now</t>
  </si>
  <si>
    <t>The coffee bean</t>
  </si>
  <si>
    <t>Meditación total</t>
  </si>
  <si>
    <t>The demon prince of Momochi House. Volume 14</t>
  </si>
  <si>
    <t>The Judas factor</t>
  </si>
  <si>
    <t>Evicted</t>
  </si>
  <si>
    <t>The wretched of the earth</t>
  </si>
  <si>
    <t>Guidebook to relative strangers</t>
  </si>
  <si>
    <t>LaGrange Public Library</t>
  </si>
  <si>
    <t>Bruce Lee</t>
  </si>
  <si>
    <t>Every dead thing</t>
  </si>
  <si>
    <t>Art of war</t>
  </si>
  <si>
    <t>The history of money</t>
  </si>
  <si>
    <t>The way of the dragon</t>
  </si>
  <si>
    <t>What do roots do?</t>
  </si>
  <si>
    <t>Multiplication and division</t>
  </si>
  <si>
    <t>Basic math</t>
  </si>
  <si>
    <t>How to talk so kids will listen &amp; listen so kids will talk</t>
  </si>
  <si>
    <t>It had to be you</t>
  </si>
  <si>
    <t>Getting real about getting older</t>
  </si>
  <si>
    <t>Con luz propia</t>
  </si>
  <si>
    <t>Tools of titans</t>
  </si>
  <si>
    <t>From paycheck to purpose</t>
  </si>
  <si>
    <t>Pokemon. Detective Pikachu</t>
  </si>
  <si>
    <t>Mosby's medical dictionary</t>
  </si>
  <si>
    <t>How to be the funniest kid in the whole wide world (or just in your class)</t>
  </si>
  <si>
    <t>Sonic the hedgehog archives. Volume 24</t>
  </si>
  <si>
    <t>In a dark, dark room and other scary stories</t>
  </si>
  <si>
    <t>Margret &amp; H.A. Rey's Curious George feeds the animals</t>
  </si>
  <si>
    <t>Curious George discovers the rainbow</t>
  </si>
  <si>
    <t>Tiana's winter treats</t>
  </si>
  <si>
    <t>The adventures of Paddington</t>
  </si>
  <si>
    <t>Monologue mastery</t>
  </si>
  <si>
    <t>In-depth acting</t>
  </si>
  <si>
    <t>Breaking and entering</t>
  </si>
  <si>
    <t>Cyrano</t>
  </si>
  <si>
    <t>The rough guide to Sweden</t>
  </si>
  <si>
    <t>4</t>
  </si>
  <si>
    <t>B'day</t>
  </si>
  <si>
    <t>Everything is love</t>
  </si>
  <si>
    <t>Animals up close</t>
  </si>
  <si>
    <t>Meet President Barack Obama</t>
  </si>
  <si>
    <t>Barack Obama</t>
  </si>
  <si>
    <t>Who is Barack Obama?</t>
  </si>
  <si>
    <t>It's time to go to sleep</t>
  </si>
  <si>
    <t>Undies please!</t>
  </si>
  <si>
    <t>Perfect</t>
  </si>
  <si>
    <t>The fault in our stars</t>
  </si>
  <si>
    <t>People kill people</t>
  </si>
  <si>
    <t>The mother-in-law</t>
  </si>
  <si>
    <t>The push</t>
  </si>
  <si>
    <t>After the rain</t>
  </si>
  <si>
    <t>Big, busy Adventure Bay</t>
  </si>
  <si>
    <t xml:space="preserve">The subtle art of not giving a f*ck </t>
  </si>
  <si>
    <t>The handbook of startup fundraising</t>
  </si>
  <si>
    <t>Managing your mouth</t>
  </si>
  <si>
    <t>Wait, I'm the boss?!?</t>
  </si>
  <si>
    <t>The house on Mango Street</t>
  </si>
  <si>
    <t>Animal III</t>
  </si>
  <si>
    <t>The fix 3</t>
  </si>
  <si>
    <t>The diamond empire</t>
  </si>
  <si>
    <t>Temptation</t>
  </si>
  <si>
    <t>You're more powerful than you think</t>
  </si>
  <si>
    <t>The perfect day to boss up</t>
  </si>
  <si>
    <t>Barbie dreamhouse adventures</t>
  </si>
  <si>
    <t>How to think straight about psychology</t>
  </si>
  <si>
    <t>Eye and brain</t>
  </si>
  <si>
    <t>Career, aptitude and selection tests</t>
  </si>
  <si>
    <t>Profit from your idea</t>
  </si>
  <si>
    <t>Real love</t>
  </si>
  <si>
    <t>Good habits, bad habits</t>
  </si>
  <si>
    <t>Dog Man</t>
  </si>
  <si>
    <t>Scooby-Doo! and the monster of Mexico</t>
  </si>
  <si>
    <t>The house with a clock in its walls</t>
  </si>
  <si>
    <t>Encanto</t>
  </si>
  <si>
    <t>How to fall in love with anyone</t>
  </si>
  <si>
    <t>Words like thunder</t>
  </si>
  <si>
    <t>Ruby the copycat</t>
  </si>
  <si>
    <t>A royal sleepover</t>
  </si>
  <si>
    <t>Hero school</t>
  </si>
  <si>
    <t>Plume</t>
  </si>
  <si>
    <t>Fluttershy's ferocious friend!</t>
  </si>
  <si>
    <t>I am Simba</t>
  </si>
  <si>
    <t>What's your fancy?</t>
  </si>
  <si>
    <t>Clifford, the big red dog</t>
  </si>
  <si>
    <t>Tiny T. Rex and the very dark dark</t>
  </si>
  <si>
    <t>Undercover princess</t>
  </si>
  <si>
    <t>Super Mario</t>
  </si>
  <si>
    <t>Falling for autumn</t>
  </si>
  <si>
    <t>Big city adventures!</t>
  </si>
  <si>
    <t>The Vanquishers</t>
  </si>
  <si>
    <t>The master plan</t>
  </si>
  <si>
    <t>Unleash your psychic powers</t>
  </si>
  <si>
    <t>The mind</t>
  </si>
  <si>
    <t>Stargazers</t>
  </si>
  <si>
    <t>Daisy-head Mayzie</t>
  </si>
  <si>
    <t>Totally amazing facts about dinosaurs</t>
  </si>
  <si>
    <t>Inner magic</t>
  </si>
  <si>
    <t>Energy</t>
  </si>
  <si>
    <t>Martin Luther King, Jr.</t>
  </si>
  <si>
    <t>Froggy goes to bed</t>
  </si>
  <si>
    <t>Those pesky rabbits</t>
  </si>
  <si>
    <t xml:space="preserve">Martin &amp; Anne </t>
  </si>
  <si>
    <t>Tomorrow most likely</t>
  </si>
  <si>
    <t>The good egg</t>
  </si>
  <si>
    <t>The cool bean</t>
  </si>
  <si>
    <t>Clark the Shark afraid of the dark</t>
  </si>
  <si>
    <t>If only...</t>
  </si>
  <si>
    <t>This will pass</t>
  </si>
  <si>
    <t>Oak Park Public Library social-emotional learning</t>
  </si>
  <si>
    <t>DC Super Hero Girls, Finals crisis</t>
  </si>
  <si>
    <t>Moving water in Minecraft</t>
  </si>
  <si>
    <t>The skeleton horse</t>
  </si>
  <si>
    <t>Making mosaics</t>
  </si>
  <si>
    <t>The art of mosaics</t>
  </si>
  <si>
    <t>Making ceramic sculpture</t>
  </si>
  <si>
    <t>Mosaic techniques &amp; traditions</t>
  </si>
  <si>
    <t>Complete mosaic handbook</t>
  </si>
  <si>
    <t>The figure in clay</t>
  </si>
  <si>
    <t>Sculpting the human figure</t>
  </si>
  <si>
    <t>Spirits speak</t>
  </si>
  <si>
    <t>How to write a business plan</t>
  </si>
  <si>
    <t>River Grove Public Library District</t>
  </si>
  <si>
    <t>Spy x family. Volume 3</t>
  </si>
  <si>
    <t>The other bible</t>
  </si>
  <si>
    <t>Organs!</t>
  </si>
  <si>
    <t>The Beatles. Help!</t>
  </si>
  <si>
    <t>Gourd lights</t>
  </si>
  <si>
    <t>How to sell a haunted house</t>
  </si>
  <si>
    <t>Making Japanese-style lamps &amp; lanterns</t>
  </si>
  <si>
    <t>The Hindenburg</t>
  </si>
  <si>
    <t>Debit Library Desc: Westmont Public Library</t>
  </si>
  <si>
    <t>A tale for the time being : a novel</t>
  </si>
  <si>
    <t>Debit Library Desc: Total</t>
  </si>
  <si>
    <t>Bill Payment Date</t>
  </si>
  <si>
    <t>DAMAGE</t>
  </si>
  <si>
    <t>LOSTX</t>
  </si>
  <si>
    <t>DMGDRBILLX</t>
  </si>
  <si>
    <t>REPLACEX</t>
  </si>
  <si>
    <t>Bensenville SD#2 - Blackhawk Middle School</t>
  </si>
  <si>
    <t>ILL Libraries</t>
  </si>
  <si>
    <t>WAIVE</t>
  </si>
  <si>
    <t>MANUALX</t>
  </si>
  <si>
    <t>Bill Payment Library Desc: Bridgeview Public Library</t>
  </si>
  <si>
    <t>Bill Payment Library Desc: Crete Public Library District</t>
  </si>
  <si>
    <t>CTSBCC2</t>
  </si>
  <si>
    <t>VOID</t>
  </si>
  <si>
    <t>NONE</t>
  </si>
  <si>
    <t>MIGRATBILL</t>
  </si>
  <si>
    <t>Glen Ellyn Public Library Drive-up Window</t>
  </si>
  <si>
    <t>DAMAGEX</t>
  </si>
  <si>
    <t>Bill Payment Library Desc: Nancy L. McConathy Public Library District</t>
  </si>
  <si>
    <t>SVSBCC2</t>
  </si>
  <si>
    <t>OPSBCC2</t>
  </si>
  <si>
    <t>Bill Payment Library Desc: Richton Park Public Library District</t>
  </si>
  <si>
    <t>RPSBCC2</t>
  </si>
  <si>
    <t>Bill Payment Library Desc: Steger-South Chicago Heights Public Library District</t>
  </si>
  <si>
    <t>STSBCC2</t>
  </si>
  <si>
    <t>REPLACEMNT</t>
  </si>
  <si>
    <t>Item Library Desc: Acorn Public Library District</t>
  </si>
  <si>
    <t>Bill Payment Library Desc</t>
  </si>
  <si>
    <t>31804002413878</t>
  </si>
  <si>
    <t>31804002900957</t>
  </si>
  <si>
    <t>Item Library Desc: Addison Public Library</t>
  </si>
  <si>
    <t>31338007238873</t>
  </si>
  <si>
    <t>31338006898461</t>
  </si>
  <si>
    <t>31338007508028</t>
  </si>
  <si>
    <t>31338006889494</t>
  </si>
  <si>
    <t>31338007032862</t>
  </si>
  <si>
    <t>31338007032870</t>
  </si>
  <si>
    <t>31338007507798</t>
  </si>
  <si>
    <t>31338006837998</t>
  </si>
  <si>
    <t>31338007130757</t>
  </si>
  <si>
    <t>31338007103143</t>
  </si>
  <si>
    <t>31338007217067</t>
  </si>
  <si>
    <t>Item Library Desc: Alsip-Merrionette Park Public Library District</t>
  </si>
  <si>
    <t>31145004353252</t>
  </si>
  <si>
    <t>31145010688840</t>
  </si>
  <si>
    <t>31145010996441</t>
  </si>
  <si>
    <t>31145010374532</t>
  </si>
  <si>
    <t>31145010992184</t>
  </si>
  <si>
    <t>31145011016090</t>
  </si>
  <si>
    <t>31145010369912</t>
  </si>
  <si>
    <t>Item Library Desc: Batavia Public Library District</t>
  </si>
  <si>
    <t>36173004970961</t>
  </si>
  <si>
    <t>36173004769140</t>
  </si>
  <si>
    <t>36173001290694</t>
  </si>
  <si>
    <t>36173005507242</t>
  </si>
  <si>
    <t>36173005846871</t>
  </si>
  <si>
    <t>36173005153682</t>
  </si>
  <si>
    <t>Lyons Public Library</t>
  </si>
  <si>
    <t>36173003603688</t>
  </si>
  <si>
    <t>36173005320869</t>
  </si>
  <si>
    <t>36173002760349</t>
  </si>
  <si>
    <t>36173004971589</t>
  </si>
  <si>
    <t>36173004691872</t>
  </si>
  <si>
    <t>36173003352112</t>
  </si>
  <si>
    <t>Item Library Desc: Bedford Park Public Library District</t>
  </si>
  <si>
    <t>31381001686333</t>
  </si>
  <si>
    <t>Item Library Desc: Bellwood Public Library</t>
  </si>
  <si>
    <t>31731002409707</t>
  </si>
  <si>
    <t>Item Library Desc: Bensenville Community Public Library District</t>
  </si>
  <si>
    <t>31437005909079</t>
  </si>
  <si>
    <t>Item Library Desc: Bensenville SD#2 - Johnson School</t>
  </si>
  <si>
    <t>31437004154990</t>
  </si>
  <si>
    <t>31437002424304</t>
  </si>
  <si>
    <t>Item Library Desc: Bensenville SD#2 - Tioga School</t>
  </si>
  <si>
    <t>31437004606320</t>
  </si>
  <si>
    <t>31437004632870</t>
  </si>
  <si>
    <t>Item Library Desc: Berwyn Public Library</t>
  </si>
  <si>
    <t>32957003602748</t>
  </si>
  <si>
    <t>32957005463768</t>
  </si>
  <si>
    <t>32957005700805</t>
  </si>
  <si>
    <t>32957005238491</t>
  </si>
  <si>
    <t>32957004968031</t>
  </si>
  <si>
    <t>32957005737385</t>
  </si>
  <si>
    <t>32957005128569</t>
  </si>
  <si>
    <t>32957005434207</t>
  </si>
  <si>
    <t>32957004790849</t>
  </si>
  <si>
    <t>32957005622959</t>
  </si>
  <si>
    <t>32957005461713</t>
  </si>
  <si>
    <t>32957004813989</t>
  </si>
  <si>
    <t>32957005058659</t>
  </si>
  <si>
    <t>32957005030641</t>
  </si>
  <si>
    <t>Item Library Desc: Bloomingdale Public Library</t>
  </si>
  <si>
    <t>31531004839822</t>
  </si>
  <si>
    <t>31531005368045</t>
  </si>
  <si>
    <t>31531004146384</t>
  </si>
  <si>
    <t>31531005265506</t>
  </si>
  <si>
    <t>31531003273312</t>
  </si>
  <si>
    <t>Item Library Desc: Blue Island Public Library</t>
  </si>
  <si>
    <t>31237003041309</t>
  </si>
  <si>
    <t>31237003590651</t>
  </si>
  <si>
    <t>31237002528298</t>
  </si>
  <si>
    <t>31237003450658</t>
  </si>
  <si>
    <t>31237003677300</t>
  </si>
  <si>
    <t>31237003511012</t>
  </si>
  <si>
    <t>Item Library Desc: Bridgeview Public Library</t>
  </si>
  <si>
    <t>32081002625772</t>
  </si>
  <si>
    <t>32081002072298</t>
  </si>
  <si>
    <t>32081002552927</t>
  </si>
  <si>
    <t>Item Library Desc: Broadview Public Library District</t>
  </si>
  <si>
    <t>31314001640745</t>
  </si>
  <si>
    <t>31314002442539</t>
  </si>
  <si>
    <t>Item Library Desc: Calumet City Public Library</t>
  </si>
  <si>
    <t>31613003704775</t>
  </si>
  <si>
    <t>31613003594077</t>
  </si>
  <si>
    <t>31613003914226</t>
  </si>
  <si>
    <t>Item Library Desc: Carol Stream Public Library</t>
  </si>
  <si>
    <t>31319006498759</t>
  </si>
  <si>
    <t>31319006460163</t>
  </si>
  <si>
    <t>31319006472374</t>
  </si>
  <si>
    <t>31319006510637</t>
  </si>
  <si>
    <t>Item Library Desc: Chicago Heights Public Library</t>
  </si>
  <si>
    <t>31539002811321</t>
  </si>
  <si>
    <t>Item Library Desc: Chicago Ridge Public Library</t>
  </si>
  <si>
    <t>31011002699718</t>
  </si>
  <si>
    <t>31011002675981</t>
  </si>
  <si>
    <t>31011002690881</t>
  </si>
  <si>
    <t>31011002707511</t>
  </si>
  <si>
    <t>31011002446292</t>
  </si>
  <si>
    <t>31011001429844</t>
  </si>
  <si>
    <t>Item Library Desc: Cicero Public Library</t>
  </si>
  <si>
    <t>31942000756995</t>
  </si>
  <si>
    <t>31942004097198</t>
  </si>
  <si>
    <t>31942001148697</t>
  </si>
  <si>
    <t>31942004192379</t>
  </si>
  <si>
    <t>31942004098162</t>
  </si>
  <si>
    <t>Item Library Desc: Clarendon Hills Public Library</t>
  </si>
  <si>
    <t>31737002014587</t>
  </si>
  <si>
    <t>Item Library Desc: Crestwood Public Library District</t>
  </si>
  <si>
    <t>37651000999430</t>
  </si>
  <si>
    <t>Item Library Desc: Crete Public Library District</t>
  </si>
  <si>
    <t>31886001568596</t>
  </si>
  <si>
    <t>31886001231948</t>
  </si>
  <si>
    <t>Item Library Desc: Dolton Public Library District</t>
  </si>
  <si>
    <t>31146003400003</t>
  </si>
  <si>
    <t>31146003872607</t>
  </si>
  <si>
    <t>Item Library Desc: Downers Grove Public Library</t>
  </si>
  <si>
    <t>31191013408968</t>
  </si>
  <si>
    <t>31191010796043</t>
  </si>
  <si>
    <t>31191012854048</t>
  </si>
  <si>
    <t>31191010661635</t>
  </si>
  <si>
    <t>31191011258829</t>
  </si>
  <si>
    <t>31191011578473</t>
  </si>
  <si>
    <t>31191012637286</t>
  </si>
  <si>
    <t>31191012962122</t>
  </si>
  <si>
    <t>31191013395850</t>
  </si>
  <si>
    <t>31191012823696</t>
  </si>
  <si>
    <t>31191013050984</t>
  </si>
  <si>
    <t>31191010434777</t>
  </si>
  <si>
    <t>31191012844841</t>
  </si>
  <si>
    <t>31191013173083</t>
  </si>
  <si>
    <t>31191013465364</t>
  </si>
  <si>
    <t>31191009003443</t>
  </si>
  <si>
    <t>31191010154763</t>
  </si>
  <si>
    <t>31191012497921</t>
  </si>
  <si>
    <t>31191012497939</t>
  </si>
  <si>
    <t>31191012974432</t>
  </si>
  <si>
    <t>31191013435896</t>
  </si>
  <si>
    <t>31191013269691</t>
  </si>
  <si>
    <t>31191007579220</t>
  </si>
  <si>
    <t>31191009053778</t>
  </si>
  <si>
    <t>31191009837451</t>
  </si>
  <si>
    <t>31191012341640</t>
  </si>
  <si>
    <t>31191012357026</t>
  </si>
  <si>
    <t>31191012525838</t>
  </si>
  <si>
    <t>31191013162847</t>
  </si>
  <si>
    <t>Item Library Desc: Eisenhower Public Library District</t>
  </si>
  <si>
    <t>31134003486933</t>
  </si>
  <si>
    <t>Item Library Desc: Elmwood Park Public Library</t>
  </si>
  <si>
    <t>31208002468207</t>
  </si>
  <si>
    <t>31208003694538</t>
  </si>
  <si>
    <t>31208003694546</t>
  </si>
  <si>
    <t>31208003391192</t>
  </si>
  <si>
    <t>31208003941475</t>
  </si>
  <si>
    <t>Item Library Desc: Evergreen Park Public Library</t>
  </si>
  <si>
    <t>32778002217951</t>
  </si>
  <si>
    <t>32778002251257</t>
  </si>
  <si>
    <t>32778001440257</t>
  </si>
  <si>
    <t>32778002295775</t>
  </si>
  <si>
    <t>Item Library Desc: Flossmoor Public Library</t>
  </si>
  <si>
    <t>31249003437700</t>
  </si>
  <si>
    <t>31249003182124</t>
  </si>
  <si>
    <t>31249003354228</t>
  </si>
  <si>
    <t>31249003329014</t>
  </si>
  <si>
    <t>31249003454184</t>
  </si>
  <si>
    <t>31249003083397</t>
  </si>
  <si>
    <t>Item Library Desc: Forest Park Public Library</t>
  </si>
  <si>
    <t>32026002833256</t>
  </si>
  <si>
    <t>32026006104258</t>
  </si>
  <si>
    <t>32026030187824</t>
  </si>
  <si>
    <t>Item Library Desc: Frankfort Public Library District</t>
  </si>
  <si>
    <t>31203002860990</t>
  </si>
  <si>
    <t>31203004064179</t>
  </si>
  <si>
    <t>31203004124213</t>
  </si>
  <si>
    <t>31203003922724</t>
  </si>
  <si>
    <t>31203004056852</t>
  </si>
  <si>
    <t>Item Library Desc: Franklin Park Library District</t>
  </si>
  <si>
    <t>31316004695253</t>
  </si>
  <si>
    <t>31316004553106</t>
  </si>
  <si>
    <t>31316004275072</t>
  </si>
  <si>
    <t>31316004997410</t>
  </si>
  <si>
    <t>Item Library Desc: Geneva Public Library District</t>
  </si>
  <si>
    <t>30052007169241</t>
  </si>
  <si>
    <t>30052006397165</t>
  </si>
  <si>
    <t>30052006477165</t>
  </si>
  <si>
    <t>30052006448307</t>
  </si>
  <si>
    <t>30052004702739</t>
  </si>
  <si>
    <t>30052006385467</t>
  </si>
  <si>
    <t>30052005211425</t>
  </si>
  <si>
    <t>30052004769886</t>
  </si>
  <si>
    <t>30052004954462</t>
  </si>
  <si>
    <t>30052007238004</t>
  </si>
  <si>
    <t>30052006676378</t>
  </si>
  <si>
    <t>30052006655406</t>
  </si>
  <si>
    <t>30052007770733</t>
  </si>
  <si>
    <t>30052005874800</t>
  </si>
  <si>
    <t>30052006894575</t>
  </si>
  <si>
    <t>30052006662238</t>
  </si>
  <si>
    <t>30052007692051</t>
  </si>
  <si>
    <t>30052007547107</t>
  </si>
  <si>
    <t>30052007418424</t>
  </si>
  <si>
    <t>30052007458271</t>
  </si>
  <si>
    <t>Item Library Desc: Glen Ellyn Public Library</t>
  </si>
  <si>
    <t>31322008169931</t>
  </si>
  <si>
    <t>31322007395107</t>
  </si>
  <si>
    <t>31322008169923</t>
  </si>
  <si>
    <t>31322008651953</t>
  </si>
  <si>
    <t>31322008176514</t>
  </si>
  <si>
    <t>31322008552508</t>
  </si>
  <si>
    <t>Item Library Desc: Glenside Public Library District</t>
  </si>
  <si>
    <t>31385003396817</t>
  </si>
  <si>
    <t>31385005411077</t>
  </si>
  <si>
    <t>31385004987655</t>
  </si>
  <si>
    <t>31385004751838</t>
  </si>
  <si>
    <t>31385005348493</t>
  </si>
  <si>
    <t>31385005398936</t>
  </si>
  <si>
    <t>Item Library Desc: Glenwood-Lynwood Public Library District</t>
  </si>
  <si>
    <t>36088001639163</t>
  </si>
  <si>
    <t>36088000893506</t>
  </si>
  <si>
    <t>36088001477804</t>
  </si>
  <si>
    <t>Item Library Desc: Grande Prairie Public Library District</t>
  </si>
  <si>
    <t>31402003233047</t>
  </si>
  <si>
    <t>31402003244127</t>
  </si>
  <si>
    <t>31402003263945</t>
  </si>
  <si>
    <t>31402003265601</t>
  </si>
  <si>
    <t>31402003388353</t>
  </si>
  <si>
    <t>31402003405322</t>
  </si>
  <si>
    <t>Item Library Desc: Hillside Public Library</t>
  </si>
  <si>
    <t>31992002470962</t>
  </si>
  <si>
    <t>31992001839399</t>
  </si>
  <si>
    <t>31992001760397</t>
  </si>
  <si>
    <t>31992002285592</t>
  </si>
  <si>
    <t>31992002459221</t>
  </si>
  <si>
    <t>31992002076058</t>
  </si>
  <si>
    <t>Item Library Desc: Homewood Public Library District</t>
  </si>
  <si>
    <t>31311004966754</t>
  </si>
  <si>
    <t>31311006148328</t>
  </si>
  <si>
    <t>Item Library Desc: Indian Prairie Public Library District</t>
  </si>
  <si>
    <t>31946006713785</t>
  </si>
  <si>
    <t>31946006860719</t>
  </si>
  <si>
    <t>31946007167973</t>
  </si>
  <si>
    <t>31946007088997</t>
  </si>
  <si>
    <t>31946007624627</t>
  </si>
  <si>
    <t>31946006125246</t>
  </si>
  <si>
    <t>31946002293790</t>
  </si>
  <si>
    <t>31946006903808</t>
  </si>
  <si>
    <t>31946007391151</t>
  </si>
  <si>
    <t>31946006361163</t>
  </si>
  <si>
    <t>31946004670847</t>
  </si>
  <si>
    <t>Item Library Desc: Itasca Community Library</t>
  </si>
  <si>
    <t>31317002648542</t>
  </si>
  <si>
    <t>31317002620376</t>
  </si>
  <si>
    <t>Item Library Desc: Justice Public Library District</t>
  </si>
  <si>
    <t>32784000957697</t>
  </si>
  <si>
    <t>32784000236613</t>
  </si>
  <si>
    <t>Item Library Desc: Kaneville Public Library District</t>
  </si>
  <si>
    <t>30040000484741</t>
  </si>
  <si>
    <t>Item Library Desc: La Grange Park Public Library District</t>
  </si>
  <si>
    <t>36086002937396</t>
  </si>
  <si>
    <t>36086002833991</t>
  </si>
  <si>
    <t>36086002503933</t>
  </si>
  <si>
    <t>36086002392485</t>
  </si>
  <si>
    <t>36086002928056</t>
  </si>
  <si>
    <t>36086002507660</t>
  </si>
  <si>
    <t>Item Library Desc: La Grange Public Library</t>
  </si>
  <si>
    <t>31320004356262</t>
  </si>
  <si>
    <t>31320004505694</t>
  </si>
  <si>
    <t>31320002746761</t>
  </si>
  <si>
    <t>31320005452714</t>
  </si>
  <si>
    <t>31320004262817</t>
  </si>
  <si>
    <t>31320005619502</t>
  </si>
  <si>
    <t>31320004884404</t>
  </si>
  <si>
    <t>31320005028795</t>
  </si>
  <si>
    <t>31320004923582</t>
  </si>
  <si>
    <t>31320005393579</t>
  </si>
  <si>
    <t>31320005304907</t>
  </si>
  <si>
    <t>31320004413170</t>
  </si>
  <si>
    <t>31320005121764</t>
  </si>
  <si>
    <t>31320003172256</t>
  </si>
  <si>
    <t>Item Library Desc: Lansing Public Library</t>
  </si>
  <si>
    <t>31137003845552</t>
  </si>
  <si>
    <t>31137004260991</t>
  </si>
  <si>
    <t>Item Library Desc: Linda Sokol Francis Brookfield Library</t>
  </si>
  <si>
    <t>30056003268733</t>
  </si>
  <si>
    <t>30056002948236</t>
  </si>
  <si>
    <t>30056001807516</t>
  </si>
  <si>
    <t>Item Library Desc: Matteson Area Public Library District</t>
  </si>
  <si>
    <t>31486002704447</t>
  </si>
  <si>
    <t>31486002742090</t>
  </si>
  <si>
    <t>31486002843328</t>
  </si>
  <si>
    <t>31486004215475</t>
  </si>
  <si>
    <t>31486004173450</t>
  </si>
  <si>
    <t>31486003741315</t>
  </si>
  <si>
    <t>31486004207167</t>
  </si>
  <si>
    <t>Item Library Desc: Maywood Public Library District</t>
  </si>
  <si>
    <t>31312001464413</t>
  </si>
  <si>
    <t>Item Library Desc: McCook Public Library District</t>
  </si>
  <si>
    <t>31615001098183</t>
  </si>
  <si>
    <t>31615000816783</t>
  </si>
  <si>
    <t>31615001109063</t>
  </si>
  <si>
    <t>31615001062528</t>
  </si>
  <si>
    <t>Item Library Desc: Messenger Public Library of North Aurora</t>
  </si>
  <si>
    <t>36878002780069</t>
  </si>
  <si>
    <t>36878002171798</t>
  </si>
  <si>
    <t>Item Library Desc: Midlothian Public Library</t>
  </si>
  <si>
    <t>31614002174093</t>
  </si>
  <si>
    <t>31614002125798</t>
  </si>
  <si>
    <t>Item Library Desc: Nancy L. McConathy Public Library District</t>
  </si>
  <si>
    <t>32147000579392</t>
  </si>
  <si>
    <t>Item Library Desc: National University of Health Sciences</t>
  </si>
  <si>
    <t>36285000410782</t>
  </si>
  <si>
    <t>36285000720941</t>
  </si>
  <si>
    <t>Item Library Desc: North Riverside Public Library District</t>
  </si>
  <si>
    <t>31943001847874</t>
  </si>
  <si>
    <t>Item Library Desc: Northlake Public Library District</t>
  </si>
  <si>
    <t>31138002309392</t>
  </si>
  <si>
    <t>31138002647254</t>
  </si>
  <si>
    <t>Item Library Desc: Oak Brook Public Library</t>
  </si>
  <si>
    <t>31534002398122</t>
  </si>
  <si>
    <t>31534002809805</t>
  </si>
  <si>
    <t>31534002799683</t>
  </si>
  <si>
    <t>31534003035459</t>
  </si>
  <si>
    <t>31534002440254</t>
  </si>
  <si>
    <t>31534002965441</t>
  </si>
  <si>
    <t>31534002799568</t>
  </si>
  <si>
    <t>31534002828060</t>
  </si>
  <si>
    <t>Item Library Desc: Oak Lawn Public Library</t>
  </si>
  <si>
    <t>31186040051435</t>
  </si>
  <si>
    <t>31186020082285</t>
  </si>
  <si>
    <t>31186040205023</t>
  </si>
  <si>
    <t>31186009152893</t>
  </si>
  <si>
    <t>31186002191310</t>
  </si>
  <si>
    <t>31186040017493</t>
  </si>
  <si>
    <t>31186030527857</t>
  </si>
  <si>
    <t>31186060101821</t>
  </si>
  <si>
    <t>31186030207963</t>
  </si>
  <si>
    <t>31186007066202</t>
  </si>
  <si>
    <t>31186009126897</t>
  </si>
  <si>
    <t>31186007569916</t>
  </si>
  <si>
    <t>31186008874455</t>
  </si>
  <si>
    <t>31186030646863</t>
  </si>
  <si>
    <t>Item Library Desc: Oak Park Public Library Dole Branch</t>
  </si>
  <si>
    <t>31132016714689</t>
  </si>
  <si>
    <t>31132015901964</t>
  </si>
  <si>
    <t>31132013723618</t>
  </si>
  <si>
    <t>Item Library Desc: Oak Park Public Library Main Branch</t>
  </si>
  <si>
    <t>31132015921848</t>
  </si>
  <si>
    <t>31132011634775</t>
  </si>
  <si>
    <t>31132015513827</t>
  </si>
  <si>
    <t>31132015831658</t>
  </si>
  <si>
    <t>31132016194171</t>
  </si>
  <si>
    <t>31132015904786</t>
  </si>
  <si>
    <t>31132013915057</t>
  </si>
  <si>
    <t>31132014440543</t>
  </si>
  <si>
    <t>31132016228946</t>
  </si>
  <si>
    <t>31132016229209</t>
  </si>
  <si>
    <t>31132012453886</t>
  </si>
  <si>
    <t>31132015127552</t>
  </si>
  <si>
    <t>31132015839438</t>
  </si>
  <si>
    <t>31132013119569</t>
  </si>
  <si>
    <t>31132016211272</t>
  </si>
  <si>
    <t>31132015099694</t>
  </si>
  <si>
    <t>31132012285023</t>
  </si>
  <si>
    <t>31132013742477</t>
  </si>
  <si>
    <t>31132015014578</t>
  </si>
  <si>
    <t>31132016269973</t>
  </si>
  <si>
    <t>31132015099504</t>
  </si>
  <si>
    <t>31132015414935</t>
  </si>
  <si>
    <t>31132016149803</t>
  </si>
  <si>
    <t>31132014553337</t>
  </si>
  <si>
    <t>31132015066602</t>
  </si>
  <si>
    <t>31132015130242</t>
  </si>
  <si>
    <t>31132016062998</t>
  </si>
  <si>
    <t>31132016298873</t>
  </si>
  <si>
    <t>31132016627196</t>
  </si>
  <si>
    <t>Item Library Desc: Oak Park Public Library Maze Branch</t>
  </si>
  <si>
    <t>31132015949328</t>
  </si>
  <si>
    <t>31132012594457</t>
  </si>
  <si>
    <t>31132015141389</t>
  </si>
  <si>
    <t>Item Library Desc: Palos Heights Public Library</t>
  </si>
  <si>
    <t>31965001613147</t>
  </si>
  <si>
    <t>31965002777230</t>
  </si>
  <si>
    <t>31965002809330</t>
  </si>
  <si>
    <t>31965001315743</t>
  </si>
  <si>
    <t>Item Library Desc: Palos Park Public Library</t>
  </si>
  <si>
    <t>36089000991910</t>
  </si>
  <si>
    <t>Item Library Desc: Park Forest Public Library</t>
  </si>
  <si>
    <t>31139005375190</t>
  </si>
  <si>
    <t>31139005949663</t>
  </si>
  <si>
    <t>31139005961791</t>
  </si>
  <si>
    <t>31139005901672</t>
  </si>
  <si>
    <t>Item Library Desc: Prairie Trails Public Library District</t>
  </si>
  <si>
    <t>30083007790959</t>
  </si>
  <si>
    <t>30083007029465</t>
  </si>
  <si>
    <t>30083007956030</t>
  </si>
  <si>
    <t>Item Library Desc: Richton Park Public Library District</t>
  </si>
  <si>
    <t>36087002167737</t>
  </si>
  <si>
    <t>36087001967046</t>
  </si>
  <si>
    <t>Item Library Desc: River Forest Public Library</t>
  </si>
  <si>
    <t>31865002829322</t>
  </si>
  <si>
    <t>31865002142080</t>
  </si>
  <si>
    <t>Item Library Desc: Riverdale Public Library District</t>
  </si>
  <si>
    <t>31163001490324</t>
  </si>
  <si>
    <t>Item Library Desc: Riverside Public Library</t>
  </si>
  <si>
    <t>31403003247342</t>
  </si>
  <si>
    <t>31403003436416</t>
  </si>
  <si>
    <t>31403002429479</t>
  </si>
  <si>
    <t>31403003531448</t>
  </si>
  <si>
    <t>31403002455953</t>
  </si>
  <si>
    <t>31403002958378</t>
  </si>
  <si>
    <t>Item Library Desc: Roselle Public Library District</t>
  </si>
  <si>
    <t>33012001460100</t>
  </si>
  <si>
    <t>Item Library Desc: Schiller Park Public Library</t>
  </si>
  <si>
    <t>31313002883205</t>
  </si>
  <si>
    <t>31313001512045</t>
  </si>
  <si>
    <t>31313002086486</t>
  </si>
  <si>
    <t>31313002349801</t>
  </si>
  <si>
    <t>31313002613966</t>
  </si>
  <si>
    <t>31313002629525</t>
  </si>
  <si>
    <t>Item Library Desc: South Holland Public Library</t>
  </si>
  <si>
    <t>31350004095024</t>
  </si>
  <si>
    <t>31350003945252</t>
  </si>
  <si>
    <t>31350003990118</t>
  </si>
  <si>
    <t>31350003954767</t>
  </si>
  <si>
    <t>Item Library Desc: St. Charles Public Library District</t>
  </si>
  <si>
    <t>30053011093518</t>
  </si>
  <si>
    <t>30053013601136</t>
  </si>
  <si>
    <t>30053013000099</t>
  </si>
  <si>
    <t>30053014126794</t>
  </si>
  <si>
    <t>30053013121317</t>
  </si>
  <si>
    <t>30053012842616</t>
  </si>
  <si>
    <t>30053012882489</t>
  </si>
  <si>
    <t>30053013128247</t>
  </si>
  <si>
    <t>30053900074769</t>
  </si>
  <si>
    <t>30053012366301</t>
  </si>
  <si>
    <t>30053013107001</t>
  </si>
  <si>
    <t>30053010638818</t>
  </si>
  <si>
    <t>30053013269819</t>
  </si>
  <si>
    <t>30053010410671</t>
  </si>
  <si>
    <t>30053013374379</t>
  </si>
  <si>
    <t>30053014152394</t>
  </si>
  <si>
    <t>Item Library Desc: Steger-South Chicago Heights Public Library District</t>
  </si>
  <si>
    <t>36090000930940</t>
  </si>
  <si>
    <t>36090000854439</t>
  </si>
  <si>
    <t>36090000977032</t>
  </si>
  <si>
    <t>Item Library Desc: Stickney-Forest View Public Library District</t>
  </si>
  <si>
    <t>31803001733443</t>
  </si>
  <si>
    <t>Item Library Desc: Sugar Grove Public Library District</t>
  </si>
  <si>
    <t>36879001284426</t>
  </si>
  <si>
    <t>36879000987342</t>
  </si>
  <si>
    <t>36879001421176</t>
  </si>
  <si>
    <t>Item Library Desc: Summit Public Library District</t>
  </si>
  <si>
    <t>38102000600502</t>
  </si>
  <si>
    <t>38102000572602</t>
  </si>
  <si>
    <t>Item Library Desc: The Theosophical Society in America</t>
  </si>
  <si>
    <t>37482000126380</t>
  </si>
  <si>
    <t>37482000015518</t>
  </si>
  <si>
    <t>Item Library Desc: Thomas Ford Memorial Library</t>
  </si>
  <si>
    <t>31308003993169</t>
  </si>
  <si>
    <t>Item Library Desc: Tinley Park Public Library</t>
  </si>
  <si>
    <t>31321006743580</t>
  </si>
  <si>
    <t>31321008348891</t>
  </si>
  <si>
    <t>31321007151874</t>
  </si>
  <si>
    <t>31321006260387</t>
  </si>
  <si>
    <t>31321007303566</t>
  </si>
  <si>
    <t>31321008307400</t>
  </si>
  <si>
    <t>31321007757175</t>
  </si>
  <si>
    <t>31321007686259</t>
  </si>
  <si>
    <t>31321007643763</t>
  </si>
  <si>
    <t>31321008268305</t>
  </si>
  <si>
    <t>31321008496294</t>
  </si>
  <si>
    <t>Item Library Desc: Tinley Park Public Library Bookmobile</t>
  </si>
  <si>
    <t>31321007951331</t>
  </si>
  <si>
    <t>Item Library Desc: Town and Country Public Library District</t>
  </si>
  <si>
    <t>32990000893184</t>
  </si>
  <si>
    <t>32990001092968</t>
  </si>
  <si>
    <t>Item Library Desc: University Park Public Library District</t>
  </si>
  <si>
    <t>36078000420236</t>
  </si>
  <si>
    <t>Item Library Desc: Villa Park Public Library</t>
  </si>
  <si>
    <t>32752003854070</t>
  </si>
  <si>
    <t>32752005648462</t>
  </si>
  <si>
    <t>32752004645493</t>
  </si>
  <si>
    <t>32752004777908</t>
  </si>
  <si>
    <t>Item Library Desc: Warrenville Public Library District</t>
  </si>
  <si>
    <t>34901637208611</t>
  </si>
  <si>
    <t>34901636331091</t>
  </si>
  <si>
    <t>34901635405532</t>
  </si>
  <si>
    <t>Item Library Desc: Westchester Public Library</t>
  </si>
  <si>
    <t>31310002728943</t>
  </si>
  <si>
    <t>31310002783500</t>
  </si>
  <si>
    <t>31310003217748</t>
  </si>
  <si>
    <t>31310003056336</t>
  </si>
  <si>
    <t>Item Library Desc: Westmont Public Library</t>
  </si>
  <si>
    <t>31404003714802</t>
  </si>
  <si>
    <t>31404002238126</t>
  </si>
  <si>
    <t>31404004119969</t>
  </si>
  <si>
    <t>31404004183213</t>
  </si>
  <si>
    <t>31404003894265</t>
  </si>
  <si>
    <t>Item Library Desc: Wood Dale Public Library District</t>
  </si>
  <si>
    <t>31687003344485</t>
  </si>
  <si>
    <t>31687003943971</t>
  </si>
  <si>
    <t>31687004145592</t>
  </si>
  <si>
    <t>Item Library Desc: Woodridge Public Library</t>
  </si>
  <si>
    <t>31524006540100</t>
  </si>
  <si>
    <t>31524005956380</t>
  </si>
  <si>
    <t>31524007793906</t>
  </si>
  <si>
    <t>31524007377510</t>
  </si>
  <si>
    <t>31524007841101</t>
  </si>
  <si>
    <t>31524008164057</t>
  </si>
  <si>
    <t>31524007278874</t>
  </si>
  <si>
    <t>Item Library Desc: Worth Public Library District</t>
  </si>
  <si>
    <t>31528001969081</t>
  </si>
  <si>
    <t>Item Library Desc: Total</t>
  </si>
  <si>
    <t>Item Library:  ADS</t>
  </si>
  <si>
    <t>Item Library:  AMS</t>
  </si>
  <si>
    <t>Item Library:  BCS</t>
  </si>
  <si>
    <t>Item Library:  BDD</t>
  </si>
  <si>
    <t>Item Library:  BFS</t>
  </si>
  <si>
    <t>Item Library:  BIS</t>
  </si>
  <si>
    <t>Item Library:  BKS</t>
  </si>
  <si>
    <t>Item Library:  BLD</t>
  </si>
  <si>
    <t>Item Library:  BPS</t>
  </si>
  <si>
    <t>Item Library:  BRS</t>
  </si>
  <si>
    <t>Item Library:  BVD</t>
  </si>
  <si>
    <t>Item Library:  BVS</t>
  </si>
  <si>
    <t>Item Library:  BWS</t>
  </si>
  <si>
    <t>Item Library:  BYS</t>
  </si>
  <si>
    <t>Item Library:  CCS</t>
  </si>
  <si>
    <t>Item Library:  CHS</t>
  </si>
  <si>
    <t>Item Library:  CIS</t>
  </si>
  <si>
    <t>Item Library:  CNS</t>
  </si>
  <si>
    <t>Item Library:  CRS</t>
  </si>
  <si>
    <t>Item Library:  CSD</t>
  </si>
  <si>
    <t>Item Library:  CTS</t>
  </si>
  <si>
    <t>Item Library:  CWS</t>
  </si>
  <si>
    <t>Item Library:  DGS</t>
  </si>
  <si>
    <t>Item Library:  DOS</t>
  </si>
  <si>
    <t>Item Library:  EPS</t>
  </si>
  <si>
    <t>Item Library:  ESS</t>
  </si>
  <si>
    <t>Item Library:  EVS</t>
  </si>
  <si>
    <t>Item Library:  FMS</t>
  </si>
  <si>
    <t>Harvey Public Library District</t>
  </si>
  <si>
    <t>Thornton Public Library</t>
  </si>
  <si>
    <t>Item Library:  FPD</t>
  </si>
  <si>
    <t>Item Library:  FPS</t>
  </si>
  <si>
    <t>Item Library:  FRS</t>
  </si>
  <si>
    <t>Item Library:  GED</t>
  </si>
  <si>
    <t>Item Library:  GHS</t>
  </si>
  <si>
    <t>Item Library:  GPS</t>
  </si>
  <si>
    <t>Item Library:  GSD</t>
  </si>
  <si>
    <t>Item Library:  GVD</t>
  </si>
  <si>
    <t>Item Library:  GWS</t>
  </si>
  <si>
    <t>Item Library:  HAS</t>
  </si>
  <si>
    <t>Item Library:  HDS</t>
  </si>
  <si>
    <t>Item Library:  HKS</t>
  </si>
  <si>
    <t>Item Library:  HSS</t>
  </si>
  <si>
    <t>Item Library:  HWS</t>
  </si>
  <si>
    <t>Item Library:  INS</t>
  </si>
  <si>
    <t>Item Library:  ITD</t>
  </si>
  <si>
    <t>Item Library:  JDS</t>
  </si>
  <si>
    <t>Item Library:  LGS</t>
  </si>
  <si>
    <t>Item Library:  LPS</t>
  </si>
  <si>
    <t>Item Library:  LSS</t>
  </si>
  <si>
    <t>Item Library:  MDS</t>
  </si>
  <si>
    <t>Item Library:  MED</t>
  </si>
  <si>
    <t>Item Library:  MKS</t>
  </si>
  <si>
    <t>Item Library:  MTS</t>
  </si>
  <si>
    <t>Item Library:  MWS</t>
  </si>
  <si>
    <t>Item Library:  NLS</t>
  </si>
  <si>
    <t>Item Library:  NRS</t>
  </si>
  <si>
    <t>Item Library:  OBD</t>
  </si>
  <si>
    <t>Item Library:  OES</t>
  </si>
  <si>
    <t>Item Library:  OLS</t>
  </si>
  <si>
    <t>Item Library:  OPS</t>
  </si>
  <si>
    <t>Item Library:  OZS</t>
  </si>
  <si>
    <t>Item Library:  PFS</t>
  </si>
  <si>
    <t>Item Library:  PHS</t>
  </si>
  <si>
    <t>Item Library:  PPS</t>
  </si>
  <si>
    <t>Item Library:  PSS</t>
  </si>
  <si>
    <t>Item Library:  PTS</t>
  </si>
  <si>
    <t>Item Library:  RFS</t>
  </si>
  <si>
    <t>Item Library:  RGS</t>
  </si>
  <si>
    <t>Item Library:  ROD</t>
  </si>
  <si>
    <t>Item Library:  RPS</t>
  </si>
  <si>
    <t>Item Library:  RSS</t>
  </si>
  <si>
    <t>Item Library:  SAS</t>
  </si>
  <si>
    <t>Item Library:  SCD</t>
  </si>
  <si>
    <t>Item Library:  SFS</t>
  </si>
  <si>
    <t>Item Library:  SGD</t>
  </si>
  <si>
    <t>Item Library:  SHS</t>
  </si>
  <si>
    <t>Item Library:  SPS</t>
  </si>
  <si>
    <t>Item Library:  STS</t>
  </si>
  <si>
    <t>Item Library:  SVS</t>
  </si>
  <si>
    <t>Item Library:  TBS</t>
  </si>
  <si>
    <t>Item Library:  TCD</t>
  </si>
  <si>
    <t>Item Library:  TFS</t>
  </si>
  <si>
    <t>Item Library:  THS</t>
  </si>
  <si>
    <t>Item Library:  TOD</t>
  </si>
  <si>
    <t>Item Library:  TPS</t>
  </si>
  <si>
    <t>Item Library:  VPD</t>
  </si>
  <si>
    <t>Item Library:  WCD</t>
  </si>
  <si>
    <t>Item Library:  WCS</t>
  </si>
  <si>
    <t>Item Library:  WDD</t>
  </si>
  <si>
    <t>Item Library:  WMS</t>
  </si>
  <si>
    <t>Item Library:  WOS</t>
  </si>
  <si>
    <t>Item Library:  WRS</t>
  </si>
  <si>
    <t>Item Library:  WVD</t>
  </si>
  <si>
    <t>Item Library: Total</t>
  </si>
  <si>
    <t>Bill Library Desc: Addison Public Library</t>
  </si>
  <si>
    <t>Bill Library Desc: Crestwood Public Library District</t>
  </si>
  <si>
    <t>Bill Library Desc: Franklin Park Library District</t>
  </si>
  <si>
    <t>Debit Library</t>
  </si>
  <si>
    <t>Item Library Desc: Beecher Community Library District</t>
  </si>
  <si>
    <t>Item Library Desc: Berkeley Public Library</t>
  </si>
  <si>
    <t>Geneva Public Library Drive-up Window</t>
  </si>
  <si>
    <t>Item Library Desc: Green Hills Public Library District</t>
  </si>
  <si>
    <t>Item Library Desc: Hinsdale Public Library</t>
  </si>
  <si>
    <t>Credit Library Desc: Acorn Public Library District</t>
  </si>
  <si>
    <t>Debit Library Desc</t>
  </si>
  <si>
    <t>Credit Library Desc: Addison Public Library</t>
  </si>
  <si>
    <t>Credit Library Desc: Alsip-Merrionette Park Public Library District</t>
  </si>
  <si>
    <t>Credit Library Desc: Bensenville Community Public Library District</t>
  </si>
  <si>
    <t>Credit Library Desc: Berkeley Public Library</t>
  </si>
  <si>
    <t>Credit Library Desc: Berwyn Public Library</t>
  </si>
  <si>
    <t>Credit Library Desc: Bloomingdale Public Library</t>
  </si>
  <si>
    <t>Credit Library Desc: Blue Island Public Library</t>
  </si>
  <si>
    <t>Credit Library Desc: Bridgeview Public Library</t>
  </si>
  <si>
    <t>Credit Library Desc: Broadview Public Library District</t>
  </si>
  <si>
    <t>Credit Library Desc: Calumet City Public Library</t>
  </si>
  <si>
    <t>Credit Library Desc: Cicero Public Library</t>
  </si>
  <si>
    <t>Credit Library Desc: Downers Grove Public Library</t>
  </si>
  <si>
    <t>Credit Library Desc: Eisenhower Public Library District</t>
  </si>
  <si>
    <t>Credit Library Desc: Elmwood Park Public Library</t>
  </si>
  <si>
    <t>Credit Library Desc: Evergreen Park Public Library</t>
  </si>
  <si>
    <t>Credit Library Desc: Flossmoor Public Library</t>
  </si>
  <si>
    <t>Credit Library Desc: Forest Park Public Library</t>
  </si>
  <si>
    <t>Credit Library Desc: Frankfort Public Library District</t>
  </si>
  <si>
    <t>Credit Library Desc: Franklin Park Public Library District</t>
  </si>
  <si>
    <t>Credit Library Desc: Glen Ellyn Public Library</t>
  </si>
  <si>
    <t>Credit Library Desc: Glenwood-Lynwood Public Library District</t>
  </si>
  <si>
    <t>Credit Library Desc: Hinsdale Public Library</t>
  </si>
  <si>
    <t>Credit Library Desc: LaGrange Public Library</t>
  </si>
  <si>
    <t>Credit Library Desc: Matteson Area Public Library District</t>
  </si>
  <si>
    <t>Credit Library Desc: Maywood Public Library District</t>
  </si>
  <si>
    <t>Credit Library Desc: Messenger Public Library of North Aurora</t>
  </si>
  <si>
    <t>Credit Library Desc: Northlake Public Library District</t>
  </si>
  <si>
    <t>Credit Library Desc: Oak Lawn Public Library</t>
  </si>
  <si>
    <t>Credit Library Desc: Oak Park Public Library Main Branch</t>
  </si>
  <si>
    <t>Credit Library Desc: Park Forest Public Library</t>
  </si>
  <si>
    <t>Credit Library Desc: River Grove Public Library District</t>
  </si>
  <si>
    <t>Credit Library Desc: Riverdale Public Library District</t>
  </si>
  <si>
    <t>Credit Library Desc: Riverside Public Library</t>
  </si>
  <si>
    <t>Credit Library Desc: St. Charles Public Library District</t>
  </si>
  <si>
    <t>Credit Library Desc: SWAN HQ</t>
  </si>
  <si>
    <t>Harvey Public Library District </t>
  </si>
  <si>
    <t>Prairie Trails Public Library District </t>
  </si>
  <si>
    <t>Credit Library Desc: Thomas Ford Memorial Library</t>
  </si>
  <si>
    <t>Credit Library Desc: Westmont Public Library</t>
  </si>
  <si>
    <t>Credit Library Desc: Woodridge Public Library</t>
  </si>
  <si>
    <t>Credit Library Desc: Total</t>
  </si>
  <si>
    <t>Bill Library Desc: Bensenville SD#2 - Blackhawk Middle School</t>
  </si>
  <si>
    <t>Bill Library Desc: Calumet City Public Library</t>
  </si>
  <si>
    <t>Bill Library Desc: Glen Ellyn Public Library Drive-up Window</t>
  </si>
  <si>
    <t>Bill Library Desc: University Park Public Library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</si>
</sst>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164" formatCode="[$$-409]#,##0.00_);[Red]\([$$-409]#,##0.00\)"/>
    <numFmt numFmtId="165" formatCode="&quot;$&quot;#,##0.00"/>
    <numFmt numFmtId="166" formatCode="yyyy\-mm\-dd"/>
    <numFmt numFmtId="167" formatCode="mm/dd/yyyy"/>
  </numFmts>
  <fonts count="22" x14ac:knownFonts="1">
    <font>
      <sz val="11"/>
      <color theme="1"/>
      <name val="Gill Sans MT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Source Sans Pro"/>
      <family val="2"/>
    </font>
    <font>
      <sz val="11"/>
      <name val="Source Sans Pro"/>
      <family val="2"/>
    </font>
    <font>
      <b/>
      <sz val="11"/>
      <color theme="1"/>
      <name val="Source Sans Pro"/>
      <family val="2"/>
    </font>
    <font>
      <i/>
      <sz val="8"/>
      <color theme="1"/>
      <name val="Source Sans Pro"/>
      <family val="2"/>
    </font>
    <font>
      <sz val="15"/>
      <color theme="1"/>
      <name val="Source Sans Pro"/>
      <family val="2"/>
    </font>
    <font>
      <i/>
      <sz val="11"/>
      <color theme="1"/>
      <name val="Source Sans Pro"/>
      <family val="2"/>
    </font>
    <font>
      <i/>
      <sz val="15"/>
      <color theme="6" tint="-0.499984740745262"/>
      <name val="Source Sans Pro"/>
      <family val="2"/>
    </font>
    <font>
      <b/>
      <sz val="8"/>
      <color rgb="FF444649"/>
      <name val="Source Sans Pro"/>
      <family val="2"/>
    </font>
    <font>
      <sz val="20"/>
      <color theme="1"/>
      <name val="Source Sans Pro"/>
      <family val="2"/>
    </font>
    <font>
      <sz val="12"/>
      <color theme="1"/>
      <name val="Source Sans Pro"/>
      <family val="2"/>
    </font>
    <font>
      <i/>
      <sz val="12"/>
      <color theme="6" tint="-0.499984740745262"/>
      <name val="Source Sans Pro"/>
      <family val="2"/>
    </font>
    <font>
      <sz val="10"/>
      <color rgb="FF000000"/>
      <name val="Arial"/>
      <family val="2"/>
    </font>
    <font>
      <sz val="1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B428E"/>
      <name val="Arial"/>
      <family val="2"/>
    </font>
    <font>
      <sz val="8"/>
      <color rgb="FF25396E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5E92F3"/>
        <bgColor indexed="64"/>
      </patternFill>
    </fill>
    <fill>
      <patternFill patternType="solid">
        <fgColor rgb="FFE35183"/>
        <bgColor indexed="64"/>
      </patternFill>
    </fill>
    <fill>
      <patternFill patternType="solid">
        <fgColor rgb="FFFFFF6B"/>
        <bgColor indexed="64"/>
      </patternFill>
    </fill>
    <fill>
      <patternFill patternType="solid">
        <fgColor rgb="FF4FB3B3"/>
        <bgColor indexed="64"/>
      </patternFill>
    </fill>
    <fill>
      <patternFill patternType="solid">
        <fgColor rgb="FFFF7043"/>
        <bgColor indexed="64"/>
      </patternFill>
    </fill>
    <fill>
      <patternFill patternType="solid">
        <fgColor rgb="FFDFDFDF"/>
      </patternFill>
    </fill>
    <fill>
      <patternFill patternType="solid">
        <fgColor rgb="FFFFFFFF"/>
      </patternFill>
    </fill>
    <fill>
      <patternFill patternType="solid">
        <fgColor rgb="FFF0F0F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15" fillId="0" borderId="0"/>
  </cellStyleXfs>
  <cellXfs count="81">
    <xf numFmtId="0" fontId="0" fillId="0" borderId="0" xfId="0"/>
    <xf numFmtId="0" fontId="4" fillId="0" borderId="0" xfId="0" applyFont="1"/>
    <xf numFmtId="0" fontId="4" fillId="4" borderId="0" xfId="0" applyFont="1" applyFill="1" applyAlignment="1">
      <alignment horizontal="center" vertical="center" textRotation="135" wrapText="1"/>
    </xf>
    <xf numFmtId="0" fontId="4" fillId="3" borderId="0" xfId="0" applyFont="1" applyFill="1" applyAlignment="1">
      <alignment horizontal="center" vertical="center" textRotation="135" wrapText="1"/>
    </xf>
    <xf numFmtId="0" fontId="4" fillId="2" borderId="0" xfId="0" applyFont="1" applyFill="1" applyAlignment="1">
      <alignment horizontal="center" vertical="center" textRotation="135" wrapText="1"/>
    </xf>
    <xf numFmtId="0" fontId="4" fillId="6" borderId="0" xfId="0" applyFont="1" applyFill="1" applyAlignment="1">
      <alignment horizontal="center" vertical="center" textRotation="135" wrapText="1"/>
    </xf>
    <xf numFmtId="0" fontId="4" fillId="7" borderId="0" xfId="0" applyFont="1" applyFill="1" applyAlignment="1">
      <alignment horizontal="center" vertical="center" textRotation="135" wrapText="1"/>
    </xf>
    <xf numFmtId="0" fontId="4" fillId="0" borderId="0" xfId="0" applyFont="1" applyAlignment="1">
      <alignment vertical="center" textRotation="135"/>
    </xf>
    <xf numFmtId="0" fontId="5" fillId="5" borderId="0" xfId="0" applyFont="1" applyFill="1" applyAlignment="1">
      <alignment horizontal="center" vertical="center" textRotation="135" wrapText="1"/>
    </xf>
    <xf numFmtId="0" fontId="6" fillId="0" borderId="0" xfId="0" applyFont="1"/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  <xf numFmtId="8" fontId="4" fillId="0" borderId="2" xfId="0" applyNumberFormat="1" applyFont="1" applyBorder="1"/>
    <xf numFmtId="8" fontId="4" fillId="0" borderId="1" xfId="0" applyNumberFormat="1" applyFont="1" applyBorder="1"/>
    <xf numFmtId="8" fontId="4" fillId="0" borderId="3" xfId="0" applyNumberFormat="1" applyFont="1" applyBorder="1"/>
    <xf numFmtId="8" fontId="6" fillId="0" borderId="1" xfId="0" applyNumberFormat="1" applyFont="1" applyBorder="1"/>
    <xf numFmtId="8" fontId="9" fillId="0" borderId="0" xfId="0" applyNumberFormat="1" applyFont="1"/>
    <xf numFmtId="0" fontId="10" fillId="0" borderId="0" xfId="0" applyFont="1" applyAlignment="1">
      <alignment horizontal="left" wrapText="1"/>
    </xf>
    <xf numFmtId="8" fontId="4" fillId="0" borderId="4" xfId="0" applyNumberFormat="1" applyFont="1" applyBorder="1"/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 wrapText="1"/>
    </xf>
    <xf numFmtId="0" fontId="4" fillId="0" borderId="5" xfId="0" applyFont="1" applyBorder="1"/>
    <xf numFmtId="8" fontId="4" fillId="0" borderId="6" xfId="0" applyNumberFormat="1" applyFont="1" applyBorder="1"/>
    <xf numFmtId="8" fontId="4" fillId="0" borderId="5" xfId="0" applyNumberFormat="1" applyFont="1" applyBorder="1"/>
    <xf numFmtId="8" fontId="6" fillId="0" borderId="7" xfId="0" applyNumberFormat="1" applyFont="1" applyBorder="1"/>
    <xf numFmtId="8" fontId="9" fillId="0" borderId="7" xfId="0" applyNumberFormat="1" applyFont="1" applyBorder="1"/>
    <xf numFmtId="0" fontId="4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wrapText="1"/>
    </xf>
    <xf numFmtId="8" fontId="4" fillId="0" borderId="0" xfId="0" applyNumberFormat="1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8" fontId="4" fillId="0" borderId="8" xfId="0" applyNumberFormat="1" applyFont="1" applyBorder="1"/>
    <xf numFmtId="0" fontId="4" fillId="0" borderId="9" xfId="0" applyFont="1" applyBorder="1"/>
    <xf numFmtId="0" fontId="4" fillId="0" borderId="6" xfId="0" applyFont="1" applyBorder="1"/>
    <xf numFmtId="8" fontId="4" fillId="0" borderId="10" xfId="0" applyNumberFormat="1" applyFont="1" applyBorder="1"/>
    <xf numFmtId="164" fontId="4" fillId="5" borderId="0" xfId="0" applyNumberFormat="1" applyFont="1" applyFill="1" applyAlignment="1">
      <alignment horizontal="center" vertical="center" textRotation="135" wrapText="1"/>
    </xf>
    <xf numFmtId="164" fontId="4" fillId="0" borderId="1" xfId="0" applyNumberFormat="1" applyFont="1" applyBorder="1"/>
    <xf numFmtId="164" fontId="4" fillId="0" borderId="0" xfId="0" applyNumberFormat="1" applyFont="1" applyAlignment="1">
      <alignment horizontal="center" vertical="center"/>
    </xf>
    <xf numFmtId="164" fontId="11" fillId="0" borderId="0" xfId="0" applyNumberFormat="1" applyFont="1"/>
    <xf numFmtId="164" fontId="0" fillId="0" borderId="0" xfId="0" applyNumberFormat="1"/>
    <xf numFmtId="164" fontId="4" fillId="0" borderId="0" xfId="0" applyNumberFormat="1" applyFont="1"/>
    <xf numFmtId="0" fontId="16" fillId="0" borderId="0" xfId="0" applyFont="1" applyAlignment="1">
      <alignment vertical="top"/>
    </xf>
    <xf numFmtId="0" fontId="19" fillId="8" borderId="11" xfId="0" applyFont="1" applyFill="1" applyBorder="1" applyAlignment="1">
      <alignment horizontal="left" vertical="center" wrapText="1"/>
    </xf>
    <xf numFmtId="0" fontId="19" fillId="8" borderId="12" xfId="0" applyFont="1" applyFill="1" applyBorder="1" applyAlignment="1">
      <alignment horizontal="center" wrapText="1"/>
    </xf>
    <xf numFmtId="0" fontId="20" fillId="9" borderId="13" xfId="0" applyFont="1" applyFill="1" applyBorder="1" applyAlignment="1">
      <alignment horizontal="left" vertical="center" wrapText="1"/>
    </xf>
    <xf numFmtId="165" fontId="20" fillId="9" borderId="13" xfId="0" applyNumberFormat="1" applyFont="1" applyFill="1" applyBorder="1" applyAlignment="1">
      <alignment horizontal="left" vertical="center" wrapText="1"/>
    </xf>
    <xf numFmtId="166" fontId="20" fillId="9" borderId="13" xfId="0" applyNumberFormat="1" applyFont="1" applyFill="1" applyBorder="1" applyAlignment="1">
      <alignment horizontal="left" vertical="center" wrapText="1"/>
    </xf>
    <xf numFmtId="1" fontId="20" fillId="9" borderId="13" xfId="0" applyNumberFormat="1" applyFont="1" applyFill="1" applyBorder="1" applyAlignment="1">
      <alignment horizontal="left" vertical="center" wrapText="1"/>
    </xf>
    <xf numFmtId="167" fontId="20" fillId="9" borderId="13" xfId="0" applyNumberFormat="1" applyFont="1" applyFill="1" applyBorder="1" applyAlignment="1">
      <alignment horizontal="left" vertical="center" wrapText="1"/>
    </xf>
    <xf numFmtId="165" fontId="21" fillId="9" borderId="14" xfId="0" applyNumberFormat="1" applyFont="1" applyFill="1" applyBorder="1" applyAlignment="1">
      <alignment horizontal="right" vertical="center"/>
    </xf>
    <xf numFmtId="0" fontId="19" fillId="10" borderId="13" xfId="0" applyFont="1" applyFill="1" applyBorder="1" applyAlignment="1">
      <alignment horizontal="left" vertical="center"/>
    </xf>
    <xf numFmtId="165" fontId="19" fillId="10" borderId="14" xfId="0" applyNumberFormat="1" applyFont="1" applyFill="1" applyBorder="1" applyAlignment="1">
      <alignment horizontal="right" vertical="center"/>
    </xf>
    <xf numFmtId="0" fontId="20" fillId="9" borderId="13" xfId="1" applyFont="1" applyFill="1" applyBorder="1" applyAlignment="1">
      <alignment horizontal="left" vertical="center" wrapText="1"/>
    </xf>
    <xf numFmtId="0" fontId="1" fillId="0" borderId="0" xfId="1"/>
    <xf numFmtId="0" fontId="16" fillId="0" borderId="0" xfId="1" applyFont="1" applyAlignment="1">
      <alignment vertical="top"/>
    </xf>
    <xf numFmtId="0" fontId="19" fillId="8" borderId="11" xfId="1" applyFont="1" applyFill="1" applyBorder="1" applyAlignment="1">
      <alignment horizontal="left" vertical="center" wrapText="1"/>
    </xf>
    <xf numFmtId="0" fontId="19" fillId="8" borderId="12" xfId="1" applyFont="1" applyFill="1" applyBorder="1" applyAlignment="1">
      <alignment horizontal="center" wrapText="1"/>
    </xf>
    <xf numFmtId="165" fontId="20" fillId="9" borderId="13" xfId="1" applyNumberFormat="1" applyFont="1" applyFill="1" applyBorder="1" applyAlignment="1">
      <alignment horizontal="left" vertical="center" wrapText="1"/>
    </xf>
    <xf numFmtId="165" fontId="21" fillId="9" borderId="14" xfId="1" applyNumberFormat="1" applyFont="1" applyFill="1" applyBorder="1" applyAlignment="1">
      <alignment horizontal="right" vertical="center"/>
    </xf>
    <xf numFmtId="0" fontId="19" fillId="10" borderId="13" xfId="1" applyFont="1" applyFill="1" applyBorder="1" applyAlignment="1">
      <alignment horizontal="left" vertical="center"/>
    </xf>
    <xf numFmtId="165" fontId="19" fillId="10" borderId="14" xfId="1" applyNumberFormat="1" applyFont="1" applyFill="1" applyBorder="1" applyAlignment="1">
      <alignment horizontal="right" vertical="center"/>
    </xf>
    <xf numFmtId="1" fontId="20" fillId="9" borderId="13" xfId="1" applyNumberFormat="1" applyFont="1" applyFill="1" applyBorder="1" applyAlignment="1">
      <alignment horizontal="left" vertical="center" wrapText="1"/>
    </xf>
    <xf numFmtId="166" fontId="20" fillId="9" borderId="13" xfId="1" applyNumberFormat="1" applyFont="1" applyFill="1" applyBorder="1" applyAlignment="1">
      <alignment horizontal="left" vertical="center" wrapText="1"/>
    </xf>
    <xf numFmtId="8" fontId="20" fillId="9" borderId="13" xfId="1" applyNumberFormat="1" applyFont="1" applyFill="1" applyBorder="1" applyAlignment="1">
      <alignment horizontal="left" vertical="center" wrapText="1"/>
    </xf>
    <xf numFmtId="167" fontId="20" fillId="9" borderId="13" xfId="1" applyNumberFormat="1" applyFont="1" applyFill="1" applyBorder="1" applyAlignment="1">
      <alignment horizontal="left" vertical="center" wrapText="1"/>
    </xf>
    <xf numFmtId="0" fontId="20" fillId="9" borderId="13" xfId="1" applyFont="1" applyFill="1" applyBorder="1" applyAlignment="1">
      <alignment horizontal="left" vertical="center" wrapText="1"/>
    </xf>
    <xf numFmtId="0" fontId="17" fillId="0" borderId="0" xfId="1" applyFont="1" applyAlignment="1">
      <alignment vertical="top" wrapText="1"/>
    </xf>
    <xf numFmtId="0" fontId="18" fillId="0" borderId="0" xfId="1" applyFont="1" applyAlignment="1">
      <alignment vertical="top" wrapText="1"/>
    </xf>
    <xf numFmtId="165" fontId="20" fillId="9" borderId="13" xfId="1" applyNumberFormat="1" applyFont="1" applyFill="1" applyBorder="1" applyAlignment="1">
      <alignment horizontal="left" vertical="center" wrapText="1"/>
    </xf>
    <xf numFmtId="0" fontId="20" fillId="9" borderId="13" xfId="0" applyFont="1" applyFill="1" applyBorder="1" applyAlignment="1">
      <alignment horizontal="left" vertical="center" wrapText="1"/>
    </xf>
    <xf numFmtId="165" fontId="20" fillId="9" borderId="13" xfId="0" applyNumberFormat="1" applyFont="1" applyFill="1" applyBorder="1" applyAlignment="1">
      <alignment horizontal="left" vertical="center" wrapText="1"/>
    </xf>
    <xf numFmtId="166" fontId="20" fillId="9" borderId="13" xfId="0" applyNumberFormat="1" applyFont="1" applyFill="1" applyBorder="1" applyAlignment="1">
      <alignment horizontal="left" vertical="center" wrapText="1"/>
    </xf>
    <xf numFmtId="0" fontId="17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8" fontId="20" fillId="9" borderId="13" xfId="1" applyNumberFormat="1" applyFont="1" applyFill="1" applyBorder="1" applyAlignment="1">
      <alignment horizontal="left" vertical="center" wrapText="1"/>
    </xf>
    <xf numFmtId="1" fontId="20" fillId="9" borderId="13" xfId="1" applyNumberFormat="1" applyFont="1" applyFill="1" applyBorder="1" applyAlignment="1">
      <alignment horizontal="left" vertical="center" wrapText="1"/>
    </xf>
    <xf numFmtId="166" fontId="20" fillId="9" borderId="13" xfId="1" applyNumberFormat="1" applyFont="1" applyFill="1" applyBorder="1" applyAlignment="1">
      <alignment horizontal="left" vertical="center" wrapText="1"/>
    </xf>
    <xf numFmtId="165" fontId="0" fillId="0" borderId="0" xfId="0" applyNumberFormat="1"/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864355BD-0082-4E77-889E-3043CCB20B04}"/>
  </cellStyles>
  <dxfs count="2">
    <dxf>
      <fill>
        <patternFill>
          <bgColor rgb="FF99CCFF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FF7043"/>
      <color rgb="FF4FB3B3"/>
      <color rgb="FFFFFF6B"/>
      <color rgb="FFE35183"/>
      <color rgb="FF5E92F3"/>
      <color rgb="FF9900CC"/>
      <color rgb="FFFF6600"/>
      <color rgb="FF79E1DA"/>
      <color rgb="FFB1E5B1"/>
      <color rgb="FFBDD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817245</xdr:colOff>
      <xdr:row>0</xdr:row>
      <xdr:rowOff>944880</xdr:rowOff>
    </xdr:from>
    <xdr:to>
      <xdr:col>0</xdr:col>
      <xdr:colOff>1958997</xdr:colOff>
      <xdr:row>0</xdr:row>
      <xdr:rowOff>1367790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FFCF10-4DE2-4EBE-BCC7-9A0F01FDE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" y="944880"/>
          <a:ext cx="1141752" cy="422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Parcel">
  <a:themeElements>
    <a:clrScheme name="Parcel">
      <a:dk1>
        <a:srgbClr val="000000"/>
      </a:dk1>
      <a:lt1>
        <a:srgbClr val="FFFFFF"/>
      </a:lt1>
      <a:dk2>
        <a:srgbClr val="4A5356"/>
      </a:dk2>
      <a:lt2>
        <a:srgbClr val="E8E3CE"/>
      </a:lt2>
      <a:accent1>
        <a:srgbClr val="F6A21D"/>
      </a:accent1>
      <a:accent2>
        <a:srgbClr val="9BAFB5"/>
      </a:accent2>
      <a:accent3>
        <a:srgbClr val="C96731"/>
      </a:accent3>
      <a:accent4>
        <a:srgbClr val="9CA383"/>
      </a:accent4>
      <a:accent5>
        <a:srgbClr val="87795D"/>
      </a:accent5>
      <a:accent6>
        <a:srgbClr val="A0988C"/>
      </a:accent6>
      <a:hlink>
        <a:srgbClr val="00B0F0"/>
      </a:hlink>
      <a:folHlink>
        <a:srgbClr val="738F97"/>
      </a:folHlink>
    </a:clrScheme>
    <a:fontScheme name="Parcel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cel">
      <a: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107000"/>
                <a:lumMod val="103000"/>
              </a:schemeClr>
            </a:gs>
            <a:gs pos="100000">
              <a:schemeClr val="phClr">
                <a:tint val="82000"/>
                <a:satMod val="109000"/>
                <a:lumMod val="103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7000"/>
                <a:satMod val="100000"/>
                <a:lumMod val="102000"/>
              </a:schemeClr>
            </a:gs>
            <a:gs pos="50000">
              <a:schemeClr val="phClr">
                <a:shade val="100000"/>
                <a:satMod val="103000"/>
                <a:lumMod val="100000"/>
              </a:schemeClr>
            </a:gs>
            <a:gs pos="100000">
              <a:schemeClr val="phClr">
                <a:shade val="93000"/>
                <a:satMod val="11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17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5880" dist="1524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l"/>
          </a:scene3d>
          <a:sp3d prstMaterial="dkEdge">
            <a:bevelT w="0" h="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7000"/>
                <a:shade val="100000"/>
                <a:satMod val="185000"/>
                <a:lumMod val="120000"/>
              </a:schemeClr>
            </a:gs>
            <a:gs pos="100000">
              <a:schemeClr val="phClr">
                <a:tint val="96000"/>
                <a:shade val="95000"/>
                <a:satMod val="215000"/>
                <a:lumMod val="80000"/>
              </a:schemeClr>
            </a:gs>
          </a:gsLst>
          <a:path path="circle">
            <a:fillToRect l="50000" t="55000" r="125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cel" id="{8BEC4385-4EB9-4D53-BFB5-0EA123736B6D}" vid="{4DB32801-28C0-48B0-8C1D-A9A58613615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21"/>
  <sheetViews>
    <sheetView tabSelected="1" zoomScale="75" zoomScaleNormal="75" workbookViewId="0">
      <pane ySplit="1" topLeftCell="A2" activePane="bottomLeft" state="frozen"/>
      <selection pane="bottomLeft"/>
    </sheetView>
  </sheetViews>
  <sheetFormatPr defaultColWidth="8.88671875" defaultRowHeight="19.8" x14ac:dyDescent="0.4"/>
  <cols>
    <col min="1" max="1" width="41.109375" style="28" customWidth="1"/>
    <col min="2" max="2" width="8" style="28" customWidth="1"/>
    <col min="3" max="3" width="0.44140625" style="1" customWidth="1"/>
    <col min="4" max="4" width="12.21875" style="1" customWidth="1"/>
    <col min="5" max="5" width="13.109375" style="43" customWidth="1"/>
    <col min="6" max="6" width="10.44140625" style="1" customWidth="1"/>
    <col min="7" max="7" width="13.109375" style="1" customWidth="1"/>
    <col min="8" max="8" width="14.44140625" style="1" customWidth="1"/>
    <col min="9" max="9" width="13.33203125" style="1" customWidth="1"/>
    <col min="10" max="10" width="0.33203125" style="1" customWidth="1"/>
    <col min="11" max="11" width="12.109375" style="1" customWidth="1"/>
    <col min="12" max="12" width="12" style="1" customWidth="1"/>
    <col min="13" max="13" width="11.44140625" style="1" customWidth="1"/>
    <col min="14" max="15" width="13.109375" style="1" customWidth="1"/>
    <col min="16" max="16" width="14.109375" style="1" customWidth="1"/>
    <col min="17" max="17" width="0.33203125" style="1" customWidth="1"/>
    <col min="18" max="18" width="15.44140625" style="9" customWidth="1"/>
    <col min="19" max="19" width="15.6640625" style="27" customWidth="1"/>
    <col min="20" max="20" width="13.88671875" style="27" customWidth="1"/>
    <col min="21" max="16384" width="8.88671875" style="1"/>
  </cols>
  <sheetData>
    <row r="1" spans="1:20" ht="130.94999999999999" customHeight="1" x14ac:dyDescent="0.5">
      <c r="A1" s="30" t="s">
        <v>0</v>
      </c>
      <c r="B1" s="33" t="s">
        <v>1</v>
      </c>
      <c r="D1" s="2" t="s">
        <v>2</v>
      </c>
      <c r="E1" s="38" t="s">
        <v>3</v>
      </c>
      <c r="F1" s="3" t="s">
        <v>4</v>
      </c>
      <c r="G1" s="4" t="s">
        <v>5</v>
      </c>
      <c r="H1" s="5" t="s">
        <v>6</v>
      </c>
      <c r="I1" s="6" t="s">
        <v>7</v>
      </c>
      <c r="J1" s="7"/>
      <c r="K1" s="2" t="s">
        <v>8</v>
      </c>
      <c r="L1" s="8" t="s">
        <v>9</v>
      </c>
      <c r="M1" s="3" t="s">
        <v>10</v>
      </c>
      <c r="N1" s="4" t="s">
        <v>11</v>
      </c>
      <c r="O1" s="5" t="s">
        <v>12</v>
      </c>
      <c r="P1" s="6" t="s">
        <v>13</v>
      </c>
      <c r="R1" s="9" t="s">
        <v>14</v>
      </c>
      <c r="S1" s="10" t="s">
        <v>15</v>
      </c>
      <c r="T1" s="10" t="s">
        <v>16</v>
      </c>
    </row>
    <row r="2" spans="1:20" x14ac:dyDescent="0.4">
      <c r="A2" s="11" t="s">
        <v>17</v>
      </c>
      <c r="B2" s="11" t="s">
        <v>18</v>
      </c>
      <c r="C2" s="35"/>
      <c r="D2" s="13">
        <v>-27.5</v>
      </c>
      <c r="E2" s="39">
        <v>-58</v>
      </c>
      <c r="F2" s="13"/>
      <c r="G2" s="13">
        <v>-6</v>
      </c>
      <c r="H2" s="13"/>
      <c r="I2" s="13">
        <v>-10</v>
      </c>
      <c r="J2" s="37"/>
      <c r="K2" s="13">
        <v>40</v>
      </c>
      <c r="L2" s="13">
        <v>53</v>
      </c>
      <c r="M2" s="13"/>
      <c r="N2" s="13">
        <v>85</v>
      </c>
      <c r="O2" s="13">
        <v>15</v>
      </c>
      <c r="P2" s="13">
        <v>60</v>
      </c>
      <c r="Q2" s="14"/>
      <c r="R2" s="15">
        <f>SUM(D2:P2)</f>
        <v>151.5</v>
      </c>
      <c r="S2" s="16">
        <f>SUM(D2:I2)</f>
        <v>-101.5</v>
      </c>
      <c r="T2" s="16">
        <f>SUM(K2:P2)</f>
        <v>253</v>
      </c>
    </row>
    <row r="3" spans="1:20" x14ac:dyDescent="0.4">
      <c r="A3" s="11" t="s">
        <v>19</v>
      </c>
      <c r="B3" s="11" t="s">
        <v>20</v>
      </c>
      <c r="C3" s="36"/>
      <c r="D3" s="13">
        <v>-26</v>
      </c>
      <c r="E3" s="39"/>
      <c r="F3" s="13"/>
      <c r="G3" s="13">
        <v>-30</v>
      </c>
      <c r="H3" s="13"/>
      <c r="I3" s="13">
        <v>-9</v>
      </c>
      <c r="J3" s="34"/>
      <c r="K3" s="13">
        <v>159.61000000000001</v>
      </c>
      <c r="L3" s="13"/>
      <c r="M3" s="13">
        <v>29.55</v>
      </c>
      <c r="N3" s="13">
        <v>386.75</v>
      </c>
      <c r="O3" s="13">
        <v>1</v>
      </c>
      <c r="P3" s="13">
        <v>33.630000000000003</v>
      </c>
      <c r="Q3" s="18"/>
      <c r="R3" s="15">
        <f t="shared" ref="R3" si="0">SUM(D3:P3)</f>
        <v>545.54000000000008</v>
      </c>
      <c r="S3" s="16">
        <f t="shared" ref="S3" si="1">SUM(D3:I3)</f>
        <v>-65</v>
      </c>
      <c r="T3" s="16">
        <f t="shared" ref="T3" si="2">SUM(K3:P3)</f>
        <v>610.54000000000008</v>
      </c>
    </row>
    <row r="4" spans="1:20" ht="39.6" x14ac:dyDescent="0.4">
      <c r="A4" s="11" t="s">
        <v>21</v>
      </c>
      <c r="B4" s="11" t="s">
        <v>22</v>
      </c>
      <c r="C4" s="36"/>
      <c r="D4" s="13">
        <v>-217.11</v>
      </c>
      <c r="E4" s="39">
        <v>-94.93</v>
      </c>
      <c r="F4" s="13">
        <v>-10</v>
      </c>
      <c r="G4" s="13">
        <v>-28.74</v>
      </c>
      <c r="H4" s="13">
        <v>-26</v>
      </c>
      <c r="I4" s="13">
        <v>-151.99</v>
      </c>
      <c r="J4" s="34"/>
      <c r="K4" s="13">
        <v>77</v>
      </c>
      <c r="L4" s="13">
        <v>166</v>
      </c>
      <c r="M4" s="13"/>
      <c r="N4" s="13">
        <v>117</v>
      </c>
      <c r="O4" s="13">
        <v>110</v>
      </c>
      <c r="P4" s="13">
        <v>39</v>
      </c>
      <c r="Q4" s="18"/>
      <c r="R4" s="15">
        <f t="shared" ref="R4:R54" si="3">SUM(D4:P4)</f>
        <v>-19.769999999999982</v>
      </c>
      <c r="S4" s="16">
        <f t="shared" ref="S4:S54" si="4">SUM(D4:I4)</f>
        <v>-528.77</v>
      </c>
      <c r="T4" s="16">
        <f t="shared" ref="T4:T54" si="5">SUM(K4:P4)</f>
        <v>509</v>
      </c>
    </row>
    <row r="5" spans="1:20" x14ac:dyDescent="0.4">
      <c r="A5" s="17" t="s">
        <v>23</v>
      </c>
      <c r="B5" s="32" t="s">
        <v>24</v>
      </c>
      <c r="C5" s="36"/>
      <c r="D5" s="13"/>
      <c r="E5" s="39">
        <v>-9.8800000000000008</v>
      </c>
      <c r="F5" s="13"/>
      <c r="G5" s="13"/>
      <c r="H5" s="13"/>
      <c r="I5" s="13"/>
      <c r="J5" s="34"/>
      <c r="K5" s="13"/>
      <c r="L5" s="13"/>
      <c r="M5" s="13"/>
      <c r="N5" s="13"/>
      <c r="O5" s="13"/>
      <c r="P5" s="13"/>
      <c r="Q5" s="18"/>
      <c r="R5" s="15">
        <f t="shared" ref="R5" si="6">SUM(D5:P5)</f>
        <v>-9.8800000000000008</v>
      </c>
      <c r="S5" s="16">
        <f t="shared" ref="S5" si="7">SUM(D5:I5)</f>
        <v>-9.8800000000000008</v>
      </c>
      <c r="T5" s="16">
        <f t="shared" ref="T5" si="8">SUM(K5:P5)</f>
        <v>0</v>
      </c>
    </row>
    <row r="6" spans="1:20" x14ac:dyDescent="0.4">
      <c r="A6" s="11" t="s">
        <v>25</v>
      </c>
      <c r="B6" s="11" t="s">
        <v>26</v>
      </c>
      <c r="C6" s="36"/>
      <c r="D6" s="13">
        <v>-215.51</v>
      </c>
      <c r="E6" s="39">
        <v>-64.8</v>
      </c>
      <c r="F6" s="13"/>
      <c r="G6" s="13">
        <v>-332.51</v>
      </c>
      <c r="H6" s="13"/>
      <c r="I6" s="13">
        <v>-47.58</v>
      </c>
      <c r="J6" s="34"/>
      <c r="K6" s="13">
        <v>198.8</v>
      </c>
      <c r="L6" s="13">
        <v>336.22</v>
      </c>
      <c r="M6" s="13">
        <v>20</v>
      </c>
      <c r="N6" s="13">
        <v>244.36</v>
      </c>
      <c r="O6" s="13"/>
      <c r="P6" s="13">
        <v>88.93</v>
      </c>
      <c r="Q6" s="18"/>
      <c r="R6" s="15">
        <f t="shared" si="3"/>
        <v>227.91000000000008</v>
      </c>
      <c r="S6" s="16">
        <f t="shared" si="4"/>
        <v>-660.4</v>
      </c>
      <c r="T6" s="16">
        <f t="shared" si="5"/>
        <v>888.31</v>
      </c>
    </row>
    <row r="7" spans="1:20" ht="39.6" x14ac:dyDescent="0.4">
      <c r="A7" s="11" t="s">
        <v>27</v>
      </c>
      <c r="B7" s="11" t="s">
        <v>28</v>
      </c>
      <c r="C7" s="36"/>
      <c r="D7" s="13"/>
      <c r="E7" s="39"/>
      <c r="F7" s="13"/>
      <c r="G7" s="13"/>
      <c r="H7" s="13"/>
      <c r="I7" s="13"/>
      <c r="J7" s="34"/>
      <c r="K7" s="13">
        <v>15</v>
      </c>
      <c r="L7" s="13">
        <v>85</v>
      </c>
      <c r="M7" s="13"/>
      <c r="N7" s="13">
        <v>37</v>
      </c>
      <c r="O7" s="13"/>
      <c r="P7" s="13"/>
      <c r="Q7" s="18"/>
      <c r="R7" s="15">
        <f t="shared" si="3"/>
        <v>137</v>
      </c>
      <c r="S7" s="16">
        <f t="shared" si="4"/>
        <v>0</v>
      </c>
      <c r="T7" s="16">
        <f t="shared" si="5"/>
        <v>137</v>
      </c>
    </row>
    <row r="8" spans="1:20" ht="39.6" x14ac:dyDescent="0.4">
      <c r="A8" s="11" t="s">
        <v>29</v>
      </c>
      <c r="B8" s="11" t="s">
        <v>30</v>
      </c>
      <c r="C8" s="36"/>
      <c r="D8" s="13">
        <v>-24.39</v>
      </c>
      <c r="E8" s="39">
        <v>-34.24</v>
      </c>
      <c r="F8" s="13"/>
      <c r="G8" s="13"/>
      <c r="H8" s="13"/>
      <c r="I8" s="13"/>
      <c r="J8" s="34"/>
      <c r="K8" s="13"/>
      <c r="L8" s="13">
        <v>18</v>
      </c>
      <c r="M8" s="13"/>
      <c r="N8" s="13">
        <v>29</v>
      </c>
      <c r="O8" s="13"/>
      <c r="P8" s="13"/>
      <c r="Q8" s="18"/>
      <c r="R8" s="15">
        <f t="shared" si="3"/>
        <v>-11.630000000000003</v>
      </c>
      <c r="S8" s="16">
        <f t="shared" si="4"/>
        <v>-58.63</v>
      </c>
      <c r="T8" s="16">
        <f t="shared" si="5"/>
        <v>47</v>
      </c>
    </row>
    <row r="9" spans="1:20" x14ac:dyDescent="0.4">
      <c r="A9" s="11" t="s">
        <v>31</v>
      </c>
      <c r="B9" s="11" t="s">
        <v>32</v>
      </c>
      <c r="C9" s="36"/>
      <c r="D9" s="13">
        <v>-21.59</v>
      </c>
      <c r="E9" s="39">
        <v>-49</v>
      </c>
      <c r="F9" s="13"/>
      <c r="G9" s="13"/>
      <c r="H9" s="13"/>
      <c r="I9" s="13">
        <v>-15.25</v>
      </c>
      <c r="J9" s="34"/>
      <c r="K9" s="13">
        <v>15</v>
      </c>
      <c r="L9" s="13">
        <v>35</v>
      </c>
      <c r="M9" s="13"/>
      <c r="N9" s="13"/>
      <c r="O9" s="13"/>
      <c r="P9" s="13"/>
      <c r="Q9" s="18"/>
      <c r="R9" s="15">
        <f t="shared" si="3"/>
        <v>-35.840000000000003</v>
      </c>
      <c r="S9" s="16">
        <f t="shared" si="4"/>
        <v>-85.84</v>
      </c>
      <c r="T9" s="16">
        <f t="shared" si="5"/>
        <v>50</v>
      </c>
    </row>
    <row r="10" spans="1:20" ht="39.6" x14ac:dyDescent="0.4">
      <c r="A10" s="11" t="s">
        <v>33</v>
      </c>
      <c r="B10" s="11" t="s">
        <v>34</v>
      </c>
      <c r="C10" s="36"/>
      <c r="D10" s="13">
        <v>-24.95</v>
      </c>
      <c r="E10" s="39">
        <v>-44</v>
      </c>
      <c r="F10" s="13"/>
      <c r="G10" s="13">
        <v>-157.99</v>
      </c>
      <c r="H10" s="13"/>
      <c r="I10" s="13">
        <v>-22.99</v>
      </c>
      <c r="J10" s="34"/>
      <c r="K10" s="13">
        <v>29</v>
      </c>
      <c r="L10" s="13">
        <v>226</v>
      </c>
      <c r="M10" s="13"/>
      <c r="N10" s="13">
        <v>47</v>
      </c>
      <c r="O10" s="13">
        <v>50.49</v>
      </c>
      <c r="P10" s="13">
        <v>118.78</v>
      </c>
      <c r="Q10" s="18"/>
      <c r="R10" s="15">
        <f t="shared" si="3"/>
        <v>221.34</v>
      </c>
      <c r="S10" s="16">
        <f t="shared" si="4"/>
        <v>-249.93</v>
      </c>
      <c r="T10" s="16">
        <f t="shared" si="5"/>
        <v>471.27</v>
      </c>
    </row>
    <row r="11" spans="1:20" ht="63" customHeight="1" x14ac:dyDescent="0.4">
      <c r="A11" s="11" t="s">
        <v>35</v>
      </c>
      <c r="B11" s="11" t="s">
        <v>36</v>
      </c>
      <c r="C11" s="36"/>
      <c r="D11" s="13"/>
      <c r="E11" s="39"/>
      <c r="F11" s="13"/>
      <c r="G11" s="13"/>
      <c r="H11" s="13"/>
      <c r="I11" s="13"/>
      <c r="J11" s="34"/>
      <c r="K11" s="13">
        <f>15.71+31</f>
        <v>46.71</v>
      </c>
      <c r="L11" s="13"/>
      <c r="M11" s="13"/>
      <c r="N11" s="13"/>
      <c r="O11" s="13"/>
      <c r="P11" s="13">
        <v>14</v>
      </c>
      <c r="Q11" s="18"/>
      <c r="R11" s="15">
        <f t="shared" si="3"/>
        <v>60.71</v>
      </c>
      <c r="S11" s="16">
        <f t="shared" si="4"/>
        <v>0</v>
      </c>
      <c r="T11" s="16">
        <f t="shared" si="5"/>
        <v>60.71</v>
      </c>
    </row>
    <row r="12" spans="1:20" x14ac:dyDescent="0.4">
      <c r="A12" s="11" t="s">
        <v>37</v>
      </c>
      <c r="B12" s="11" t="s">
        <v>38</v>
      </c>
      <c r="C12" s="36"/>
      <c r="D12" s="13">
        <v>-10</v>
      </c>
      <c r="E12" s="39">
        <v>-69</v>
      </c>
      <c r="F12" s="13"/>
      <c r="G12" s="13">
        <v>-23.26</v>
      </c>
      <c r="H12" s="13"/>
      <c r="I12" s="13"/>
      <c r="J12" s="34"/>
      <c r="K12" s="13"/>
      <c r="L12" s="13">
        <v>174</v>
      </c>
      <c r="M12" s="13"/>
      <c r="N12" s="13">
        <v>17</v>
      </c>
      <c r="O12" s="13">
        <v>27</v>
      </c>
      <c r="P12" s="13"/>
      <c r="Q12" s="18"/>
      <c r="R12" s="15">
        <f t="shared" si="3"/>
        <v>115.74</v>
      </c>
      <c r="S12" s="16">
        <f t="shared" si="4"/>
        <v>-102.26</v>
      </c>
      <c r="T12" s="16">
        <f t="shared" si="5"/>
        <v>218</v>
      </c>
    </row>
    <row r="13" spans="1:20" x14ac:dyDescent="0.4">
      <c r="A13" s="11" t="s">
        <v>39</v>
      </c>
      <c r="B13" s="11" t="s">
        <v>40</v>
      </c>
      <c r="C13" s="36"/>
      <c r="D13" s="13">
        <v>-139.96</v>
      </c>
      <c r="E13" s="39">
        <v>-239.08</v>
      </c>
      <c r="F13" s="13">
        <v>-30</v>
      </c>
      <c r="G13" s="13">
        <v>-116.68</v>
      </c>
      <c r="H13" s="13">
        <v>-39.950000000000003</v>
      </c>
      <c r="I13" s="13">
        <v>-83.49</v>
      </c>
      <c r="J13" s="34"/>
      <c r="K13" s="13">
        <v>210</v>
      </c>
      <c r="L13" s="13">
        <v>437</v>
      </c>
      <c r="M13" s="13">
        <v>10</v>
      </c>
      <c r="N13" s="13">
        <v>161</v>
      </c>
      <c r="O13" s="13">
        <v>76</v>
      </c>
      <c r="P13" s="13">
        <v>28</v>
      </c>
      <c r="Q13" s="18"/>
      <c r="R13" s="15">
        <f t="shared" si="3"/>
        <v>272.83999999999992</v>
      </c>
      <c r="S13" s="16">
        <f t="shared" si="4"/>
        <v>-649.16000000000008</v>
      </c>
      <c r="T13" s="16">
        <f t="shared" si="5"/>
        <v>922</v>
      </c>
    </row>
    <row r="14" spans="1:20" ht="39.6" x14ac:dyDescent="0.4">
      <c r="A14" s="11" t="s">
        <v>41</v>
      </c>
      <c r="B14" s="11" t="s">
        <v>42</v>
      </c>
      <c r="C14" s="36"/>
      <c r="D14" s="13">
        <v>-160.86000000000001</v>
      </c>
      <c r="E14" s="39">
        <v>-159.52000000000001</v>
      </c>
      <c r="F14" s="13">
        <v>-10</v>
      </c>
      <c r="G14" s="13">
        <v>-131.97999999999999</v>
      </c>
      <c r="H14" s="13"/>
      <c r="I14" s="13">
        <v>-26.99</v>
      </c>
      <c r="J14" s="34"/>
      <c r="K14" s="13">
        <v>39.909999999999997</v>
      </c>
      <c r="L14" s="13">
        <v>434.76</v>
      </c>
      <c r="M14" s="13"/>
      <c r="N14" s="13">
        <v>151.56</v>
      </c>
      <c r="O14" s="13">
        <v>7.99</v>
      </c>
      <c r="P14" s="13"/>
      <c r="Q14" s="18"/>
      <c r="R14" s="15">
        <f t="shared" si="3"/>
        <v>144.86999999999995</v>
      </c>
      <c r="S14" s="16">
        <f t="shared" si="4"/>
        <v>-489.35</v>
      </c>
      <c r="T14" s="16">
        <f t="shared" si="5"/>
        <v>634.22</v>
      </c>
    </row>
    <row r="15" spans="1:20" x14ac:dyDescent="0.4">
      <c r="A15" s="11" t="s">
        <v>43</v>
      </c>
      <c r="B15" s="11" t="s">
        <v>44</v>
      </c>
      <c r="C15" s="36"/>
      <c r="D15" s="13"/>
      <c r="E15" s="39">
        <v>-72.94</v>
      </c>
      <c r="F15" s="13">
        <v>-10</v>
      </c>
      <c r="G15" s="13">
        <v>-42.81</v>
      </c>
      <c r="H15" s="13">
        <v>-41</v>
      </c>
      <c r="I15" s="13">
        <v>-25.99</v>
      </c>
      <c r="J15" s="34"/>
      <c r="K15" s="13">
        <v>108</v>
      </c>
      <c r="L15" s="13">
        <v>112</v>
      </c>
      <c r="M15" s="13"/>
      <c r="N15" s="13">
        <v>27</v>
      </c>
      <c r="O15" s="13">
        <v>37</v>
      </c>
      <c r="P15" s="13">
        <v>42</v>
      </c>
      <c r="Q15" s="18"/>
      <c r="R15" s="15">
        <f t="shared" si="3"/>
        <v>133.26</v>
      </c>
      <c r="S15" s="16">
        <f t="shared" si="4"/>
        <v>-192.74</v>
      </c>
      <c r="T15" s="16">
        <f t="shared" si="5"/>
        <v>326</v>
      </c>
    </row>
    <row r="16" spans="1:20" x14ac:dyDescent="0.4">
      <c r="A16" s="11" t="s">
        <v>45</v>
      </c>
      <c r="B16" s="11" t="s">
        <v>46</v>
      </c>
      <c r="C16" s="36"/>
      <c r="D16" s="13"/>
      <c r="E16" s="39">
        <v>-281.99</v>
      </c>
      <c r="F16" s="13"/>
      <c r="G16" s="13"/>
      <c r="H16" s="13"/>
      <c r="I16" s="13">
        <v>-10.99</v>
      </c>
      <c r="J16" s="34"/>
      <c r="K16" s="13">
        <v>40.96</v>
      </c>
      <c r="L16" s="13">
        <v>130.34</v>
      </c>
      <c r="M16" s="13">
        <v>20</v>
      </c>
      <c r="N16" s="13"/>
      <c r="O16" s="13">
        <v>25.43</v>
      </c>
      <c r="P16" s="13"/>
      <c r="Q16" s="18"/>
      <c r="R16" s="15">
        <f t="shared" si="3"/>
        <v>-76.25</v>
      </c>
      <c r="S16" s="16">
        <f t="shared" si="4"/>
        <v>-292.98</v>
      </c>
      <c r="T16" s="16">
        <f t="shared" si="5"/>
        <v>216.73000000000002</v>
      </c>
    </row>
    <row r="17" spans="1:20" ht="32.4" customHeight="1" x14ac:dyDescent="0.4">
      <c r="A17" s="11" t="s">
        <v>47</v>
      </c>
      <c r="B17" s="11" t="s">
        <v>48</v>
      </c>
      <c r="C17" s="36"/>
      <c r="D17" s="13">
        <v>-7.99</v>
      </c>
      <c r="E17" s="39">
        <v>-77.989999999999995</v>
      </c>
      <c r="F17" s="13"/>
      <c r="G17" s="13"/>
      <c r="H17" s="13"/>
      <c r="I17" s="13"/>
      <c r="J17" s="34"/>
      <c r="K17" s="13">
        <v>73</v>
      </c>
      <c r="L17" s="13">
        <v>250</v>
      </c>
      <c r="M17" s="13"/>
      <c r="N17" s="13">
        <v>36</v>
      </c>
      <c r="O17" s="13">
        <v>30</v>
      </c>
      <c r="P17" s="13"/>
      <c r="Q17" s="18"/>
      <c r="R17" s="15">
        <f t="shared" si="3"/>
        <v>303.02</v>
      </c>
      <c r="S17" s="16">
        <f t="shared" si="4"/>
        <v>-85.97999999999999</v>
      </c>
      <c r="T17" s="16">
        <f t="shared" si="5"/>
        <v>389</v>
      </c>
    </row>
    <row r="18" spans="1:20" x14ac:dyDescent="0.4">
      <c r="A18" s="11" t="s">
        <v>49</v>
      </c>
      <c r="B18" s="11" t="s">
        <v>50</v>
      </c>
      <c r="C18" s="36"/>
      <c r="D18" s="13"/>
      <c r="E18" s="39"/>
      <c r="F18" s="13"/>
      <c r="G18" s="13"/>
      <c r="H18" s="13">
        <v>-87.94</v>
      </c>
      <c r="I18" s="13"/>
      <c r="J18" s="34"/>
      <c r="K18" s="13">
        <v>69</v>
      </c>
      <c r="L18" s="13">
        <v>292</v>
      </c>
      <c r="M18" s="13"/>
      <c r="N18" s="13">
        <v>16</v>
      </c>
      <c r="O18" s="13">
        <v>66</v>
      </c>
      <c r="P18" s="13">
        <v>8</v>
      </c>
      <c r="Q18" s="18"/>
      <c r="R18" s="15">
        <f t="shared" si="3"/>
        <v>363.06</v>
      </c>
      <c r="S18" s="16">
        <f t="shared" si="4"/>
        <v>-87.94</v>
      </c>
      <c r="T18" s="16">
        <f t="shared" si="5"/>
        <v>451</v>
      </c>
    </row>
    <row r="19" spans="1:20" ht="27.75" customHeight="1" x14ac:dyDescent="0.3">
      <c r="A19" s="19" t="s">
        <v>51</v>
      </c>
      <c r="B19" s="19" t="s">
        <v>52</v>
      </c>
      <c r="C19" s="36"/>
      <c r="D19" s="13"/>
      <c r="E19" s="39"/>
      <c r="F19" s="13"/>
      <c r="G19" s="13"/>
      <c r="H19" s="13"/>
      <c r="I19" s="13"/>
      <c r="J19" s="34"/>
      <c r="K19" s="13"/>
      <c r="L19" s="13"/>
      <c r="M19" s="13"/>
      <c r="N19" s="13"/>
      <c r="O19" s="13"/>
      <c r="P19" s="13"/>
      <c r="Q19" s="18"/>
      <c r="R19" s="15">
        <f t="shared" si="3"/>
        <v>0</v>
      </c>
      <c r="S19" s="16">
        <f t="shared" si="4"/>
        <v>0</v>
      </c>
      <c r="T19" s="16">
        <f t="shared" si="5"/>
        <v>0</v>
      </c>
    </row>
    <row r="20" spans="1:20" ht="26.25" customHeight="1" x14ac:dyDescent="0.3">
      <c r="A20" s="19" t="s">
        <v>53</v>
      </c>
      <c r="B20" s="19" t="s">
        <v>54</v>
      </c>
      <c r="C20" s="36"/>
      <c r="D20" s="13">
        <v>-58.57</v>
      </c>
      <c r="E20" s="39">
        <v>-100.97</v>
      </c>
      <c r="F20" s="13"/>
      <c r="G20" s="13">
        <v>-255.14</v>
      </c>
      <c r="H20" s="13"/>
      <c r="I20" s="13">
        <v>-55</v>
      </c>
      <c r="J20" s="34"/>
      <c r="K20" s="13">
        <v>47.96</v>
      </c>
      <c r="L20" s="13">
        <v>245.26</v>
      </c>
      <c r="M20" s="13"/>
      <c r="N20" s="13">
        <v>108.73</v>
      </c>
      <c r="O20" s="13"/>
      <c r="P20" s="13">
        <v>10.79</v>
      </c>
      <c r="Q20" s="18"/>
      <c r="R20" s="15">
        <f t="shared" si="3"/>
        <v>-56.939999999999976</v>
      </c>
      <c r="S20" s="16">
        <f t="shared" si="4"/>
        <v>-469.67999999999995</v>
      </c>
      <c r="T20" s="16">
        <f t="shared" si="5"/>
        <v>412.74</v>
      </c>
    </row>
    <row r="21" spans="1:20" ht="39.6" x14ac:dyDescent="0.4">
      <c r="A21" s="11" t="s">
        <v>55</v>
      </c>
      <c r="B21" s="11" t="s">
        <v>56</v>
      </c>
      <c r="C21" s="36"/>
      <c r="D21" s="13">
        <v>-29</v>
      </c>
      <c r="E21" s="39">
        <v>-37.590000000000003</v>
      </c>
      <c r="F21" s="13"/>
      <c r="G21" s="13"/>
      <c r="H21" s="13"/>
      <c r="I21" s="13"/>
      <c r="J21" s="34"/>
      <c r="K21" s="13">
        <v>30</v>
      </c>
      <c r="L21" s="13">
        <v>92</v>
      </c>
      <c r="M21" s="13">
        <v>10</v>
      </c>
      <c r="N21" s="13"/>
      <c r="O21" s="13"/>
      <c r="P21" s="13">
        <v>59</v>
      </c>
      <c r="Q21" s="18"/>
      <c r="R21" s="15">
        <f t="shared" si="3"/>
        <v>124.41</v>
      </c>
      <c r="S21" s="16">
        <f t="shared" si="4"/>
        <v>-66.59</v>
      </c>
      <c r="T21" s="16">
        <f t="shared" si="5"/>
        <v>191</v>
      </c>
    </row>
    <row r="22" spans="1:20" ht="33" customHeight="1" x14ac:dyDescent="0.4">
      <c r="A22" s="11" t="s">
        <v>57</v>
      </c>
      <c r="B22" s="11" t="s">
        <v>58</v>
      </c>
      <c r="C22" s="36"/>
      <c r="D22" s="13">
        <v>-50</v>
      </c>
      <c r="E22" s="39">
        <v>-339.94</v>
      </c>
      <c r="F22" s="13">
        <v>-10</v>
      </c>
      <c r="G22" s="13">
        <v>-16.149999999999999</v>
      </c>
      <c r="H22" s="13"/>
      <c r="I22" s="13">
        <v>-37</v>
      </c>
      <c r="J22" s="34"/>
      <c r="K22" s="13">
        <v>54.4</v>
      </c>
      <c r="L22" s="13">
        <v>40</v>
      </c>
      <c r="M22" s="13">
        <v>10</v>
      </c>
      <c r="N22" s="13">
        <v>42</v>
      </c>
      <c r="O22" s="13"/>
      <c r="P22" s="13"/>
      <c r="Q22" s="18"/>
      <c r="R22" s="15">
        <f t="shared" si="3"/>
        <v>-306.69</v>
      </c>
      <c r="S22" s="16">
        <f t="shared" si="4"/>
        <v>-453.09</v>
      </c>
      <c r="T22" s="16">
        <f t="shared" si="5"/>
        <v>146.4</v>
      </c>
    </row>
    <row r="23" spans="1:20" x14ac:dyDescent="0.4">
      <c r="A23" s="11" t="s">
        <v>59</v>
      </c>
      <c r="B23" s="11" t="s">
        <v>60</v>
      </c>
      <c r="C23" s="36"/>
      <c r="D23" s="13"/>
      <c r="E23" s="39">
        <v>-668.15</v>
      </c>
      <c r="F23" s="13"/>
      <c r="G23" s="13">
        <v>-14</v>
      </c>
      <c r="H23" s="13"/>
      <c r="I23" s="13"/>
      <c r="J23" s="34"/>
      <c r="K23" s="13">
        <v>40</v>
      </c>
      <c r="L23" s="13">
        <v>167</v>
      </c>
      <c r="M23" s="13">
        <v>20</v>
      </c>
      <c r="N23" s="13">
        <v>48</v>
      </c>
      <c r="O23" s="13">
        <v>203</v>
      </c>
      <c r="P23" s="13">
        <v>20</v>
      </c>
      <c r="Q23" s="18"/>
      <c r="R23" s="15">
        <f t="shared" si="3"/>
        <v>-184.14999999999998</v>
      </c>
      <c r="S23" s="16">
        <f t="shared" si="4"/>
        <v>-682.15</v>
      </c>
      <c r="T23" s="16">
        <f t="shared" si="5"/>
        <v>498</v>
      </c>
    </row>
    <row r="24" spans="1:20" ht="39.6" x14ac:dyDescent="0.4">
      <c r="A24" s="11" t="s">
        <v>61</v>
      </c>
      <c r="B24" s="11" t="s">
        <v>62</v>
      </c>
      <c r="C24" s="36"/>
      <c r="D24" s="13">
        <v>-67.83</v>
      </c>
      <c r="E24" s="39">
        <v>-82.39</v>
      </c>
      <c r="F24" s="13"/>
      <c r="G24" s="13">
        <v>-11</v>
      </c>
      <c r="H24" s="13"/>
      <c r="I24" s="13">
        <v>-27</v>
      </c>
      <c r="J24" s="34"/>
      <c r="K24" s="13">
        <v>11</v>
      </c>
      <c r="L24" s="13">
        <v>54</v>
      </c>
      <c r="M24" s="13"/>
      <c r="N24" s="13">
        <v>44</v>
      </c>
      <c r="O24" s="13"/>
      <c r="P24" s="13">
        <v>7.49</v>
      </c>
      <c r="Q24" s="18"/>
      <c r="R24" s="15">
        <f t="shared" si="3"/>
        <v>-71.73</v>
      </c>
      <c r="S24" s="16">
        <f t="shared" si="4"/>
        <v>-188.22</v>
      </c>
      <c r="T24" s="16">
        <f t="shared" si="5"/>
        <v>116.49</v>
      </c>
    </row>
    <row r="25" spans="1:20" ht="39.6" x14ac:dyDescent="0.4">
      <c r="A25" s="11" t="s">
        <v>63</v>
      </c>
      <c r="B25" s="11" t="s">
        <v>64</v>
      </c>
      <c r="C25" s="36"/>
      <c r="D25" s="13">
        <v>-17.95</v>
      </c>
      <c r="E25" s="39"/>
      <c r="F25" s="13"/>
      <c r="G25" s="13">
        <v>-95</v>
      </c>
      <c r="H25" s="13"/>
      <c r="I25" s="13"/>
      <c r="J25" s="34"/>
      <c r="K25" s="13">
        <v>32</v>
      </c>
      <c r="L25" s="13">
        <v>50</v>
      </c>
      <c r="M25" s="13">
        <v>20</v>
      </c>
      <c r="N25" s="13">
        <v>31</v>
      </c>
      <c r="O25" s="13"/>
      <c r="P25" s="13">
        <v>10</v>
      </c>
      <c r="Q25" s="18"/>
      <c r="R25" s="15">
        <f t="shared" si="3"/>
        <v>30.049999999999997</v>
      </c>
      <c r="S25" s="16">
        <f t="shared" si="4"/>
        <v>-112.95</v>
      </c>
      <c r="T25" s="16">
        <f t="shared" si="5"/>
        <v>143</v>
      </c>
    </row>
    <row r="26" spans="1:20" ht="26.25" customHeight="1" x14ac:dyDescent="0.4">
      <c r="A26" s="11" t="s">
        <v>65</v>
      </c>
      <c r="B26" s="11" t="s">
        <v>66</v>
      </c>
      <c r="C26" s="36"/>
      <c r="D26" s="13"/>
      <c r="E26" s="39">
        <v>-102</v>
      </c>
      <c r="F26" s="13"/>
      <c r="G26" s="13">
        <v>-26.44</v>
      </c>
      <c r="H26" s="13"/>
      <c r="I26" s="13">
        <v>-24</v>
      </c>
      <c r="J26" s="34"/>
      <c r="K26" s="13">
        <v>57</v>
      </c>
      <c r="L26" s="13">
        <v>41</v>
      </c>
      <c r="M26" s="13"/>
      <c r="N26" s="13">
        <v>34</v>
      </c>
      <c r="O26" s="13"/>
      <c r="P26" s="13"/>
      <c r="Q26" s="18"/>
      <c r="R26" s="15">
        <f t="shared" si="3"/>
        <v>-20.439999999999998</v>
      </c>
      <c r="S26" s="16">
        <f t="shared" si="4"/>
        <v>-152.44</v>
      </c>
      <c r="T26" s="16">
        <f t="shared" si="5"/>
        <v>132</v>
      </c>
    </row>
    <row r="27" spans="1:20" ht="26.25" customHeight="1" x14ac:dyDescent="0.4">
      <c r="A27" s="17" t="s">
        <v>955</v>
      </c>
      <c r="B27" s="32" t="s">
        <v>24</v>
      </c>
      <c r="C27" s="36"/>
      <c r="D27" s="13"/>
      <c r="E27" s="39">
        <v>-12.95</v>
      </c>
      <c r="F27" s="13"/>
      <c r="G27" s="13"/>
      <c r="H27" s="13"/>
      <c r="I27" s="13"/>
      <c r="J27" s="34"/>
      <c r="K27" s="13"/>
      <c r="L27" s="13"/>
      <c r="M27" s="13"/>
      <c r="N27" s="13"/>
      <c r="O27" s="13"/>
      <c r="P27" s="13"/>
      <c r="Q27" s="18"/>
      <c r="R27" s="15">
        <f t="shared" ref="R27" si="9">SUM(D27:P27)</f>
        <v>-12.95</v>
      </c>
      <c r="S27" s="16">
        <f t="shared" ref="S27" si="10">SUM(D27:I27)</f>
        <v>-12.95</v>
      </c>
      <c r="T27" s="16">
        <f t="shared" ref="T27" si="11">SUM(K27:P27)</f>
        <v>0</v>
      </c>
    </row>
    <row r="28" spans="1:20" ht="39.6" x14ac:dyDescent="0.4">
      <c r="A28" s="11" t="s">
        <v>67</v>
      </c>
      <c r="B28" s="11" t="s">
        <v>68</v>
      </c>
      <c r="C28" s="36"/>
      <c r="D28" s="13"/>
      <c r="E28" s="39">
        <v>-14</v>
      </c>
      <c r="F28" s="13">
        <v>-20</v>
      </c>
      <c r="G28" s="13"/>
      <c r="H28" s="13"/>
      <c r="I28" s="13">
        <v>-34</v>
      </c>
      <c r="J28" s="34"/>
      <c r="K28" s="13">
        <v>31</v>
      </c>
      <c r="L28" s="13">
        <v>173</v>
      </c>
      <c r="M28" s="13">
        <v>30</v>
      </c>
      <c r="N28" s="13">
        <v>13</v>
      </c>
      <c r="O28" s="13"/>
      <c r="P28" s="13">
        <v>53.99</v>
      </c>
      <c r="Q28" s="18"/>
      <c r="R28" s="15">
        <f t="shared" si="3"/>
        <v>232.99</v>
      </c>
      <c r="S28" s="16">
        <f t="shared" si="4"/>
        <v>-68</v>
      </c>
      <c r="T28" s="16">
        <f t="shared" si="5"/>
        <v>300.99</v>
      </c>
    </row>
    <row r="29" spans="1:20" ht="39.6" x14ac:dyDescent="0.4">
      <c r="A29" s="11" t="s">
        <v>69</v>
      </c>
      <c r="B29" s="11" t="s">
        <v>70</v>
      </c>
      <c r="C29" s="36"/>
      <c r="D29" s="13">
        <v>-425.45</v>
      </c>
      <c r="E29" s="39">
        <v>-162.88</v>
      </c>
      <c r="F29" s="13">
        <v>-20</v>
      </c>
      <c r="G29" s="13">
        <v>-523.51</v>
      </c>
      <c r="H29" s="13">
        <v>-7</v>
      </c>
      <c r="I29" s="13">
        <v>-86.63</v>
      </c>
      <c r="J29" s="34"/>
      <c r="K29" s="13">
        <v>286</v>
      </c>
      <c r="L29" s="13">
        <v>849.98</v>
      </c>
      <c r="M29" s="13">
        <v>20</v>
      </c>
      <c r="N29" s="13">
        <v>305.23</v>
      </c>
      <c r="O29" s="13">
        <v>20</v>
      </c>
      <c r="P29" s="13">
        <v>131</v>
      </c>
      <c r="Q29" s="18"/>
      <c r="R29" s="15">
        <f t="shared" si="3"/>
        <v>386.74000000000024</v>
      </c>
      <c r="S29" s="16">
        <f t="shared" si="4"/>
        <v>-1225.4699999999998</v>
      </c>
      <c r="T29" s="16">
        <f t="shared" si="5"/>
        <v>1612.21</v>
      </c>
    </row>
    <row r="30" spans="1:20" ht="39.6" x14ac:dyDescent="0.4">
      <c r="A30" s="11" t="s">
        <v>71</v>
      </c>
      <c r="B30" s="11" t="s">
        <v>72</v>
      </c>
      <c r="C30" s="36"/>
      <c r="D30" s="13"/>
      <c r="E30" s="39">
        <v>-61.99</v>
      </c>
      <c r="F30" s="13"/>
      <c r="G30" s="13">
        <v>-72.98</v>
      </c>
      <c r="H30" s="13">
        <v>-29.99</v>
      </c>
      <c r="I30" s="13"/>
      <c r="J30" s="34"/>
      <c r="K30" s="13">
        <v>18</v>
      </c>
      <c r="L30" s="13">
        <v>206</v>
      </c>
      <c r="M30" s="13"/>
      <c r="N30" s="13">
        <v>182</v>
      </c>
      <c r="O30" s="13">
        <v>395</v>
      </c>
      <c r="P30" s="13"/>
      <c r="Q30" s="18"/>
      <c r="R30" s="15">
        <f t="shared" si="3"/>
        <v>636.04</v>
      </c>
      <c r="S30" s="16">
        <f t="shared" si="4"/>
        <v>-164.96</v>
      </c>
      <c r="T30" s="16">
        <f t="shared" si="5"/>
        <v>801</v>
      </c>
    </row>
    <row r="31" spans="1:20" x14ac:dyDescent="0.4">
      <c r="A31" s="17" t="s">
        <v>73</v>
      </c>
      <c r="B31" s="32" t="s">
        <v>24</v>
      </c>
      <c r="C31" s="36"/>
      <c r="D31" s="13"/>
      <c r="E31" s="39">
        <v>-45</v>
      </c>
      <c r="F31" s="13"/>
      <c r="G31" s="13"/>
      <c r="H31" s="13"/>
      <c r="I31" s="13"/>
      <c r="J31" s="34"/>
      <c r="K31" s="13"/>
      <c r="L31" s="13"/>
      <c r="M31" s="13"/>
      <c r="N31" s="13"/>
      <c r="O31" s="13"/>
      <c r="P31" s="13"/>
      <c r="Q31" s="18"/>
      <c r="R31" s="15">
        <f t="shared" ref="R31" si="12">SUM(D31:P31)</f>
        <v>-45</v>
      </c>
      <c r="S31" s="16">
        <f t="shared" ref="S31" si="13">SUM(D31:I31)</f>
        <v>-45</v>
      </c>
      <c r="T31" s="16">
        <f t="shared" ref="T31" si="14">SUM(K31:P31)</f>
        <v>0</v>
      </c>
    </row>
    <row r="32" spans="1:20" ht="41.4" customHeight="1" x14ac:dyDescent="0.4">
      <c r="A32" s="11" t="s">
        <v>74</v>
      </c>
      <c r="B32" s="11" t="s">
        <v>75</v>
      </c>
      <c r="C32" s="36"/>
      <c r="D32" s="13">
        <v>-97.89</v>
      </c>
      <c r="E32" s="39">
        <v>-119.99</v>
      </c>
      <c r="F32" s="13"/>
      <c r="G32" s="13">
        <v>-58.98</v>
      </c>
      <c r="H32" s="13"/>
      <c r="I32" s="13">
        <v>-42.99</v>
      </c>
      <c r="J32" s="34"/>
      <c r="K32" s="13">
        <v>73</v>
      </c>
      <c r="L32" s="13">
        <v>152</v>
      </c>
      <c r="M32" s="13">
        <v>10</v>
      </c>
      <c r="N32" s="13">
        <v>28</v>
      </c>
      <c r="O32" s="13">
        <v>34</v>
      </c>
      <c r="P32" s="13">
        <v>67.989999999999995</v>
      </c>
      <c r="Q32" s="18"/>
      <c r="R32" s="15">
        <f t="shared" si="3"/>
        <v>45.139999999999972</v>
      </c>
      <c r="S32" s="16">
        <f t="shared" si="4"/>
        <v>-319.85000000000002</v>
      </c>
      <c r="T32" s="16">
        <f t="shared" si="5"/>
        <v>364.99</v>
      </c>
    </row>
    <row r="33" spans="1:20" ht="39.6" x14ac:dyDescent="0.4">
      <c r="A33" s="11" t="s">
        <v>76</v>
      </c>
      <c r="B33" s="11" t="s">
        <v>77</v>
      </c>
      <c r="C33" s="36"/>
      <c r="D33" s="13">
        <v>-176.33</v>
      </c>
      <c r="E33" s="39">
        <v>-15.99</v>
      </c>
      <c r="F33" s="13"/>
      <c r="G33" s="13"/>
      <c r="H33" s="13">
        <v>-226.88</v>
      </c>
      <c r="I33" s="13"/>
      <c r="J33" s="34"/>
      <c r="K33" s="13">
        <v>23.17</v>
      </c>
      <c r="L33" s="13">
        <v>61.96</v>
      </c>
      <c r="M33" s="13"/>
      <c r="N33" s="13">
        <v>43.13</v>
      </c>
      <c r="O33" s="13">
        <v>141.02000000000001</v>
      </c>
      <c r="P33" s="13"/>
      <c r="Q33" s="18"/>
      <c r="R33" s="15">
        <f t="shared" si="3"/>
        <v>-149.92000000000004</v>
      </c>
      <c r="S33" s="16">
        <f t="shared" si="4"/>
        <v>-419.20000000000005</v>
      </c>
      <c r="T33" s="16">
        <f t="shared" si="5"/>
        <v>269.27999999999997</v>
      </c>
    </row>
    <row r="34" spans="1:20" x14ac:dyDescent="0.4">
      <c r="A34" s="11" t="s">
        <v>78</v>
      </c>
      <c r="B34" s="11" t="s">
        <v>79</v>
      </c>
      <c r="C34" s="36"/>
      <c r="D34" s="13">
        <v>-57.5</v>
      </c>
      <c r="E34" s="39">
        <v>-134</v>
      </c>
      <c r="F34" s="13"/>
      <c r="G34" s="13">
        <v>-114.99</v>
      </c>
      <c r="H34" s="13"/>
      <c r="I34" s="13">
        <v>-18</v>
      </c>
      <c r="J34" s="34"/>
      <c r="K34" s="13">
        <v>139</v>
      </c>
      <c r="L34" s="13">
        <v>466</v>
      </c>
      <c r="M34" s="13"/>
      <c r="N34" s="13">
        <v>20</v>
      </c>
      <c r="O34" s="13">
        <v>39</v>
      </c>
      <c r="P34" s="13">
        <v>35</v>
      </c>
      <c r="Q34" s="18"/>
      <c r="R34" s="15">
        <f t="shared" si="3"/>
        <v>374.51</v>
      </c>
      <c r="S34" s="16">
        <f t="shared" si="4"/>
        <v>-324.49</v>
      </c>
      <c r="T34" s="16">
        <f t="shared" si="5"/>
        <v>699</v>
      </c>
    </row>
    <row r="35" spans="1:20" x14ac:dyDescent="0.4">
      <c r="A35" s="11" t="s">
        <v>80</v>
      </c>
      <c r="B35" s="11" t="s">
        <v>81</v>
      </c>
      <c r="C35" s="36"/>
      <c r="D35" s="13">
        <v>-112.95</v>
      </c>
      <c r="E35" s="39">
        <v>-168.93</v>
      </c>
      <c r="F35" s="13"/>
      <c r="G35" s="13">
        <v>-207.37</v>
      </c>
      <c r="H35" s="13"/>
      <c r="I35" s="13"/>
      <c r="J35" s="34"/>
      <c r="K35" s="13">
        <v>48</v>
      </c>
      <c r="L35" s="13">
        <v>113</v>
      </c>
      <c r="M35" s="13"/>
      <c r="N35" s="13">
        <v>232</v>
      </c>
      <c r="O35" s="13">
        <v>428</v>
      </c>
      <c r="P35" s="13">
        <v>240</v>
      </c>
      <c r="Q35" s="18"/>
      <c r="R35" s="15">
        <f t="shared" si="3"/>
        <v>571.75</v>
      </c>
      <c r="S35" s="16">
        <f t="shared" si="4"/>
        <v>-489.25</v>
      </c>
      <c r="T35" s="16">
        <f t="shared" si="5"/>
        <v>1061</v>
      </c>
    </row>
    <row r="36" spans="1:20" ht="39.6" x14ac:dyDescent="0.4">
      <c r="A36" s="17" t="s">
        <v>82</v>
      </c>
      <c r="B36" s="32" t="s">
        <v>24</v>
      </c>
      <c r="C36" s="36"/>
      <c r="D36" s="13"/>
      <c r="E36" s="39">
        <v>-31.97</v>
      </c>
      <c r="F36" s="13"/>
      <c r="G36" s="13"/>
      <c r="H36" s="13"/>
      <c r="I36" s="13"/>
      <c r="J36" s="34"/>
      <c r="K36" s="13"/>
      <c r="L36" s="13"/>
      <c r="M36" s="13"/>
      <c r="N36" s="13"/>
      <c r="O36" s="13"/>
      <c r="P36" s="13"/>
      <c r="Q36" s="18"/>
      <c r="R36" s="15">
        <f t="shared" si="3"/>
        <v>-31.97</v>
      </c>
      <c r="S36" s="16">
        <f t="shared" si="4"/>
        <v>-31.97</v>
      </c>
      <c r="T36" s="16">
        <f t="shared" si="5"/>
        <v>0</v>
      </c>
    </row>
    <row r="37" spans="1:20" ht="39.6" customHeight="1" x14ac:dyDescent="0.4">
      <c r="A37" s="11" t="s">
        <v>83</v>
      </c>
      <c r="B37" s="11" t="s">
        <v>84</v>
      </c>
      <c r="C37" s="36"/>
      <c r="D37" s="13">
        <v>-25.23</v>
      </c>
      <c r="E37" s="39">
        <v>-164.99</v>
      </c>
      <c r="F37" s="13"/>
      <c r="G37" s="13">
        <v>-177.95</v>
      </c>
      <c r="H37" s="13"/>
      <c r="I37" s="13">
        <v>-13</v>
      </c>
      <c r="J37" s="34"/>
      <c r="K37" s="13">
        <v>122</v>
      </c>
      <c r="L37" s="13">
        <v>108</v>
      </c>
      <c r="M37" s="13">
        <v>10</v>
      </c>
      <c r="N37" s="13">
        <v>247</v>
      </c>
      <c r="O37" s="13">
        <v>22</v>
      </c>
      <c r="P37" s="13">
        <v>25</v>
      </c>
      <c r="Q37" s="18"/>
      <c r="R37" s="15">
        <f t="shared" si="3"/>
        <v>152.83000000000004</v>
      </c>
      <c r="S37" s="16">
        <f t="shared" si="4"/>
        <v>-381.16999999999996</v>
      </c>
      <c r="T37" s="16">
        <f t="shared" si="5"/>
        <v>534</v>
      </c>
    </row>
    <row r="38" spans="1:20" ht="39.6" x14ac:dyDescent="0.4">
      <c r="A38" s="11" t="s">
        <v>85</v>
      </c>
      <c r="B38" s="11" t="s">
        <v>86</v>
      </c>
      <c r="C38" s="36"/>
      <c r="D38" s="13">
        <v>-116</v>
      </c>
      <c r="E38" s="39"/>
      <c r="F38" s="13">
        <v>-10</v>
      </c>
      <c r="G38" s="13"/>
      <c r="H38" s="13"/>
      <c r="I38" s="13">
        <v>-75</v>
      </c>
      <c r="J38" s="34"/>
      <c r="K38" s="13">
        <v>55.82</v>
      </c>
      <c r="L38" s="13">
        <v>81.709999999999994</v>
      </c>
      <c r="M38" s="13">
        <v>5</v>
      </c>
      <c r="N38" s="13">
        <v>55.04</v>
      </c>
      <c r="O38" s="13">
        <v>134.41</v>
      </c>
      <c r="P38" s="13">
        <v>23.47</v>
      </c>
      <c r="Q38" s="18"/>
      <c r="R38" s="15">
        <f t="shared" si="3"/>
        <v>154.44999999999999</v>
      </c>
      <c r="S38" s="16">
        <f t="shared" si="4"/>
        <v>-201</v>
      </c>
      <c r="T38" s="16">
        <f t="shared" si="5"/>
        <v>355.45000000000005</v>
      </c>
    </row>
    <row r="39" spans="1:20" x14ac:dyDescent="0.4">
      <c r="A39" s="11" t="s">
        <v>87</v>
      </c>
      <c r="B39" s="11" t="s">
        <v>88</v>
      </c>
      <c r="C39" s="36"/>
      <c r="D39" s="13">
        <v>-188.12</v>
      </c>
      <c r="E39" s="39">
        <v>-67.02</v>
      </c>
      <c r="F39" s="13">
        <v>-10</v>
      </c>
      <c r="G39" s="13">
        <v>-485.46</v>
      </c>
      <c r="H39" s="13"/>
      <c r="I39" s="13">
        <v>-213.8</v>
      </c>
      <c r="J39" s="34"/>
      <c r="K39" s="13">
        <v>293.29000000000002</v>
      </c>
      <c r="L39" s="13">
        <v>180.34</v>
      </c>
      <c r="M39" s="13"/>
      <c r="N39" s="13">
        <v>211.38</v>
      </c>
      <c r="O39" s="13"/>
      <c r="P39" s="13">
        <v>57.54</v>
      </c>
      <c r="Q39" s="18"/>
      <c r="R39" s="15">
        <f t="shared" si="3"/>
        <v>-221.84999999999988</v>
      </c>
      <c r="S39" s="16">
        <f t="shared" si="4"/>
        <v>-964.39999999999986</v>
      </c>
      <c r="T39" s="16">
        <f t="shared" si="5"/>
        <v>742.55</v>
      </c>
    </row>
    <row r="40" spans="1:20" x14ac:dyDescent="0.4">
      <c r="A40" s="11" t="s">
        <v>89</v>
      </c>
      <c r="B40" s="11" t="s">
        <v>90</v>
      </c>
      <c r="C40" s="36"/>
      <c r="D40" s="13">
        <v>-21</v>
      </c>
      <c r="E40" s="39">
        <v>-93.48</v>
      </c>
      <c r="F40" s="13">
        <v>-10</v>
      </c>
      <c r="G40" s="13">
        <v>-576.34</v>
      </c>
      <c r="H40" s="13">
        <v>-7.79</v>
      </c>
      <c r="I40" s="13">
        <v>-97.33</v>
      </c>
      <c r="J40" s="34"/>
      <c r="K40" s="13">
        <v>105.78</v>
      </c>
      <c r="L40" s="13">
        <v>314.16000000000003</v>
      </c>
      <c r="M40" s="13"/>
      <c r="N40" s="13">
        <v>112.54</v>
      </c>
      <c r="O40" s="13">
        <v>43.55</v>
      </c>
      <c r="P40" s="13">
        <f>81.74+45.38</f>
        <v>127.12</v>
      </c>
      <c r="Q40" s="18"/>
      <c r="R40" s="15">
        <f t="shared" si="3"/>
        <v>-102.79000000000002</v>
      </c>
      <c r="S40" s="16">
        <f t="shared" si="4"/>
        <v>-805.94</v>
      </c>
      <c r="T40" s="16">
        <f t="shared" si="5"/>
        <v>703.15</v>
      </c>
    </row>
    <row r="41" spans="1:20" ht="39.6" x14ac:dyDescent="0.4">
      <c r="A41" s="11" t="s">
        <v>91</v>
      </c>
      <c r="B41" s="11" t="s">
        <v>92</v>
      </c>
      <c r="C41" s="36"/>
      <c r="D41" s="13">
        <v>-64.319999999999993</v>
      </c>
      <c r="E41" s="39">
        <v>-624.02</v>
      </c>
      <c r="F41" s="13">
        <v>-19.850000000000001</v>
      </c>
      <c r="G41" s="13">
        <v>-84.18</v>
      </c>
      <c r="H41" s="13">
        <v>-1</v>
      </c>
      <c r="I41" s="13">
        <v>-19</v>
      </c>
      <c r="J41" s="34"/>
      <c r="K41" s="13">
        <v>112.99</v>
      </c>
      <c r="L41" s="13">
        <v>405.9</v>
      </c>
      <c r="M41" s="13"/>
      <c r="N41" s="13">
        <v>444.41</v>
      </c>
      <c r="O41" s="13"/>
      <c r="P41" s="13">
        <v>57.59</v>
      </c>
      <c r="Q41" s="18"/>
      <c r="R41" s="15">
        <f t="shared" si="3"/>
        <v>208.52000000000012</v>
      </c>
      <c r="S41" s="16">
        <f t="shared" si="4"/>
        <v>-812.36999999999989</v>
      </c>
      <c r="T41" s="16">
        <f t="shared" si="5"/>
        <v>1020.89</v>
      </c>
    </row>
    <row r="42" spans="1:20" ht="39.6" x14ac:dyDescent="0.4">
      <c r="A42" s="11" t="s">
        <v>93</v>
      </c>
      <c r="B42" s="11" t="s">
        <v>94</v>
      </c>
      <c r="C42" s="36"/>
      <c r="D42" s="13">
        <v>-55</v>
      </c>
      <c r="E42" s="39">
        <v>-10</v>
      </c>
      <c r="F42" s="13">
        <v>-10</v>
      </c>
      <c r="G42" s="13">
        <v>-5.69</v>
      </c>
      <c r="H42" s="13"/>
      <c r="I42" s="13">
        <v>-46.48</v>
      </c>
      <c r="J42" s="34"/>
      <c r="K42" s="13">
        <v>42</v>
      </c>
      <c r="L42" s="13">
        <v>75</v>
      </c>
      <c r="M42" s="13"/>
      <c r="N42" s="13"/>
      <c r="O42" s="13">
        <v>10</v>
      </c>
      <c r="P42" s="13">
        <v>1</v>
      </c>
      <c r="Q42" s="18"/>
      <c r="R42" s="15">
        <f t="shared" si="3"/>
        <v>0.83000000000001251</v>
      </c>
      <c r="S42" s="16">
        <f t="shared" si="4"/>
        <v>-127.16999999999999</v>
      </c>
      <c r="T42" s="16">
        <f t="shared" si="5"/>
        <v>128</v>
      </c>
    </row>
    <row r="43" spans="1:20" ht="39.6" x14ac:dyDescent="0.4">
      <c r="A43" s="11" t="s">
        <v>95</v>
      </c>
      <c r="B43" s="11" t="s">
        <v>96</v>
      </c>
      <c r="C43" s="36"/>
      <c r="D43" s="13">
        <v>-57</v>
      </c>
      <c r="E43" s="39">
        <v>-313</v>
      </c>
      <c r="F43" s="13">
        <v>-10</v>
      </c>
      <c r="G43" s="13">
        <v>-99</v>
      </c>
      <c r="H43" s="13"/>
      <c r="I43" s="13"/>
      <c r="J43" s="34"/>
      <c r="K43" s="13">
        <v>87</v>
      </c>
      <c r="L43" s="13">
        <v>77</v>
      </c>
      <c r="M43" s="13"/>
      <c r="N43" s="13">
        <v>46</v>
      </c>
      <c r="O43" s="13"/>
      <c r="P43" s="13">
        <v>60</v>
      </c>
      <c r="Q43" s="18"/>
      <c r="R43" s="15">
        <f t="shared" si="3"/>
        <v>-209</v>
      </c>
      <c r="S43" s="16">
        <f t="shared" si="4"/>
        <v>-479</v>
      </c>
      <c r="T43" s="16">
        <f t="shared" si="5"/>
        <v>270</v>
      </c>
    </row>
    <row r="44" spans="1:20" ht="39.6" x14ac:dyDescent="0.4">
      <c r="A44" s="11" t="s">
        <v>97</v>
      </c>
      <c r="B44" s="11" t="s">
        <v>98</v>
      </c>
      <c r="C44" s="36"/>
      <c r="D44" s="13">
        <v>-112.5</v>
      </c>
      <c r="E44" s="39">
        <v>-343.74</v>
      </c>
      <c r="F44" s="13">
        <v>-10</v>
      </c>
      <c r="G44" s="13">
        <v>-68.36</v>
      </c>
      <c r="H44" s="13"/>
      <c r="I44" s="13"/>
      <c r="J44" s="34"/>
      <c r="K44" s="13"/>
      <c r="L44" s="13">
        <v>247</v>
      </c>
      <c r="M44" s="13">
        <v>30</v>
      </c>
      <c r="N44" s="13">
        <v>28</v>
      </c>
      <c r="O44" s="13"/>
      <c r="P44" s="13">
        <v>31.36</v>
      </c>
      <c r="Q44" s="18"/>
      <c r="R44" s="15">
        <f t="shared" si="3"/>
        <v>-198.24</v>
      </c>
      <c r="S44" s="16">
        <f t="shared" si="4"/>
        <v>-534.6</v>
      </c>
      <c r="T44" s="16">
        <f t="shared" si="5"/>
        <v>336.36</v>
      </c>
    </row>
    <row r="45" spans="1:20" ht="39.6" x14ac:dyDescent="0.4">
      <c r="A45" s="11" t="s">
        <v>99</v>
      </c>
      <c r="B45" s="11" t="s">
        <v>100</v>
      </c>
      <c r="C45" s="36"/>
      <c r="D45" s="13"/>
      <c r="E45" s="39">
        <v>-68</v>
      </c>
      <c r="F45" s="13"/>
      <c r="G45" s="13"/>
      <c r="H45" s="13">
        <v>-27</v>
      </c>
      <c r="I45" s="13"/>
      <c r="J45" s="34"/>
      <c r="K45" s="13"/>
      <c r="L45" s="13">
        <v>25</v>
      </c>
      <c r="M45" s="13"/>
      <c r="N45" s="13"/>
      <c r="O45" s="13"/>
      <c r="P45" s="13"/>
      <c r="Q45" s="18"/>
      <c r="R45" s="15">
        <f t="shared" si="3"/>
        <v>-70</v>
      </c>
      <c r="S45" s="16">
        <f t="shared" si="4"/>
        <v>-95</v>
      </c>
      <c r="T45" s="16">
        <f t="shared" si="5"/>
        <v>25</v>
      </c>
    </row>
    <row r="46" spans="1:20" ht="39.6" x14ac:dyDescent="0.4">
      <c r="A46" s="17" t="s">
        <v>101</v>
      </c>
      <c r="B46" s="32" t="s">
        <v>24</v>
      </c>
      <c r="C46" s="36"/>
      <c r="D46" s="13"/>
      <c r="E46" s="39">
        <v>-177.99</v>
      </c>
      <c r="F46" s="13"/>
      <c r="G46" s="13"/>
      <c r="H46" s="13"/>
      <c r="I46" s="13"/>
      <c r="J46" s="34"/>
      <c r="K46" s="13"/>
      <c r="L46" s="13"/>
      <c r="M46" s="13"/>
      <c r="N46" s="13"/>
      <c r="O46" s="13"/>
      <c r="P46" s="13"/>
      <c r="Q46" s="18"/>
      <c r="R46" s="15">
        <f t="shared" ref="R46" si="15">SUM(D46:P46)</f>
        <v>-177.99</v>
      </c>
      <c r="S46" s="16">
        <f t="shared" ref="S46" si="16">SUM(D46:I46)</f>
        <v>-177.99</v>
      </c>
      <c r="T46" s="16">
        <f t="shared" ref="T46" si="17">SUM(K46:P46)</f>
        <v>0</v>
      </c>
    </row>
    <row r="47" spans="1:20" x14ac:dyDescent="0.4">
      <c r="A47" s="11" t="s">
        <v>102</v>
      </c>
      <c r="B47" s="11" t="s">
        <v>103</v>
      </c>
      <c r="C47" s="36"/>
      <c r="D47" s="13"/>
      <c r="E47" s="39">
        <v>-105.99</v>
      </c>
      <c r="F47" s="13"/>
      <c r="G47" s="13">
        <v>-17</v>
      </c>
      <c r="H47" s="13"/>
      <c r="I47" s="13"/>
      <c r="J47" s="34"/>
      <c r="K47" s="13">
        <v>88</v>
      </c>
      <c r="L47" s="13">
        <v>70</v>
      </c>
      <c r="M47" s="13"/>
      <c r="N47" s="13">
        <v>20</v>
      </c>
      <c r="O47" s="13"/>
      <c r="P47" s="13"/>
      <c r="Q47" s="18"/>
      <c r="R47" s="15">
        <f t="shared" si="3"/>
        <v>55.010000000000005</v>
      </c>
      <c r="S47" s="16">
        <f t="shared" si="4"/>
        <v>-122.99</v>
      </c>
      <c r="T47" s="16">
        <f t="shared" si="5"/>
        <v>178</v>
      </c>
    </row>
    <row r="48" spans="1:20" x14ac:dyDescent="0.4">
      <c r="A48" s="11" t="s">
        <v>104</v>
      </c>
      <c r="B48" s="11" t="s">
        <v>105</v>
      </c>
      <c r="C48" s="36"/>
      <c r="D48" s="13">
        <v>-50</v>
      </c>
      <c r="E48" s="39">
        <v>-40</v>
      </c>
      <c r="F48" s="13"/>
      <c r="G48" s="13">
        <v>-67</v>
      </c>
      <c r="H48" s="13"/>
      <c r="I48" s="13">
        <v>-100.43</v>
      </c>
      <c r="J48" s="34"/>
      <c r="K48" s="13"/>
      <c r="L48" s="13">
        <v>269.02</v>
      </c>
      <c r="M48" s="13"/>
      <c r="N48" s="13">
        <v>200.86</v>
      </c>
      <c r="O48" s="13">
        <v>94</v>
      </c>
      <c r="P48" s="13"/>
      <c r="Q48" s="18"/>
      <c r="R48" s="15">
        <f t="shared" si="3"/>
        <v>306.45</v>
      </c>
      <c r="S48" s="16">
        <f t="shared" si="4"/>
        <v>-257.43</v>
      </c>
      <c r="T48" s="16">
        <f t="shared" si="5"/>
        <v>563.88</v>
      </c>
    </row>
    <row r="49" spans="1:20" ht="40.200000000000003" customHeight="1" x14ac:dyDescent="0.4">
      <c r="A49" s="11" t="s">
        <v>106</v>
      </c>
      <c r="B49" s="11" t="s">
        <v>107</v>
      </c>
      <c r="C49" s="36"/>
      <c r="D49" s="13"/>
      <c r="E49" s="39"/>
      <c r="F49" s="13"/>
      <c r="G49" s="13"/>
      <c r="H49" s="13"/>
      <c r="I49" s="13"/>
      <c r="J49" s="34"/>
      <c r="K49" s="13"/>
      <c r="L49" s="13">
        <v>17</v>
      </c>
      <c r="M49" s="13"/>
      <c r="N49" s="13"/>
      <c r="O49" s="13"/>
      <c r="P49" s="13"/>
      <c r="Q49" s="18"/>
      <c r="R49" s="15">
        <f t="shared" si="3"/>
        <v>17</v>
      </c>
      <c r="S49" s="16">
        <f t="shared" si="4"/>
        <v>0</v>
      </c>
      <c r="T49" s="16">
        <f t="shared" si="5"/>
        <v>17</v>
      </c>
    </row>
    <row r="50" spans="1:20" ht="39.6" x14ac:dyDescent="0.4">
      <c r="A50" s="11" t="s">
        <v>108</v>
      </c>
      <c r="B50" s="11" t="s">
        <v>109</v>
      </c>
      <c r="C50" s="36"/>
      <c r="D50" s="13">
        <v>-125.9</v>
      </c>
      <c r="E50" s="39">
        <v>-214.95</v>
      </c>
      <c r="F50" s="13"/>
      <c r="G50" s="13">
        <v>-49.64</v>
      </c>
      <c r="H50" s="13"/>
      <c r="I50" s="13">
        <v>-167.93</v>
      </c>
      <c r="J50" s="34"/>
      <c r="K50" s="13">
        <v>33</v>
      </c>
      <c r="L50" s="13">
        <v>75</v>
      </c>
      <c r="M50" s="13"/>
      <c r="N50" s="13">
        <v>91</v>
      </c>
      <c r="O50" s="13"/>
      <c r="P50" s="13"/>
      <c r="Q50" s="18"/>
      <c r="R50" s="15">
        <f t="shared" si="3"/>
        <v>-359.42000000000007</v>
      </c>
      <c r="S50" s="16">
        <f t="shared" si="4"/>
        <v>-558.42000000000007</v>
      </c>
      <c r="T50" s="16">
        <f t="shared" si="5"/>
        <v>199</v>
      </c>
    </row>
    <row r="51" spans="1:20" ht="39.6" x14ac:dyDescent="0.4">
      <c r="A51" s="11" t="s">
        <v>110</v>
      </c>
      <c r="B51" s="11" t="s">
        <v>111</v>
      </c>
      <c r="C51" s="36"/>
      <c r="D51" s="13">
        <v>-478.24</v>
      </c>
      <c r="E51" s="39">
        <v>-179.93</v>
      </c>
      <c r="F51" s="13">
        <v>-10</v>
      </c>
      <c r="G51" s="13">
        <v>-201.22</v>
      </c>
      <c r="H51" s="13"/>
      <c r="I51" s="13">
        <v>-36.6</v>
      </c>
      <c r="J51" s="34"/>
      <c r="K51" s="13">
        <v>150</v>
      </c>
      <c r="L51" s="13">
        <v>308</v>
      </c>
      <c r="M51" s="13">
        <v>10</v>
      </c>
      <c r="N51" s="13">
        <v>55</v>
      </c>
      <c r="O51" s="13"/>
      <c r="P51" s="13">
        <v>275</v>
      </c>
      <c r="Q51" s="18"/>
      <c r="R51" s="15">
        <f t="shared" si="3"/>
        <v>-107.99000000000012</v>
      </c>
      <c r="S51" s="16">
        <f t="shared" si="4"/>
        <v>-905.99000000000012</v>
      </c>
      <c r="T51" s="16">
        <f t="shared" si="5"/>
        <v>798</v>
      </c>
    </row>
    <row r="52" spans="1:20" x14ac:dyDescent="0.4">
      <c r="A52" s="11" t="s">
        <v>112</v>
      </c>
      <c r="B52" s="11" t="s">
        <v>113</v>
      </c>
      <c r="C52" s="36"/>
      <c r="D52" s="13"/>
      <c r="E52" s="39">
        <v>-41.95</v>
      </c>
      <c r="F52" s="13">
        <v>-19.7</v>
      </c>
      <c r="G52" s="13">
        <v>-106</v>
      </c>
      <c r="H52" s="13"/>
      <c r="I52" s="13">
        <v>-73.94</v>
      </c>
      <c r="J52" s="34"/>
      <c r="K52" s="13">
        <v>45.99</v>
      </c>
      <c r="L52" s="13">
        <v>113.78</v>
      </c>
      <c r="M52" s="13"/>
      <c r="N52" s="13">
        <v>12.99</v>
      </c>
      <c r="O52" s="13"/>
      <c r="P52" s="13"/>
      <c r="Q52" s="18"/>
      <c r="R52" s="15">
        <f t="shared" si="3"/>
        <v>-68.83</v>
      </c>
      <c r="S52" s="16">
        <f t="shared" si="4"/>
        <v>-241.59</v>
      </c>
      <c r="T52" s="16">
        <f t="shared" si="5"/>
        <v>172.76000000000002</v>
      </c>
    </row>
    <row r="53" spans="1:20" ht="39" customHeight="1" x14ac:dyDescent="0.4">
      <c r="A53" s="11" t="s">
        <v>114</v>
      </c>
      <c r="B53" s="11" t="s">
        <v>115</v>
      </c>
      <c r="C53" s="36"/>
      <c r="D53" s="13"/>
      <c r="E53" s="39">
        <v>-49.77</v>
      </c>
      <c r="F53" s="13"/>
      <c r="G53" s="13">
        <v>-32</v>
      </c>
      <c r="H53" s="13"/>
      <c r="I53" s="13"/>
      <c r="J53" s="34"/>
      <c r="K53" s="13">
        <v>33</v>
      </c>
      <c r="L53" s="13">
        <v>146</v>
      </c>
      <c r="M53" s="13">
        <v>20</v>
      </c>
      <c r="N53" s="13">
        <v>75</v>
      </c>
      <c r="O53" s="13"/>
      <c r="P53" s="13"/>
      <c r="Q53" s="18"/>
      <c r="R53" s="15">
        <f t="shared" si="3"/>
        <v>192.23</v>
      </c>
      <c r="S53" s="16">
        <f t="shared" si="4"/>
        <v>-81.77000000000001</v>
      </c>
      <c r="T53" s="16">
        <f t="shared" si="5"/>
        <v>274</v>
      </c>
    </row>
    <row r="54" spans="1:20" ht="39.6" customHeight="1" x14ac:dyDescent="0.4">
      <c r="A54" s="11" t="s">
        <v>116</v>
      </c>
      <c r="B54" s="11" t="s">
        <v>117</v>
      </c>
      <c r="C54" s="36"/>
      <c r="D54" s="13">
        <v>-7.99</v>
      </c>
      <c r="E54" s="39"/>
      <c r="F54" s="13"/>
      <c r="G54" s="13"/>
      <c r="H54" s="13"/>
      <c r="I54" s="13"/>
      <c r="J54" s="34"/>
      <c r="K54" s="13">
        <v>11</v>
      </c>
      <c r="L54" s="13"/>
      <c r="M54" s="13"/>
      <c r="N54" s="13"/>
      <c r="O54" s="13"/>
      <c r="P54" s="13"/>
      <c r="Q54" s="18"/>
      <c r="R54" s="15">
        <f t="shared" si="3"/>
        <v>3.01</v>
      </c>
      <c r="S54" s="16">
        <f t="shared" si="4"/>
        <v>-7.99</v>
      </c>
      <c r="T54" s="16">
        <f t="shared" si="5"/>
        <v>11</v>
      </c>
    </row>
    <row r="55" spans="1:20" ht="39.6" x14ac:dyDescent="0.4">
      <c r="A55" s="11" t="s">
        <v>118</v>
      </c>
      <c r="B55" s="11" t="s">
        <v>119</v>
      </c>
      <c r="C55" s="36"/>
      <c r="D55" s="13">
        <v>-67.97</v>
      </c>
      <c r="E55" s="39">
        <v>-248.58</v>
      </c>
      <c r="F55" s="13"/>
      <c r="G55" s="13">
        <v>-329.59</v>
      </c>
      <c r="H55" s="13"/>
      <c r="I55" s="13"/>
      <c r="J55" s="34"/>
      <c r="K55" s="13">
        <v>81</v>
      </c>
      <c r="L55" s="13">
        <v>350</v>
      </c>
      <c r="M55" s="13">
        <v>10</v>
      </c>
      <c r="N55" s="13">
        <v>132</v>
      </c>
      <c r="O55" s="13"/>
      <c r="P55" s="13">
        <v>33</v>
      </c>
      <c r="Q55" s="18"/>
      <c r="R55" s="15">
        <f t="shared" ref="R55:R115" si="18">SUM(D55:P55)</f>
        <v>-40.139999999999986</v>
      </c>
      <c r="S55" s="16">
        <f t="shared" ref="S55:S115" si="19">SUM(D55:I55)</f>
        <v>-646.14</v>
      </c>
      <c r="T55" s="16">
        <f t="shared" ref="T55:T115" si="20">SUM(K55:P55)</f>
        <v>606</v>
      </c>
    </row>
    <row r="56" spans="1:20" x14ac:dyDescent="0.4">
      <c r="A56" s="11" t="s">
        <v>120</v>
      </c>
      <c r="B56" s="11" t="s">
        <v>121</v>
      </c>
      <c r="C56" s="36"/>
      <c r="D56" s="13">
        <v>-216.89</v>
      </c>
      <c r="E56" s="39">
        <v>-111.87</v>
      </c>
      <c r="F56" s="13">
        <v>-20</v>
      </c>
      <c r="G56" s="13">
        <v>-172.96</v>
      </c>
      <c r="H56" s="13"/>
      <c r="I56" s="13">
        <v>-54</v>
      </c>
      <c r="J56" s="34"/>
      <c r="K56" s="13">
        <v>234</v>
      </c>
      <c r="L56" s="13">
        <v>274</v>
      </c>
      <c r="M56" s="13"/>
      <c r="N56" s="13">
        <v>280</v>
      </c>
      <c r="O56" s="13">
        <v>35</v>
      </c>
      <c r="P56" s="13">
        <v>30</v>
      </c>
      <c r="Q56" s="18"/>
      <c r="R56" s="15">
        <f t="shared" si="18"/>
        <v>277.27999999999997</v>
      </c>
      <c r="S56" s="16">
        <f t="shared" si="19"/>
        <v>-575.72</v>
      </c>
      <c r="T56" s="16">
        <f t="shared" si="20"/>
        <v>853</v>
      </c>
    </row>
    <row r="57" spans="1:20" x14ac:dyDescent="0.4">
      <c r="A57" s="11" t="s">
        <v>122</v>
      </c>
      <c r="B57" s="11" t="s">
        <v>123</v>
      </c>
      <c r="C57" s="36"/>
      <c r="D57" s="13">
        <v>-78</v>
      </c>
      <c r="E57" s="39">
        <v>-50</v>
      </c>
      <c r="F57" s="13">
        <v>-10</v>
      </c>
      <c r="G57" s="13">
        <v>-82.92</v>
      </c>
      <c r="H57" s="13"/>
      <c r="I57" s="13">
        <v>-2</v>
      </c>
      <c r="J57" s="34"/>
      <c r="K57" s="13">
        <v>46.99</v>
      </c>
      <c r="L57" s="13">
        <v>130.75</v>
      </c>
      <c r="M57" s="13">
        <v>10</v>
      </c>
      <c r="N57" s="13">
        <v>239.67</v>
      </c>
      <c r="O57" s="13"/>
      <c r="P57" s="13">
        <v>27.49</v>
      </c>
      <c r="Q57" s="18"/>
      <c r="R57" s="15">
        <f t="shared" si="18"/>
        <v>231.98</v>
      </c>
      <c r="S57" s="16">
        <f t="shared" si="19"/>
        <v>-222.92000000000002</v>
      </c>
      <c r="T57" s="16">
        <f t="shared" si="20"/>
        <v>454.9</v>
      </c>
    </row>
    <row r="58" spans="1:20" ht="26.25" customHeight="1" x14ac:dyDescent="0.4">
      <c r="A58" s="17" t="s">
        <v>124</v>
      </c>
      <c r="B58" s="32" t="s">
        <v>24</v>
      </c>
      <c r="C58" s="36"/>
      <c r="D58" s="13"/>
      <c r="E58" s="39">
        <v>-7</v>
      </c>
      <c r="F58" s="13"/>
      <c r="G58" s="13"/>
      <c r="H58" s="13"/>
      <c r="I58" s="13"/>
      <c r="J58" s="34"/>
      <c r="K58" s="13"/>
      <c r="L58" s="13"/>
      <c r="M58" s="13"/>
      <c r="N58" s="13"/>
      <c r="O58" s="13"/>
      <c r="P58" s="13"/>
      <c r="Q58" s="18"/>
      <c r="R58" s="15">
        <f t="shared" si="18"/>
        <v>-7</v>
      </c>
      <c r="S58" s="16">
        <f t="shared" si="19"/>
        <v>-7</v>
      </c>
      <c r="T58" s="16">
        <f t="shared" si="20"/>
        <v>0</v>
      </c>
    </row>
    <row r="59" spans="1:20" ht="39.6" x14ac:dyDescent="0.4">
      <c r="A59" s="11" t="s">
        <v>125</v>
      </c>
      <c r="B59" s="11" t="s">
        <v>126</v>
      </c>
      <c r="C59" s="36"/>
      <c r="D59" s="13">
        <v>-158.76</v>
      </c>
      <c r="E59" s="39">
        <v>-232.98</v>
      </c>
      <c r="F59" s="13">
        <v>-35</v>
      </c>
      <c r="G59" s="13">
        <v>-83.23</v>
      </c>
      <c r="H59" s="13"/>
      <c r="I59" s="13">
        <v>-124</v>
      </c>
      <c r="J59" s="34"/>
      <c r="K59" s="13">
        <v>37</v>
      </c>
      <c r="L59" s="13">
        <v>225</v>
      </c>
      <c r="M59" s="13">
        <v>10</v>
      </c>
      <c r="N59" s="13">
        <v>96</v>
      </c>
      <c r="O59" s="13"/>
      <c r="P59" s="13">
        <v>14</v>
      </c>
      <c r="Q59" s="18"/>
      <c r="R59" s="15">
        <f>SUM(D59:P59)</f>
        <v>-251.97000000000003</v>
      </c>
      <c r="S59" s="16">
        <f>SUM(D59:I59)</f>
        <v>-633.97</v>
      </c>
      <c r="T59" s="16">
        <f>SUM(K59:P59)</f>
        <v>382</v>
      </c>
    </row>
    <row r="60" spans="1:20" ht="26.25" customHeight="1" x14ac:dyDescent="0.4">
      <c r="A60" s="17" t="s">
        <v>127</v>
      </c>
      <c r="B60" s="32" t="s">
        <v>24</v>
      </c>
      <c r="C60" s="36"/>
      <c r="D60" s="13"/>
      <c r="E60" s="39">
        <v>-50.99</v>
      </c>
      <c r="F60" s="13"/>
      <c r="G60" s="13"/>
      <c r="H60" s="13"/>
      <c r="I60" s="13"/>
      <c r="J60" s="34"/>
      <c r="K60" s="13"/>
      <c r="L60" s="13"/>
      <c r="M60" s="13"/>
      <c r="N60" s="13"/>
      <c r="O60" s="13"/>
      <c r="P60" s="13"/>
      <c r="Q60" s="18"/>
      <c r="R60" s="15">
        <f t="shared" ref="R60" si="21">SUM(D60:P60)</f>
        <v>-50.99</v>
      </c>
      <c r="S60" s="16">
        <f t="shared" ref="S60" si="22">SUM(D60:I60)</f>
        <v>-50.99</v>
      </c>
      <c r="T60" s="16">
        <f t="shared" ref="T60" si="23">SUM(K60:P60)</f>
        <v>0</v>
      </c>
    </row>
    <row r="61" spans="1:20" x14ac:dyDescent="0.4">
      <c r="A61" s="11" t="s">
        <v>128</v>
      </c>
      <c r="B61" s="11" t="s">
        <v>129</v>
      </c>
      <c r="C61" s="36"/>
      <c r="D61" s="13">
        <v>-31.99</v>
      </c>
      <c r="E61" s="39">
        <v>-47.9</v>
      </c>
      <c r="F61" s="13"/>
      <c r="G61" s="13"/>
      <c r="H61" s="13"/>
      <c r="I61" s="13"/>
      <c r="J61" s="34"/>
      <c r="K61" s="13"/>
      <c r="L61" s="13"/>
      <c r="M61" s="13"/>
      <c r="N61" s="13"/>
      <c r="O61" s="13"/>
      <c r="P61" s="13"/>
      <c r="Q61" s="18"/>
      <c r="R61" s="15">
        <f t="shared" si="18"/>
        <v>-79.89</v>
      </c>
      <c r="S61" s="16">
        <f t="shared" si="19"/>
        <v>-79.89</v>
      </c>
      <c r="T61" s="16">
        <f t="shared" si="20"/>
        <v>0</v>
      </c>
    </row>
    <row r="62" spans="1:20" ht="39.6" x14ac:dyDescent="0.4">
      <c r="A62" s="11" t="s">
        <v>130</v>
      </c>
      <c r="B62" s="11" t="s">
        <v>131</v>
      </c>
      <c r="C62" s="36"/>
      <c r="D62" s="13"/>
      <c r="E62" s="39">
        <v>-87.98</v>
      </c>
      <c r="F62" s="13"/>
      <c r="G62" s="13"/>
      <c r="H62" s="13"/>
      <c r="I62" s="13"/>
      <c r="J62" s="34"/>
      <c r="K62" s="13"/>
      <c r="L62" s="13">
        <v>20</v>
      </c>
      <c r="M62" s="13">
        <v>20</v>
      </c>
      <c r="N62" s="13"/>
      <c r="O62" s="13"/>
      <c r="P62" s="13"/>
      <c r="Q62" s="18"/>
      <c r="R62" s="15">
        <f t="shared" si="18"/>
        <v>-47.980000000000004</v>
      </c>
      <c r="S62" s="16">
        <f t="shared" si="19"/>
        <v>-87.98</v>
      </c>
      <c r="T62" s="16">
        <f t="shared" si="20"/>
        <v>40</v>
      </c>
    </row>
    <row r="63" spans="1:20" ht="39.6" x14ac:dyDescent="0.4">
      <c r="A63" s="11" t="s">
        <v>132</v>
      </c>
      <c r="B63" s="11" t="s">
        <v>133</v>
      </c>
      <c r="C63" s="36"/>
      <c r="D63" s="13">
        <v>-26</v>
      </c>
      <c r="E63" s="39">
        <v>-41.18</v>
      </c>
      <c r="F63" s="13">
        <v>-30</v>
      </c>
      <c r="G63" s="13">
        <v>-69</v>
      </c>
      <c r="H63" s="13"/>
      <c r="I63" s="13"/>
      <c r="J63" s="34"/>
      <c r="K63" s="13">
        <v>117</v>
      </c>
      <c r="L63" s="13">
        <v>184</v>
      </c>
      <c r="M63" s="13">
        <v>10</v>
      </c>
      <c r="N63" s="13">
        <v>64</v>
      </c>
      <c r="O63" s="13">
        <v>25</v>
      </c>
      <c r="P63" s="13">
        <v>50.6</v>
      </c>
      <c r="Q63" s="18"/>
      <c r="R63" s="15">
        <f t="shared" si="18"/>
        <v>284.42</v>
      </c>
      <c r="S63" s="16">
        <f t="shared" si="19"/>
        <v>-166.18</v>
      </c>
      <c r="T63" s="16">
        <f t="shared" si="20"/>
        <v>450.6</v>
      </c>
    </row>
    <row r="64" spans="1:20" ht="42.6" customHeight="1" x14ac:dyDescent="0.4">
      <c r="A64" s="11" t="s">
        <v>134</v>
      </c>
      <c r="B64" s="11" t="s">
        <v>135</v>
      </c>
      <c r="C64" s="36"/>
      <c r="D64" s="13">
        <v>-38</v>
      </c>
      <c r="E64" s="39">
        <v>-239.94</v>
      </c>
      <c r="F64" s="13"/>
      <c r="G64" s="13"/>
      <c r="H64" s="13"/>
      <c r="I64" s="13"/>
      <c r="J64" s="34"/>
      <c r="K64" s="13">
        <v>16</v>
      </c>
      <c r="L64" s="13">
        <v>5</v>
      </c>
      <c r="M64" s="13"/>
      <c r="N64" s="13"/>
      <c r="O64" s="13">
        <v>48</v>
      </c>
      <c r="P64" s="13"/>
      <c r="Q64" s="18"/>
      <c r="R64" s="15">
        <f t="shared" si="18"/>
        <v>-208.94</v>
      </c>
      <c r="S64" s="16">
        <f t="shared" si="19"/>
        <v>-277.94</v>
      </c>
      <c r="T64" s="16">
        <f t="shared" si="20"/>
        <v>69</v>
      </c>
    </row>
    <row r="65" spans="1:20" ht="39" customHeight="1" x14ac:dyDescent="0.4">
      <c r="A65" s="11" t="s">
        <v>136</v>
      </c>
      <c r="B65" s="11" t="s">
        <v>137</v>
      </c>
      <c r="C65" s="36"/>
      <c r="D65" s="13"/>
      <c r="E65" s="39"/>
      <c r="F65" s="13"/>
      <c r="G65" s="13">
        <v>-8</v>
      </c>
      <c r="H65" s="13"/>
      <c r="I65" s="13"/>
      <c r="J65" s="34"/>
      <c r="K65" s="13">
        <v>87.9</v>
      </c>
      <c r="L65" s="13"/>
      <c r="M65" s="13"/>
      <c r="N65" s="13">
        <v>113.95</v>
      </c>
      <c r="O65" s="13"/>
      <c r="P65" s="13"/>
      <c r="Q65" s="18"/>
      <c r="R65" s="15">
        <f t="shared" si="18"/>
        <v>193.85000000000002</v>
      </c>
      <c r="S65" s="16">
        <f t="shared" si="19"/>
        <v>-8</v>
      </c>
      <c r="T65" s="16">
        <f t="shared" si="20"/>
        <v>201.85000000000002</v>
      </c>
    </row>
    <row r="66" spans="1:20" x14ac:dyDescent="0.4">
      <c r="A66" s="11" t="s">
        <v>138</v>
      </c>
      <c r="B66" s="11" t="s">
        <v>139</v>
      </c>
      <c r="C66" s="36"/>
      <c r="D66" s="13">
        <v>-17</v>
      </c>
      <c r="E66" s="39">
        <v>-82.99</v>
      </c>
      <c r="F66" s="13"/>
      <c r="G66" s="13">
        <v>-9.99</v>
      </c>
      <c r="H66" s="13"/>
      <c r="I66" s="13"/>
      <c r="J66" s="34"/>
      <c r="K66" s="13"/>
      <c r="L66" s="13"/>
      <c r="M66" s="13">
        <v>10</v>
      </c>
      <c r="N66" s="13"/>
      <c r="O66" s="13"/>
      <c r="P66" s="13">
        <v>18</v>
      </c>
      <c r="Q66" s="18"/>
      <c r="R66" s="15">
        <f t="shared" si="18"/>
        <v>-81.97999999999999</v>
      </c>
      <c r="S66" s="16">
        <f t="shared" si="19"/>
        <v>-109.97999999999999</v>
      </c>
      <c r="T66" s="16">
        <f t="shared" si="20"/>
        <v>28</v>
      </c>
    </row>
    <row r="67" spans="1:20" ht="39.6" x14ac:dyDescent="0.4">
      <c r="A67" s="11" t="s">
        <v>140</v>
      </c>
      <c r="B67" s="11" t="s">
        <v>141</v>
      </c>
      <c r="C67" s="36"/>
      <c r="D67" s="13">
        <v>-39.99</v>
      </c>
      <c r="E67" s="39"/>
      <c r="F67" s="13"/>
      <c r="G67" s="13">
        <v>-27</v>
      </c>
      <c r="H67" s="13"/>
      <c r="I67" s="13"/>
      <c r="J67" s="34"/>
      <c r="K67" s="13">
        <v>30.95</v>
      </c>
      <c r="L67" s="13">
        <v>144.91</v>
      </c>
      <c r="M67" s="13"/>
      <c r="N67" s="13">
        <v>88.93</v>
      </c>
      <c r="O67" s="13">
        <v>15</v>
      </c>
      <c r="P67" s="13"/>
      <c r="Q67" s="18"/>
      <c r="R67" s="15">
        <f t="shared" si="18"/>
        <v>212.8</v>
      </c>
      <c r="S67" s="16">
        <f t="shared" si="19"/>
        <v>-66.990000000000009</v>
      </c>
      <c r="T67" s="16">
        <f t="shared" si="20"/>
        <v>279.78999999999996</v>
      </c>
    </row>
    <row r="68" spans="1:20" x14ac:dyDescent="0.4">
      <c r="A68" s="11" t="s">
        <v>142</v>
      </c>
      <c r="B68" s="11" t="s">
        <v>143</v>
      </c>
      <c r="C68" s="36"/>
      <c r="D68" s="13">
        <v>-10</v>
      </c>
      <c r="E68" s="39">
        <v>-225</v>
      </c>
      <c r="F68" s="13">
        <v>-10</v>
      </c>
      <c r="G68" s="13"/>
      <c r="H68" s="13"/>
      <c r="I68" s="13">
        <v>-117</v>
      </c>
      <c r="J68" s="34"/>
      <c r="K68" s="13">
        <v>37</v>
      </c>
      <c r="L68" s="13">
        <v>51</v>
      </c>
      <c r="M68" s="13"/>
      <c r="N68" s="13"/>
      <c r="O68" s="13"/>
      <c r="P68" s="13"/>
      <c r="Q68" s="18"/>
      <c r="R68" s="15">
        <f t="shared" si="18"/>
        <v>-274</v>
      </c>
      <c r="S68" s="16">
        <f t="shared" si="19"/>
        <v>-362</v>
      </c>
      <c r="T68" s="16">
        <f t="shared" si="20"/>
        <v>88</v>
      </c>
    </row>
    <row r="69" spans="1:20" ht="39.6" x14ac:dyDescent="0.4">
      <c r="A69" s="17" t="s">
        <v>144</v>
      </c>
      <c r="B69" s="32" t="s">
        <v>24</v>
      </c>
      <c r="C69" s="36"/>
      <c r="D69" s="13"/>
      <c r="E69" s="39">
        <v>-10</v>
      </c>
      <c r="F69" s="13"/>
      <c r="G69" s="13"/>
      <c r="H69" s="13"/>
      <c r="I69" s="13"/>
      <c r="J69" s="34"/>
      <c r="K69" s="13"/>
      <c r="L69" s="13"/>
      <c r="M69" s="13"/>
      <c r="N69" s="13"/>
      <c r="O69" s="13"/>
      <c r="P69" s="13"/>
      <c r="Q69" s="18"/>
      <c r="R69" s="15">
        <f t="shared" ref="R69" si="24">SUM(D69:P69)</f>
        <v>-10</v>
      </c>
      <c r="S69" s="16">
        <f t="shared" ref="S69" si="25">SUM(D69:I69)</f>
        <v>-10</v>
      </c>
      <c r="T69" s="16">
        <f t="shared" ref="T69" si="26">SUM(K69:P69)</f>
        <v>0</v>
      </c>
    </row>
    <row r="70" spans="1:20" x14ac:dyDescent="0.4">
      <c r="A70" s="17" t="s">
        <v>147</v>
      </c>
      <c r="B70" s="32" t="s">
        <v>24</v>
      </c>
      <c r="C70" s="36"/>
      <c r="D70" s="13"/>
      <c r="E70" s="39">
        <v>-149</v>
      </c>
      <c r="F70" s="13"/>
      <c r="G70" s="13"/>
      <c r="H70" s="13"/>
      <c r="I70" s="13"/>
      <c r="J70" s="34"/>
      <c r="K70" s="13"/>
      <c r="L70" s="13"/>
      <c r="M70" s="13"/>
      <c r="N70" s="13"/>
      <c r="O70" s="13"/>
      <c r="P70" s="13"/>
      <c r="Q70" s="18"/>
      <c r="R70" s="15">
        <f t="shared" si="18"/>
        <v>-149</v>
      </c>
      <c r="S70" s="16">
        <f t="shared" si="19"/>
        <v>-149</v>
      </c>
      <c r="T70" s="16">
        <f t="shared" si="20"/>
        <v>0</v>
      </c>
    </row>
    <row r="71" spans="1:20" ht="39.6" x14ac:dyDescent="0.4">
      <c r="A71" s="11" t="s">
        <v>148</v>
      </c>
      <c r="B71" s="11" t="s">
        <v>149</v>
      </c>
      <c r="C71" s="36"/>
      <c r="D71" s="13"/>
      <c r="E71" s="39">
        <v>-9.57</v>
      </c>
      <c r="F71" s="13"/>
      <c r="G71" s="13">
        <v>-8</v>
      </c>
      <c r="H71" s="13">
        <v>-41.9</v>
      </c>
      <c r="I71" s="13">
        <v>-20</v>
      </c>
      <c r="J71" s="34"/>
      <c r="K71" s="13">
        <v>25</v>
      </c>
      <c r="L71" s="13">
        <v>37</v>
      </c>
      <c r="M71" s="13"/>
      <c r="N71" s="13">
        <v>24</v>
      </c>
      <c r="O71" s="13"/>
      <c r="P71" s="13"/>
      <c r="Q71" s="18"/>
      <c r="R71" s="15">
        <f t="shared" si="18"/>
        <v>6.5300000000000011</v>
      </c>
      <c r="S71" s="16">
        <f t="shared" si="19"/>
        <v>-79.47</v>
      </c>
      <c r="T71" s="16">
        <f t="shared" si="20"/>
        <v>86</v>
      </c>
    </row>
    <row r="72" spans="1:20" ht="39.6" x14ac:dyDescent="0.4">
      <c r="A72" s="11" t="s">
        <v>145</v>
      </c>
      <c r="B72" s="11" t="s">
        <v>146</v>
      </c>
      <c r="C72" s="36"/>
      <c r="D72" s="13"/>
      <c r="E72" s="39"/>
      <c r="F72" s="13"/>
      <c r="G72" s="13"/>
      <c r="H72" s="13"/>
      <c r="I72" s="13"/>
      <c r="J72" s="34"/>
      <c r="K72" s="13">
        <v>35.950000000000003</v>
      </c>
      <c r="L72" s="13"/>
      <c r="M72" s="13"/>
      <c r="N72" s="13"/>
      <c r="O72" s="13"/>
      <c r="P72" s="13"/>
      <c r="Q72" s="18"/>
      <c r="R72" s="15">
        <f>SUM(D72:P72)</f>
        <v>35.950000000000003</v>
      </c>
      <c r="S72" s="16">
        <f>SUM(D72:I72)</f>
        <v>0</v>
      </c>
      <c r="T72" s="16">
        <f>SUM(K72:P72)</f>
        <v>35.950000000000003</v>
      </c>
    </row>
    <row r="73" spans="1:20" x14ac:dyDescent="0.4">
      <c r="A73" s="17" t="s">
        <v>150</v>
      </c>
      <c r="B73" s="32" t="s">
        <v>24</v>
      </c>
      <c r="C73" s="36"/>
      <c r="D73" s="13"/>
      <c r="E73" s="39">
        <v>-67</v>
      </c>
      <c r="F73" s="13"/>
      <c r="G73" s="13"/>
      <c r="H73" s="13"/>
      <c r="I73" s="13"/>
      <c r="J73" s="34"/>
      <c r="K73" s="13"/>
      <c r="L73" s="13"/>
      <c r="M73" s="13"/>
      <c r="N73" s="13"/>
      <c r="O73" s="13"/>
      <c r="P73" s="13"/>
      <c r="Q73" s="18"/>
      <c r="R73" s="15">
        <f t="shared" ref="R73" si="27">SUM(D73:P73)</f>
        <v>-67</v>
      </c>
      <c r="S73" s="16">
        <f t="shared" ref="S73" si="28">SUM(D73:I73)</f>
        <v>-67</v>
      </c>
      <c r="T73" s="16">
        <f t="shared" ref="T73" si="29">SUM(K73:P73)</f>
        <v>0</v>
      </c>
    </row>
    <row r="74" spans="1:20" ht="39.6" x14ac:dyDescent="0.4">
      <c r="A74" s="11" t="s">
        <v>151</v>
      </c>
      <c r="B74" s="11" t="s">
        <v>152</v>
      </c>
      <c r="C74" s="36"/>
      <c r="D74" s="13">
        <v>-72.989999999999995</v>
      </c>
      <c r="E74" s="39">
        <v>-205.16</v>
      </c>
      <c r="F74" s="13"/>
      <c r="G74" s="13">
        <v>-127</v>
      </c>
      <c r="H74" s="13"/>
      <c r="I74" s="13">
        <v>-39.950000000000003</v>
      </c>
      <c r="J74" s="34"/>
      <c r="K74" s="13">
        <v>29</v>
      </c>
      <c r="L74" s="13">
        <v>74</v>
      </c>
      <c r="M74" s="13"/>
      <c r="N74" s="13">
        <v>62</v>
      </c>
      <c r="O74" s="13"/>
      <c r="P74" s="13">
        <v>93</v>
      </c>
      <c r="Q74" s="18"/>
      <c r="R74" s="15">
        <f t="shared" si="18"/>
        <v>-187.09999999999997</v>
      </c>
      <c r="S74" s="16">
        <f t="shared" si="19"/>
        <v>-445.09999999999997</v>
      </c>
      <c r="T74" s="16">
        <f t="shared" si="20"/>
        <v>258</v>
      </c>
    </row>
    <row r="75" spans="1:20" ht="38.4" customHeight="1" x14ac:dyDescent="0.4">
      <c r="A75" s="11" t="s">
        <v>153</v>
      </c>
      <c r="B75" s="11" t="s">
        <v>154</v>
      </c>
      <c r="C75" s="36"/>
      <c r="D75" s="13">
        <v>-21.94</v>
      </c>
      <c r="E75" s="39">
        <v>-382.39</v>
      </c>
      <c r="F75" s="13">
        <v>-15</v>
      </c>
      <c r="G75" s="13">
        <v>-48</v>
      </c>
      <c r="H75" s="13">
        <v>-7.99</v>
      </c>
      <c r="I75" s="13">
        <v>-35.119999999999997</v>
      </c>
      <c r="J75" s="34"/>
      <c r="K75" s="13">
        <v>27</v>
      </c>
      <c r="L75" s="13">
        <v>254.99</v>
      </c>
      <c r="M75" s="13">
        <v>10</v>
      </c>
      <c r="N75" s="13">
        <v>83</v>
      </c>
      <c r="O75" s="13">
        <v>16</v>
      </c>
      <c r="P75" s="13">
        <v>10.79</v>
      </c>
      <c r="Q75" s="18"/>
      <c r="R75" s="15">
        <f t="shared" si="18"/>
        <v>-108.66</v>
      </c>
      <c r="S75" s="16">
        <f t="shared" si="19"/>
        <v>-510.44</v>
      </c>
      <c r="T75" s="16">
        <f t="shared" si="20"/>
        <v>401.78000000000003</v>
      </c>
    </row>
    <row r="76" spans="1:20" x14ac:dyDescent="0.4">
      <c r="A76" s="11" t="s">
        <v>155</v>
      </c>
      <c r="B76" s="11" t="s">
        <v>156</v>
      </c>
      <c r="C76" s="36"/>
      <c r="D76" s="13">
        <v>-69.78</v>
      </c>
      <c r="E76" s="39">
        <v>-50.95</v>
      </c>
      <c r="F76" s="13"/>
      <c r="G76" s="13">
        <v>-77.099999999999994</v>
      </c>
      <c r="H76" s="13"/>
      <c r="I76" s="13"/>
      <c r="J76" s="34"/>
      <c r="K76" s="13">
        <v>118.09</v>
      </c>
      <c r="L76" s="13">
        <v>135.59</v>
      </c>
      <c r="M76" s="13"/>
      <c r="N76" s="13">
        <v>10.07</v>
      </c>
      <c r="O76" s="13"/>
      <c r="P76" s="13">
        <v>87.88</v>
      </c>
      <c r="Q76" s="18"/>
      <c r="R76" s="15">
        <f t="shared" si="18"/>
        <v>153.80000000000001</v>
      </c>
      <c r="S76" s="16">
        <f t="shared" si="19"/>
        <v>-197.82999999999998</v>
      </c>
      <c r="T76" s="16">
        <f t="shared" si="20"/>
        <v>351.63</v>
      </c>
    </row>
    <row r="77" spans="1:20" x14ac:dyDescent="0.4">
      <c r="A77" s="11" t="s">
        <v>157</v>
      </c>
      <c r="B77" s="11" t="s">
        <v>158</v>
      </c>
      <c r="C77" s="36"/>
      <c r="D77" s="13">
        <v>-59</v>
      </c>
      <c r="E77" s="39">
        <v>-545.38</v>
      </c>
      <c r="F77" s="13">
        <v>-40</v>
      </c>
      <c r="G77" s="13">
        <v>-218.55</v>
      </c>
      <c r="H77" s="13">
        <v>-14.99</v>
      </c>
      <c r="I77" s="13">
        <v>-83.36</v>
      </c>
      <c r="J77" s="34"/>
      <c r="K77" s="13">
        <v>286.17</v>
      </c>
      <c r="L77" s="13">
        <v>680.85</v>
      </c>
      <c r="M77" s="13">
        <v>10</v>
      </c>
      <c r="N77" s="13">
        <v>362.97</v>
      </c>
      <c r="O77" s="13">
        <v>297.87</v>
      </c>
      <c r="P77" s="13">
        <v>204</v>
      </c>
      <c r="Q77" s="18"/>
      <c r="R77" s="15">
        <f t="shared" si="18"/>
        <v>880.57999999999993</v>
      </c>
      <c r="S77" s="16">
        <f t="shared" si="19"/>
        <v>-961.28000000000009</v>
      </c>
      <c r="T77" s="16">
        <f t="shared" si="20"/>
        <v>1841.8600000000001</v>
      </c>
    </row>
    <row r="78" spans="1:20" ht="48" x14ac:dyDescent="0.4">
      <c r="A78" s="11" t="s">
        <v>159</v>
      </c>
      <c r="B78" s="31" t="s">
        <v>160</v>
      </c>
      <c r="C78" s="36"/>
      <c r="D78" s="13">
        <f>-132.95-427.24-64.93</f>
        <v>-625.12000000000012</v>
      </c>
      <c r="E78" s="13">
        <v>-2110.96</v>
      </c>
      <c r="F78" s="13"/>
      <c r="G78" s="13">
        <v>-545.73</v>
      </c>
      <c r="H78" s="13">
        <v>-10</v>
      </c>
      <c r="I78" s="13">
        <v>-319.79000000000002</v>
      </c>
      <c r="J78" s="13"/>
      <c r="K78" s="13">
        <f>48.97+508.66+33.93</f>
        <v>591.55999999999995</v>
      </c>
      <c r="L78" s="13">
        <f>66.96+1555.91+250.71</f>
        <v>1873.5800000000002</v>
      </c>
      <c r="M78" s="13"/>
      <c r="N78" s="13">
        <f>17+195.96</f>
        <v>212.96</v>
      </c>
      <c r="O78" s="13">
        <v>2007.04</v>
      </c>
      <c r="P78" s="13">
        <f>336.77+97.93</f>
        <v>434.7</v>
      </c>
      <c r="Q78" s="18"/>
      <c r="R78" s="15">
        <f t="shared" si="18"/>
        <v>1508.2400000000002</v>
      </c>
      <c r="S78" s="16">
        <f t="shared" si="19"/>
        <v>-3611.6</v>
      </c>
      <c r="T78" s="16">
        <f t="shared" si="20"/>
        <v>5119.84</v>
      </c>
    </row>
    <row r="79" spans="1:20" x14ac:dyDescent="0.4">
      <c r="A79" s="17" t="s">
        <v>161</v>
      </c>
      <c r="B79" s="32" t="s">
        <v>24</v>
      </c>
      <c r="C79" s="36"/>
      <c r="D79" s="13"/>
      <c r="E79" s="39">
        <v>-173</v>
      </c>
      <c r="F79" s="13"/>
      <c r="G79" s="13"/>
      <c r="H79" s="13"/>
      <c r="I79" s="13"/>
      <c r="J79" s="34"/>
      <c r="K79" s="13"/>
      <c r="L79" s="13"/>
      <c r="M79" s="13"/>
      <c r="N79" s="13"/>
      <c r="O79" s="13"/>
      <c r="P79" s="13"/>
      <c r="Q79" s="18"/>
      <c r="R79" s="15">
        <f t="shared" si="18"/>
        <v>-173</v>
      </c>
      <c r="S79" s="16">
        <f t="shared" si="19"/>
        <v>-173</v>
      </c>
      <c r="T79" s="16">
        <f t="shared" si="20"/>
        <v>0</v>
      </c>
    </row>
    <row r="80" spans="1:20" ht="39.6" x14ac:dyDescent="0.4">
      <c r="A80" s="11" t="s">
        <v>162</v>
      </c>
      <c r="B80" s="11" t="s">
        <v>163</v>
      </c>
      <c r="C80" s="36"/>
      <c r="D80" s="13">
        <v>-70.14</v>
      </c>
      <c r="E80" s="39">
        <v>-164.12</v>
      </c>
      <c r="F80" s="13"/>
      <c r="G80" s="13"/>
      <c r="H80" s="13"/>
      <c r="I80" s="13">
        <v>-15</v>
      </c>
      <c r="J80" s="34"/>
      <c r="K80" s="13">
        <v>77</v>
      </c>
      <c r="L80" s="13">
        <v>338</v>
      </c>
      <c r="M80" s="13"/>
      <c r="N80" s="13">
        <v>137</v>
      </c>
      <c r="O80" s="13"/>
      <c r="P80" s="13"/>
      <c r="Q80" s="18"/>
      <c r="R80" s="15">
        <f t="shared" si="18"/>
        <v>302.74</v>
      </c>
      <c r="S80" s="16">
        <f t="shared" si="19"/>
        <v>-249.26</v>
      </c>
      <c r="T80" s="16">
        <f t="shared" si="20"/>
        <v>552</v>
      </c>
    </row>
    <row r="81" spans="1:20" x14ac:dyDescent="0.4">
      <c r="A81" s="11" t="s">
        <v>164</v>
      </c>
      <c r="B81" s="11" t="s">
        <v>165</v>
      </c>
      <c r="C81" s="36"/>
      <c r="D81" s="13"/>
      <c r="E81" s="39">
        <v>-145</v>
      </c>
      <c r="F81" s="13"/>
      <c r="G81" s="13">
        <v>-18</v>
      </c>
      <c r="H81" s="13"/>
      <c r="I81" s="13"/>
      <c r="J81" s="34"/>
      <c r="K81" s="13">
        <v>30</v>
      </c>
      <c r="L81" s="13">
        <v>18</v>
      </c>
      <c r="M81" s="13"/>
      <c r="N81" s="13">
        <v>10</v>
      </c>
      <c r="O81" s="13"/>
      <c r="P81" s="13">
        <v>5</v>
      </c>
      <c r="Q81" s="18"/>
      <c r="R81" s="15">
        <f t="shared" si="18"/>
        <v>-100</v>
      </c>
      <c r="S81" s="16">
        <f t="shared" si="19"/>
        <v>-163</v>
      </c>
      <c r="T81" s="16">
        <f t="shared" si="20"/>
        <v>63</v>
      </c>
    </row>
    <row r="82" spans="1:20" x14ac:dyDescent="0.4">
      <c r="A82" s="11" t="s">
        <v>166</v>
      </c>
      <c r="B82" s="11" t="s">
        <v>167</v>
      </c>
      <c r="C82" s="36"/>
      <c r="D82" s="13">
        <v>-39.96</v>
      </c>
      <c r="E82" s="39">
        <v>-351</v>
      </c>
      <c r="F82" s="13">
        <v>-20</v>
      </c>
      <c r="G82" s="13">
        <v>-149.47999999999999</v>
      </c>
      <c r="H82" s="13"/>
      <c r="I82" s="13">
        <v>-97.99</v>
      </c>
      <c r="J82" s="34"/>
      <c r="K82" s="13">
        <v>94</v>
      </c>
      <c r="L82" s="13">
        <v>295</v>
      </c>
      <c r="M82" s="13">
        <v>50</v>
      </c>
      <c r="N82" s="13">
        <v>41</v>
      </c>
      <c r="O82" s="13">
        <v>7</v>
      </c>
      <c r="P82" s="13">
        <v>166</v>
      </c>
      <c r="Q82" s="18"/>
      <c r="R82" s="15">
        <f t="shared" si="18"/>
        <v>-5.42999999999995</v>
      </c>
      <c r="S82" s="16">
        <f t="shared" si="19"/>
        <v>-658.43</v>
      </c>
      <c r="T82" s="16">
        <f t="shared" si="20"/>
        <v>653</v>
      </c>
    </row>
    <row r="83" spans="1:20" ht="30" customHeight="1" x14ac:dyDescent="0.4">
      <c r="A83" s="17" t="s">
        <v>168</v>
      </c>
      <c r="B83" s="32" t="s">
        <v>24</v>
      </c>
      <c r="C83" s="36"/>
      <c r="D83" s="13"/>
      <c r="E83" s="39">
        <v>-56.57</v>
      </c>
      <c r="F83" s="13"/>
      <c r="G83" s="13"/>
      <c r="H83" s="13"/>
      <c r="I83" s="13"/>
      <c r="J83" s="34"/>
      <c r="K83" s="13"/>
      <c r="L83" s="13"/>
      <c r="M83" s="13"/>
      <c r="N83" s="13"/>
      <c r="O83" s="13"/>
      <c r="P83" s="13"/>
      <c r="Q83" s="18"/>
      <c r="R83" s="15">
        <f t="shared" si="18"/>
        <v>-56.57</v>
      </c>
      <c r="S83" s="16">
        <f t="shared" si="19"/>
        <v>-56.57</v>
      </c>
      <c r="T83" s="16">
        <f t="shared" si="20"/>
        <v>0</v>
      </c>
    </row>
    <row r="84" spans="1:20" ht="39.6" x14ac:dyDescent="0.4">
      <c r="A84" s="11" t="s">
        <v>169</v>
      </c>
      <c r="B84" s="11" t="s">
        <v>170</v>
      </c>
      <c r="C84" s="36"/>
      <c r="D84" s="13">
        <v>-121</v>
      </c>
      <c r="E84" s="39">
        <v>-23.99</v>
      </c>
      <c r="F84" s="13">
        <v>-10</v>
      </c>
      <c r="G84" s="13">
        <v>-197.99</v>
      </c>
      <c r="H84" s="13">
        <v>-26</v>
      </c>
      <c r="I84" s="13"/>
      <c r="J84" s="34"/>
      <c r="K84" s="13">
        <v>61</v>
      </c>
      <c r="L84" s="13">
        <v>50</v>
      </c>
      <c r="M84" s="13">
        <v>20</v>
      </c>
      <c r="N84" s="13">
        <v>30</v>
      </c>
      <c r="O84" s="13"/>
      <c r="P84" s="13"/>
      <c r="Q84" s="18"/>
      <c r="R84" s="15">
        <f t="shared" ref="R84" si="30">SUM(D84:P84)</f>
        <v>-217.98000000000002</v>
      </c>
      <c r="S84" s="16">
        <f t="shared" ref="S84" si="31">SUM(D84:I84)</f>
        <v>-378.98</v>
      </c>
      <c r="T84" s="16">
        <f t="shared" ref="T84" si="32">SUM(K84:P84)</f>
        <v>161</v>
      </c>
    </row>
    <row r="85" spans="1:20" ht="39.6" x14ac:dyDescent="0.4">
      <c r="A85" s="11" t="s">
        <v>171</v>
      </c>
      <c r="B85" s="11" t="s">
        <v>172</v>
      </c>
      <c r="C85" s="36"/>
      <c r="D85" s="13"/>
      <c r="E85" s="39">
        <v>-347.95</v>
      </c>
      <c r="F85" s="13"/>
      <c r="G85" s="13">
        <v>-30</v>
      </c>
      <c r="H85" s="13"/>
      <c r="I85" s="13">
        <v>-41.99</v>
      </c>
      <c r="J85" s="34"/>
      <c r="K85" s="13">
        <v>26</v>
      </c>
      <c r="L85" s="13">
        <v>151</v>
      </c>
      <c r="M85" s="13"/>
      <c r="N85" s="13">
        <v>59</v>
      </c>
      <c r="O85" s="13"/>
      <c r="P85" s="13">
        <v>30.25</v>
      </c>
      <c r="Q85" s="18"/>
      <c r="R85" s="15">
        <f t="shared" si="18"/>
        <v>-153.69</v>
      </c>
      <c r="S85" s="16">
        <f t="shared" si="19"/>
        <v>-419.94</v>
      </c>
      <c r="T85" s="16">
        <f t="shared" si="20"/>
        <v>266.25</v>
      </c>
    </row>
    <row r="86" spans="1:20" x14ac:dyDescent="0.4">
      <c r="A86" s="11" t="s">
        <v>173</v>
      </c>
      <c r="B86" s="11" t="s">
        <v>174</v>
      </c>
      <c r="C86" s="36"/>
      <c r="D86" s="13">
        <v>-242.53</v>
      </c>
      <c r="E86" s="39">
        <v>-397.86</v>
      </c>
      <c r="F86" s="13">
        <v>-10</v>
      </c>
      <c r="G86" s="13">
        <v>-24</v>
      </c>
      <c r="H86" s="13"/>
      <c r="I86" s="13">
        <v>-10.79</v>
      </c>
      <c r="J86" s="34"/>
      <c r="K86" s="13">
        <v>111</v>
      </c>
      <c r="L86" s="13">
        <v>85</v>
      </c>
      <c r="M86" s="13"/>
      <c r="N86" s="13">
        <v>86</v>
      </c>
      <c r="O86" s="13"/>
      <c r="P86" s="13">
        <v>53.99</v>
      </c>
      <c r="Q86" s="18"/>
      <c r="R86" s="15">
        <f t="shared" si="18"/>
        <v>-349.18999999999994</v>
      </c>
      <c r="S86" s="16">
        <f t="shared" si="19"/>
        <v>-685.18</v>
      </c>
      <c r="T86" s="16">
        <f t="shared" si="20"/>
        <v>335.99</v>
      </c>
    </row>
    <row r="87" spans="1:20" ht="39.6" x14ac:dyDescent="0.4">
      <c r="A87" s="11" t="s">
        <v>175</v>
      </c>
      <c r="B87" s="11" t="s">
        <v>176</v>
      </c>
      <c r="C87" s="36"/>
      <c r="D87" s="13">
        <v>-16</v>
      </c>
      <c r="E87" s="39">
        <v>-169.67</v>
      </c>
      <c r="F87" s="13"/>
      <c r="G87" s="13"/>
      <c r="H87" s="13"/>
      <c r="I87" s="13"/>
      <c r="J87" s="34"/>
      <c r="K87" s="13"/>
      <c r="L87" s="13">
        <v>33</v>
      </c>
      <c r="M87" s="13"/>
      <c r="N87" s="13"/>
      <c r="O87" s="13">
        <v>39.979999999999997</v>
      </c>
      <c r="P87" s="13"/>
      <c r="Q87" s="18"/>
      <c r="R87" s="15">
        <f t="shared" si="18"/>
        <v>-112.69</v>
      </c>
      <c r="S87" s="16">
        <f t="shared" si="19"/>
        <v>-185.67</v>
      </c>
      <c r="T87" s="16">
        <f t="shared" si="20"/>
        <v>72.97999999999999</v>
      </c>
    </row>
    <row r="88" spans="1:20" ht="38.4" customHeight="1" x14ac:dyDescent="0.4">
      <c r="A88" s="11" t="s">
        <v>177</v>
      </c>
      <c r="B88" s="11" t="s">
        <v>178</v>
      </c>
      <c r="C88" s="36"/>
      <c r="D88" s="13"/>
      <c r="E88" s="39">
        <v>-39.99</v>
      </c>
      <c r="F88" s="13">
        <v>-10</v>
      </c>
      <c r="G88" s="13"/>
      <c r="H88" s="13"/>
      <c r="I88" s="13">
        <v>-29</v>
      </c>
      <c r="J88" s="34"/>
      <c r="K88" s="13">
        <v>12</v>
      </c>
      <c r="L88" s="13"/>
      <c r="M88" s="13"/>
      <c r="N88" s="13"/>
      <c r="O88" s="13">
        <v>18</v>
      </c>
      <c r="P88" s="13"/>
      <c r="Q88" s="18"/>
      <c r="R88" s="15">
        <f t="shared" si="18"/>
        <v>-48.990000000000009</v>
      </c>
      <c r="S88" s="16">
        <f t="shared" si="19"/>
        <v>-78.990000000000009</v>
      </c>
      <c r="T88" s="16">
        <f t="shared" si="20"/>
        <v>30</v>
      </c>
    </row>
    <row r="89" spans="1:20" x14ac:dyDescent="0.4">
      <c r="A89" s="11" t="s">
        <v>179</v>
      </c>
      <c r="B89" s="11" t="s">
        <v>180</v>
      </c>
      <c r="C89" s="36"/>
      <c r="D89" s="13">
        <v>-31</v>
      </c>
      <c r="E89" s="39">
        <v>-170.99</v>
      </c>
      <c r="F89" s="13"/>
      <c r="G89" s="13">
        <v>-59.39</v>
      </c>
      <c r="H89" s="13"/>
      <c r="I89" s="13"/>
      <c r="J89" s="34"/>
      <c r="K89" s="13">
        <v>119</v>
      </c>
      <c r="L89" s="13">
        <v>71</v>
      </c>
      <c r="M89" s="13">
        <v>15</v>
      </c>
      <c r="N89" s="13">
        <v>57</v>
      </c>
      <c r="O89" s="13">
        <v>28</v>
      </c>
      <c r="P89" s="13">
        <v>35.5</v>
      </c>
      <c r="Q89" s="18"/>
      <c r="R89" s="15">
        <f t="shared" si="18"/>
        <v>64.12</v>
      </c>
      <c r="S89" s="16">
        <f t="shared" si="19"/>
        <v>-261.38</v>
      </c>
      <c r="T89" s="16">
        <f t="shared" si="20"/>
        <v>325.5</v>
      </c>
    </row>
    <row r="90" spans="1:20" x14ac:dyDescent="0.4">
      <c r="A90" s="11" t="s">
        <v>181</v>
      </c>
      <c r="B90" s="11" t="s">
        <v>182</v>
      </c>
      <c r="C90" s="36"/>
      <c r="D90" s="13">
        <v>-43.11</v>
      </c>
      <c r="E90" s="39">
        <v>-185.94</v>
      </c>
      <c r="F90" s="13"/>
      <c r="G90" s="13">
        <v>-17.989999999999998</v>
      </c>
      <c r="H90" s="13"/>
      <c r="I90" s="13"/>
      <c r="J90" s="34"/>
      <c r="K90" s="13">
        <v>20</v>
      </c>
      <c r="L90" s="13">
        <v>233.86</v>
      </c>
      <c r="M90" s="13"/>
      <c r="N90" s="13">
        <v>48.94</v>
      </c>
      <c r="O90" s="13"/>
      <c r="P90" s="13">
        <v>26.99</v>
      </c>
      <c r="Q90" s="18"/>
      <c r="R90" s="15">
        <f t="shared" si="18"/>
        <v>82.749999999999986</v>
      </c>
      <c r="S90" s="16">
        <f t="shared" si="19"/>
        <v>-247.04000000000002</v>
      </c>
      <c r="T90" s="16">
        <f t="shared" si="20"/>
        <v>329.79</v>
      </c>
    </row>
    <row r="91" spans="1:20" x14ac:dyDescent="0.4">
      <c r="A91" s="11" t="s">
        <v>184</v>
      </c>
      <c r="B91" s="11" t="s">
        <v>185</v>
      </c>
      <c r="C91" s="36"/>
      <c r="D91" s="13"/>
      <c r="E91" s="39">
        <v>-22</v>
      </c>
      <c r="F91" s="13"/>
      <c r="G91" s="13"/>
      <c r="H91" s="13"/>
      <c r="I91" s="13"/>
      <c r="J91" s="34"/>
      <c r="K91" s="13">
        <v>81</v>
      </c>
      <c r="L91" s="13">
        <v>15</v>
      </c>
      <c r="M91" s="13"/>
      <c r="N91" s="13">
        <v>43</v>
      </c>
      <c r="O91" s="13"/>
      <c r="P91" s="13"/>
      <c r="Q91" s="18"/>
      <c r="R91" s="15">
        <f t="shared" si="18"/>
        <v>117</v>
      </c>
      <c r="S91" s="16">
        <f t="shared" si="19"/>
        <v>-22</v>
      </c>
      <c r="T91" s="16">
        <f t="shared" si="20"/>
        <v>139</v>
      </c>
    </row>
    <row r="92" spans="1:20" ht="40.200000000000003" customHeight="1" x14ac:dyDescent="0.4">
      <c r="A92" s="11" t="s">
        <v>186</v>
      </c>
      <c r="B92" s="11" t="s">
        <v>187</v>
      </c>
      <c r="C92" s="36"/>
      <c r="D92" s="13">
        <v>-43.21</v>
      </c>
      <c r="E92" s="39">
        <v>-70</v>
      </c>
      <c r="F92" s="13">
        <v>-10</v>
      </c>
      <c r="G92" s="13">
        <v>-12.95</v>
      </c>
      <c r="H92" s="13">
        <v>-4</v>
      </c>
      <c r="I92" s="13">
        <v>-44</v>
      </c>
      <c r="J92" s="34"/>
      <c r="K92" s="13">
        <v>60</v>
      </c>
      <c r="L92" s="13">
        <v>173</v>
      </c>
      <c r="M92" s="13"/>
      <c r="N92" s="13">
        <v>73</v>
      </c>
      <c r="O92" s="13"/>
      <c r="P92" s="13"/>
      <c r="Q92" s="18"/>
      <c r="R92" s="15">
        <f t="shared" si="18"/>
        <v>121.84</v>
      </c>
      <c r="S92" s="16">
        <f t="shared" si="19"/>
        <v>-184.16</v>
      </c>
      <c r="T92" s="16">
        <f t="shared" si="20"/>
        <v>306</v>
      </c>
    </row>
    <row r="93" spans="1:20" ht="39.6" x14ac:dyDescent="0.4">
      <c r="A93" s="11" t="s">
        <v>188</v>
      </c>
      <c r="B93" s="11" t="s">
        <v>189</v>
      </c>
      <c r="C93" s="36"/>
      <c r="D93" s="13"/>
      <c r="E93" s="39">
        <v>-178.14</v>
      </c>
      <c r="F93" s="13"/>
      <c r="G93" s="13"/>
      <c r="H93" s="13"/>
      <c r="I93" s="13">
        <v>-15</v>
      </c>
      <c r="J93" s="34"/>
      <c r="K93" s="13">
        <v>30</v>
      </c>
      <c r="L93" s="13">
        <v>24</v>
      </c>
      <c r="M93" s="13"/>
      <c r="N93" s="13">
        <v>30</v>
      </c>
      <c r="O93" s="13"/>
      <c r="P93" s="13">
        <v>20</v>
      </c>
      <c r="Q93" s="18"/>
      <c r="R93" s="15">
        <f t="shared" si="18"/>
        <v>-89.139999999999986</v>
      </c>
      <c r="S93" s="16">
        <f t="shared" si="19"/>
        <v>-193.14</v>
      </c>
      <c r="T93" s="16">
        <f t="shared" si="20"/>
        <v>104</v>
      </c>
    </row>
    <row r="94" spans="1:20" ht="39.6" x14ac:dyDescent="0.4">
      <c r="A94" s="11" t="s">
        <v>190</v>
      </c>
      <c r="B94" s="11" t="s">
        <v>191</v>
      </c>
      <c r="C94" s="36"/>
      <c r="D94" s="13">
        <v>-20</v>
      </c>
      <c r="E94" s="39">
        <v>-63.95</v>
      </c>
      <c r="F94" s="13"/>
      <c r="G94" s="13">
        <v>-26</v>
      </c>
      <c r="H94" s="13"/>
      <c r="I94" s="13"/>
      <c r="J94" s="34"/>
      <c r="K94" s="13">
        <v>29</v>
      </c>
      <c r="L94" s="13">
        <v>20</v>
      </c>
      <c r="M94" s="13"/>
      <c r="N94" s="13"/>
      <c r="O94" s="13"/>
      <c r="P94" s="13">
        <v>26.99</v>
      </c>
      <c r="Q94" s="18"/>
      <c r="R94" s="15">
        <f t="shared" si="18"/>
        <v>-33.960000000000008</v>
      </c>
      <c r="S94" s="16">
        <f t="shared" si="19"/>
        <v>-109.95</v>
      </c>
      <c r="T94" s="16">
        <f t="shared" si="20"/>
        <v>75.989999999999995</v>
      </c>
    </row>
    <row r="95" spans="1:20" x14ac:dyDescent="0.4">
      <c r="A95" s="11" t="s">
        <v>954</v>
      </c>
      <c r="B95" s="11" t="s">
        <v>183</v>
      </c>
      <c r="C95" s="36"/>
      <c r="D95" s="13">
        <v>-373.52</v>
      </c>
      <c r="E95" s="39">
        <v>-274.45999999999998</v>
      </c>
      <c r="F95" s="13">
        <v>-10</v>
      </c>
      <c r="G95" s="13">
        <v>-362.14</v>
      </c>
      <c r="H95" s="13"/>
      <c r="I95" s="13">
        <v>-30.35</v>
      </c>
      <c r="J95" s="34"/>
      <c r="K95" s="13">
        <v>283.49</v>
      </c>
      <c r="L95" s="13">
        <v>246.26</v>
      </c>
      <c r="M95" s="13"/>
      <c r="N95" s="13">
        <v>307.87</v>
      </c>
      <c r="O95" s="13">
        <f>18.99+7.79</f>
        <v>26.779999999999998</v>
      </c>
      <c r="P95" s="13"/>
      <c r="Q95" s="18"/>
      <c r="R95" s="15">
        <f>SUM(D95:P95)</f>
        <v>-186.07000000000002</v>
      </c>
      <c r="S95" s="16">
        <f>SUM(D95:I95)</f>
        <v>-1050.47</v>
      </c>
      <c r="T95" s="16">
        <f>SUM(K95:P95)</f>
        <v>864.4</v>
      </c>
    </row>
    <row r="96" spans="1:20" x14ac:dyDescent="0.4">
      <c r="A96" s="11" t="s">
        <v>192</v>
      </c>
      <c r="B96" s="11" t="s">
        <v>193</v>
      </c>
      <c r="C96" s="36"/>
      <c r="D96" s="13">
        <v>-67.95</v>
      </c>
      <c r="E96" s="39"/>
      <c r="F96" s="13"/>
      <c r="G96" s="13">
        <v>-250.42</v>
      </c>
      <c r="H96" s="13"/>
      <c r="I96" s="13"/>
      <c r="J96" s="34"/>
      <c r="K96" s="13">
        <v>53</v>
      </c>
      <c r="L96" s="13">
        <v>81</v>
      </c>
      <c r="M96" s="13"/>
      <c r="N96" s="13">
        <v>20</v>
      </c>
      <c r="O96" s="13"/>
      <c r="P96" s="13"/>
      <c r="Q96" s="18"/>
      <c r="R96" s="15">
        <f t="shared" si="18"/>
        <v>-164.37</v>
      </c>
      <c r="S96" s="16">
        <f t="shared" si="19"/>
        <v>-318.37</v>
      </c>
      <c r="T96" s="16">
        <f t="shared" si="20"/>
        <v>154</v>
      </c>
    </row>
    <row r="97" spans="1:20" ht="39.6" x14ac:dyDescent="0.4">
      <c r="A97" s="11" t="s">
        <v>194</v>
      </c>
      <c r="B97" s="11" t="s">
        <v>195</v>
      </c>
      <c r="C97" s="36"/>
      <c r="D97" s="13"/>
      <c r="E97" s="39">
        <v>-42</v>
      </c>
      <c r="F97" s="13"/>
      <c r="G97" s="13"/>
      <c r="H97" s="13"/>
      <c r="I97" s="13"/>
      <c r="J97" s="34"/>
      <c r="K97" s="13">
        <v>38.950000000000003</v>
      </c>
      <c r="L97" s="13">
        <v>17</v>
      </c>
      <c r="M97" s="13"/>
      <c r="N97" s="13">
        <v>22</v>
      </c>
      <c r="O97" s="13"/>
      <c r="P97" s="13"/>
      <c r="Q97" s="18"/>
      <c r="R97" s="15">
        <f t="shared" si="18"/>
        <v>35.950000000000003</v>
      </c>
      <c r="S97" s="16">
        <f t="shared" si="19"/>
        <v>-42</v>
      </c>
      <c r="T97" s="16">
        <f t="shared" si="20"/>
        <v>77.95</v>
      </c>
    </row>
    <row r="98" spans="1:20" x14ac:dyDescent="0.4">
      <c r="A98" s="11" t="s">
        <v>196</v>
      </c>
      <c r="B98" s="11" t="s">
        <v>197</v>
      </c>
      <c r="C98" s="36"/>
      <c r="D98" s="13">
        <v>-117.04</v>
      </c>
      <c r="E98" s="39"/>
      <c r="F98" s="13"/>
      <c r="G98" s="13"/>
      <c r="H98" s="13">
        <v>-4583.7299999999996</v>
      </c>
      <c r="I98" s="13">
        <v>-43.17</v>
      </c>
      <c r="J98" s="34"/>
      <c r="K98" s="13"/>
      <c r="L98" s="13"/>
      <c r="M98" s="13"/>
      <c r="N98" s="13"/>
      <c r="O98" s="13">
        <v>548.65</v>
      </c>
      <c r="P98" s="13">
        <v>281.19</v>
      </c>
      <c r="Q98" s="18"/>
      <c r="R98" s="15">
        <f t="shared" si="18"/>
        <v>-3914.1</v>
      </c>
      <c r="S98" s="16">
        <f t="shared" si="19"/>
        <v>-4743.9399999999996</v>
      </c>
      <c r="T98" s="16">
        <f t="shared" si="20"/>
        <v>829.83999999999992</v>
      </c>
    </row>
    <row r="99" spans="1:20" x14ac:dyDescent="0.4">
      <c r="A99" s="11" t="s">
        <v>198</v>
      </c>
      <c r="B99" s="11" t="s">
        <v>199</v>
      </c>
      <c r="C99" s="36"/>
      <c r="D99" s="13"/>
      <c r="E99" s="39"/>
      <c r="F99" s="13"/>
      <c r="G99" s="13"/>
      <c r="H99" s="13"/>
      <c r="I99" s="13"/>
      <c r="J99" s="34"/>
      <c r="K99" s="13"/>
      <c r="L99" s="13"/>
      <c r="M99" s="13"/>
      <c r="N99" s="13"/>
      <c r="O99" s="13"/>
      <c r="P99" s="13"/>
      <c r="Q99" s="18"/>
      <c r="R99" s="15">
        <f t="shared" si="18"/>
        <v>0</v>
      </c>
      <c r="S99" s="16">
        <f t="shared" si="19"/>
        <v>0</v>
      </c>
      <c r="T99" s="16">
        <f t="shared" si="20"/>
        <v>0</v>
      </c>
    </row>
    <row r="100" spans="1:20" ht="39.6" x14ac:dyDescent="0.4">
      <c r="A100" s="11" t="s">
        <v>200</v>
      </c>
      <c r="B100" s="11" t="s">
        <v>201</v>
      </c>
      <c r="C100" s="36"/>
      <c r="D100" s="13">
        <v>-183.41</v>
      </c>
      <c r="E100" s="39">
        <v>-267.82</v>
      </c>
      <c r="F100" s="13"/>
      <c r="G100" s="13">
        <v>-28.02</v>
      </c>
      <c r="H100" s="13"/>
      <c r="I100" s="13"/>
      <c r="J100" s="34"/>
      <c r="K100" s="13">
        <v>19</v>
      </c>
      <c r="L100" s="13">
        <v>90</v>
      </c>
      <c r="M100" s="13"/>
      <c r="N100" s="13">
        <v>96</v>
      </c>
      <c r="O100" s="13">
        <v>42</v>
      </c>
      <c r="P100" s="13"/>
      <c r="Q100" s="18"/>
      <c r="R100" s="15">
        <f t="shared" si="18"/>
        <v>-232.25</v>
      </c>
      <c r="S100" s="16">
        <f t="shared" si="19"/>
        <v>-479.25</v>
      </c>
      <c r="T100" s="16">
        <f t="shared" si="20"/>
        <v>247</v>
      </c>
    </row>
    <row r="101" spans="1:20" x14ac:dyDescent="0.4">
      <c r="A101" s="11" t="s">
        <v>202</v>
      </c>
      <c r="B101" s="11" t="s">
        <v>203</v>
      </c>
      <c r="C101" s="36"/>
      <c r="D101" s="13"/>
      <c r="E101" s="39">
        <v>-73</v>
      </c>
      <c r="F101" s="13"/>
      <c r="G101" s="13"/>
      <c r="H101" s="13"/>
      <c r="I101" s="13"/>
      <c r="J101" s="34"/>
      <c r="K101" s="13"/>
      <c r="L101" s="13">
        <v>18</v>
      </c>
      <c r="M101" s="13"/>
      <c r="N101" s="13"/>
      <c r="O101" s="13"/>
      <c r="P101" s="13"/>
      <c r="Q101" s="18"/>
      <c r="R101" s="15">
        <f t="shared" si="18"/>
        <v>-55</v>
      </c>
      <c r="S101" s="16">
        <f t="shared" si="19"/>
        <v>-73</v>
      </c>
      <c r="T101" s="16">
        <f t="shared" si="20"/>
        <v>18</v>
      </c>
    </row>
    <row r="102" spans="1:20" ht="39.6" x14ac:dyDescent="0.4">
      <c r="A102" s="11" t="s">
        <v>204</v>
      </c>
      <c r="B102" s="11" t="s">
        <v>205</v>
      </c>
      <c r="C102" s="36"/>
      <c r="D102" s="13"/>
      <c r="E102" s="39"/>
      <c r="F102" s="13"/>
      <c r="G102" s="13"/>
      <c r="H102" s="13"/>
      <c r="I102" s="13"/>
      <c r="J102" s="34"/>
      <c r="K102" s="13">
        <v>52.95</v>
      </c>
      <c r="L102" s="13">
        <v>19.95</v>
      </c>
      <c r="M102" s="13"/>
      <c r="N102" s="13">
        <v>23</v>
      </c>
      <c r="O102" s="13"/>
      <c r="P102" s="13"/>
      <c r="Q102" s="18"/>
      <c r="R102" s="15">
        <f t="shared" si="18"/>
        <v>95.9</v>
      </c>
      <c r="S102" s="16">
        <f t="shared" si="19"/>
        <v>0</v>
      </c>
      <c r="T102" s="16">
        <f t="shared" si="20"/>
        <v>95.9</v>
      </c>
    </row>
    <row r="103" spans="1:20" ht="39.6" x14ac:dyDescent="0.4">
      <c r="A103" s="11" t="s">
        <v>206</v>
      </c>
      <c r="B103" s="11" t="s">
        <v>207</v>
      </c>
      <c r="C103" s="36"/>
      <c r="D103" s="13">
        <v>-138.99</v>
      </c>
      <c r="E103" s="39">
        <v>-355.83</v>
      </c>
      <c r="F103" s="13">
        <v>-10</v>
      </c>
      <c r="G103" s="13">
        <v>-109.52</v>
      </c>
      <c r="H103" s="13"/>
      <c r="I103" s="13">
        <v>-74</v>
      </c>
      <c r="J103" s="34"/>
      <c r="K103" s="13">
        <f>209+31</f>
        <v>240</v>
      </c>
      <c r="L103" s="13">
        <f>116+591</f>
        <v>707</v>
      </c>
      <c r="M103" s="13"/>
      <c r="N103" s="13">
        <v>176</v>
      </c>
      <c r="O103" s="13"/>
      <c r="P103" s="13">
        <v>23</v>
      </c>
      <c r="Q103" s="18"/>
      <c r="R103" s="15">
        <f t="shared" si="18"/>
        <v>457.65999999999997</v>
      </c>
      <c r="S103" s="16">
        <f t="shared" si="19"/>
        <v>-688.34</v>
      </c>
      <c r="T103" s="16">
        <f t="shared" si="20"/>
        <v>1146</v>
      </c>
    </row>
    <row r="104" spans="1:20" ht="17.25" customHeight="1" x14ac:dyDescent="0.4">
      <c r="A104" s="11" t="s">
        <v>208</v>
      </c>
      <c r="B104" s="11" t="s">
        <v>209</v>
      </c>
      <c r="C104" s="36"/>
      <c r="D104" s="13">
        <v>-62.36</v>
      </c>
      <c r="E104" s="39">
        <v>-136.97999999999999</v>
      </c>
      <c r="F104" s="13"/>
      <c r="G104" s="13">
        <v>-151.44</v>
      </c>
      <c r="H104" s="13"/>
      <c r="I104" s="13">
        <v>-26.99</v>
      </c>
      <c r="J104" s="34"/>
      <c r="K104" s="13">
        <v>25.98</v>
      </c>
      <c r="L104" s="13">
        <v>44</v>
      </c>
      <c r="M104" s="13"/>
      <c r="N104" s="13"/>
      <c r="O104" s="13"/>
      <c r="P104" s="13"/>
      <c r="Q104" s="18"/>
      <c r="R104" s="15">
        <f t="shared" si="18"/>
        <v>-307.78999999999996</v>
      </c>
      <c r="S104" s="16">
        <f t="shared" si="19"/>
        <v>-377.77</v>
      </c>
      <c r="T104" s="16">
        <f t="shared" si="20"/>
        <v>69.98</v>
      </c>
    </row>
    <row r="105" spans="1:20" ht="39.6" x14ac:dyDescent="0.4">
      <c r="A105" s="11" t="s">
        <v>210</v>
      </c>
      <c r="B105" s="11" t="s">
        <v>211</v>
      </c>
      <c r="C105" s="36"/>
      <c r="D105" s="13"/>
      <c r="E105" s="39"/>
      <c r="F105" s="13">
        <v>-10</v>
      </c>
      <c r="G105" s="13"/>
      <c r="H105" s="13"/>
      <c r="I105" s="13">
        <v>-28</v>
      </c>
      <c r="J105" s="34"/>
      <c r="K105" s="13">
        <v>23</v>
      </c>
      <c r="L105" s="13">
        <v>24</v>
      </c>
      <c r="M105" s="13"/>
      <c r="N105" s="13">
        <v>17.989999999999998</v>
      </c>
      <c r="O105" s="13"/>
      <c r="P105" s="13">
        <v>41.99</v>
      </c>
      <c r="Q105" s="18"/>
      <c r="R105" s="15">
        <f t="shared" si="18"/>
        <v>68.98</v>
      </c>
      <c r="S105" s="16">
        <f t="shared" si="19"/>
        <v>-38</v>
      </c>
      <c r="T105" s="16">
        <f t="shared" si="20"/>
        <v>106.97999999999999</v>
      </c>
    </row>
    <row r="106" spans="1:20" x14ac:dyDescent="0.4">
      <c r="A106" s="11" t="s">
        <v>212</v>
      </c>
      <c r="B106" s="11" t="s">
        <v>213</v>
      </c>
      <c r="C106" s="36"/>
      <c r="D106" s="13">
        <v>-96.71</v>
      </c>
      <c r="E106" s="39">
        <v>-215.1</v>
      </c>
      <c r="F106" s="13"/>
      <c r="G106" s="13">
        <v>-75.52</v>
      </c>
      <c r="H106" s="13"/>
      <c r="I106" s="13"/>
      <c r="J106" s="34"/>
      <c r="K106" s="13">
        <v>85.14</v>
      </c>
      <c r="L106" s="13">
        <v>105.87</v>
      </c>
      <c r="M106" s="13"/>
      <c r="N106" s="13">
        <v>177.96</v>
      </c>
      <c r="O106" s="13"/>
      <c r="P106" s="13"/>
      <c r="Q106" s="18"/>
      <c r="R106" s="15">
        <f t="shared" si="18"/>
        <v>-18.359999999999985</v>
      </c>
      <c r="S106" s="16">
        <f t="shared" si="19"/>
        <v>-387.33</v>
      </c>
      <c r="T106" s="16">
        <f t="shared" si="20"/>
        <v>368.97</v>
      </c>
    </row>
    <row r="107" spans="1:20" x14ac:dyDescent="0.4">
      <c r="A107" s="11" t="s">
        <v>214</v>
      </c>
      <c r="B107" s="11" t="s">
        <v>215</v>
      </c>
      <c r="C107" s="36"/>
      <c r="D107" s="13">
        <v>-105</v>
      </c>
      <c r="E107" s="39">
        <v>-181.62</v>
      </c>
      <c r="F107" s="13"/>
      <c r="G107" s="13">
        <v>-45</v>
      </c>
      <c r="H107" s="13"/>
      <c r="I107" s="13"/>
      <c r="J107" s="34"/>
      <c r="K107" s="13">
        <v>39</v>
      </c>
      <c r="L107" s="13">
        <v>140</v>
      </c>
      <c r="M107" s="13"/>
      <c r="N107" s="13">
        <v>158</v>
      </c>
      <c r="O107" s="13"/>
      <c r="P107" s="13"/>
      <c r="Q107" s="18"/>
      <c r="R107" s="15">
        <f t="shared" si="18"/>
        <v>5.3799999999999955</v>
      </c>
      <c r="S107" s="16">
        <f t="shared" si="19"/>
        <v>-331.62</v>
      </c>
      <c r="T107" s="16">
        <f t="shared" si="20"/>
        <v>337</v>
      </c>
    </row>
    <row r="108" spans="1:20" ht="27" customHeight="1" x14ac:dyDescent="0.4">
      <c r="A108" s="11" t="s">
        <v>216</v>
      </c>
      <c r="B108" s="11" t="s">
        <v>217</v>
      </c>
      <c r="C108" s="36"/>
      <c r="D108" s="13">
        <v>-57</v>
      </c>
      <c r="E108" s="39">
        <v>-15</v>
      </c>
      <c r="F108" s="13"/>
      <c r="G108" s="13">
        <v>-37.43</v>
      </c>
      <c r="H108" s="13"/>
      <c r="I108" s="13">
        <v>-250</v>
      </c>
      <c r="J108" s="34"/>
      <c r="K108" s="13">
        <v>60</v>
      </c>
      <c r="L108" s="13">
        <v>98</v>
      </c>
      <c r="M108" s="13">
        <v>10</v>
      </c>
      <c r="N108" s="13"/>
      <c r="O108" s="13"/>
      <c r="P108" s="13">
        <v>5</v>
      </c>
      <c r="Q108" s="18"/>
      <c r="R108" s="15">
        <f t="shared" si="18"/>
        <v>-186.43</v>
      </c>
      <c r="S108" s="16">
        <f t="shared" si="19"/>
        <v>-359.43</v>
      </c>
      <c r="T108" s="16">
        <f t="shared" si="20"/>
        <v>173</v>
      </c>
    </row>
    <row r="109" spans="1:20" x14ac:dyDescent="0.4">
      <c r="A109" s="11" t="s">
        <v>218</v>
      </c>
      <c r="B109" s="11" t="s">
        <v>219</v>
      </c>
      <c r="C109" s="36"/>
      <c r="D109" s="13">
        <v>-155.12</v>
      </c>
      <c r="E109" s="39">
        <v>-595.97</v>
      </c>
      <c r="F109" s="13">
        <v>-20</v>
      </c>
      <c r="G109" s="13">
        <v>-60</v>
      </c>
      <c r="H109" s="13">
        <v>-16</v>
      </c>
      <c r="I109" s="13">
        <v>-64.489999999999995</v>
      </c>
      <c r="J109" s="34"/>
      <c r="K109" s="13">
        <v>99.43</v>
      </c>
      <c r="L109" s="13">
        <v>171.92</v>
      </c>
      <c r="M109" s="13">
        <v>40</v>
      </c>
      <c r="N109" s="13">
        <v>83.93</v>
      </c>
      <c r="O109" s="13">
        <v>19.95</v>
      </c>
      <c r="P109" s="13">
        <v>28.19</v>
      </c>
      <c r="Q109" s="18"/>
      <c r="R109" s="15">
        <f t="shared" si="18"/>
        <v>-468.1600000000002</v>
      </c>
      <c r="S109" s="16">
        <f t="shared" si="19"/>
        <v>-911.58</v>
      </c>
      <c r="T109" s="16">
        <f t="shared" si="20"/>
        <v>443.42</v>
      </c>
    </row>
    <row r="110" spans="1:20" ht="40.200000000000003" customHeight="1" x14ac:dyDescent="0.4">
      <c r="A110" s="11" t="s">
        <v>220</v>
      </c>
      <c r="B110" s="11" t="s">
        <v>221</v>
      </c>
      <c r="C110" s="36"/>
      <c r="D110" s="13">
        <v>-63.79</v>
      </c>
      <c r="E110" s="39">
        <v>-133.99</v>
      </c>
      <c r="F110" s="13"/>
      <c r="G110" s="13">
        <v>-58.49</v>
      </c>
      <c r="H110" s="13"/>
      <c r="I110" s="13"/>
      <c r="J110" s="34"/>
      <c r="K110" s="13"/>
      <c r="L110" s="13">
        <v>77.62</v>
      </c>
      <c r="M110" s="13">
        <v>20</v>
      </c>
      <c r="N110" s="13"/>
      <c r="O110" s="13"/>
      <c r="P110" s="13"/>
      <c r="Q110" s="18"/>
      <c r="R110" s="15">
        <f t="shared" si="18"/>
        <v>-158.64999999999998</v>
      </c>
      <c r="S110" s="16">
        <f t="shared" si="19"/>
        <v>-256.27</v>
      </c>
      <c r="T110" s="16">
        <f t="shared" si="20"/>
        <v>97.62</v>
      </c>
    </row>
    <row r="111" spans="1:20" x14ac:dyDescent="0.4">
      <c r="A111" s="17" t="s">
        <v>222</v>
      </c>
      <c r="B111" s="32" t="s">
        <v>24</v>
      </c>
      <c r="C111" s="36"/>
      <c r="D111" s="13"/>
      <c r="E111" s="39">
        <v>-39.479999999999997</v>
      </c>
      <c r="F111" s="13"/>
      <c r="G111" s="13"/>
      <c r="H111" s="13"/>
      <c r="I111" s="13"/>
      <c r="J111" s="34"/>
      <c r="K111" s="13"/>
      <c r="L111" s="13"/>
      <c r="M111" s="13"/>
      <c r="N111" s="13"/>
      <c r="O111" s="13"/>
      <c r="P111" s="13"/>
      <c r="Q111" s="18"/>
      <c r="R111" s="15">
        <f t="shared" ref="R111" si="33">SUM(D111:P111)</f>
        <v>-39.479999999999997</v>
      </c>
      <c r="S111" s="16">
        <f t="shared" ref="S111" si="34">SUM(D111:I111)</f>
        <v>-39.479999999999997</v>
      </c>
      <c r="T111" s="16">
        <f t="shared" ref="T111" si="35">SUM(K111:P111)</f>
        <v>0</v>
      </c>
    </row>
    <row r="112" spans="1:20" ht="39.6" x14ac:dyDescent="0.4">
      <c r="A112" s="11" t="s">
        <v>223</v>
      </c>
      <c r="B112" s="11" t="s">
        <v>224</v>
      </c>
      <c r="C112" s="36"/>
      <c r="D112" s="13"/>
      <c r="E112" s="39"/>
      <c r="F112" s="13"/>
      <c r="G112" s="13"/>
      <c r="H112" s="13"/>
      <c r="I112" s="13"/>
      <c r="J112" s="34"/>
      <c r="K112" s="13"/>
      <c r="L112" s="13"/>
      <c r="M112" s="13"/>
      <c r="N112" s="13"/>
      <c r="O112" s="13"/>
      <c r="P112" s="13"/>
      <c r="Q112" s="18"/>
      <c r="R112" s="15">
        <f t="shared" si="18"/>
        <v>0</v>
      </c>
      <c r="S112" s="16">
        <f t="shared" si="19"/>
        <v>0</v>
      </c>
      <c r="T112" s="16">
        <f t="shared" si="20"/>
        <v>0</v>
      </c>
    </row>
    <row r="113" spans="1:22" x14ac:dyDescent="0.4">
      <c r="A113" s="17" t="s">
        <v>956</v>
      </c>
      <c r="B113" s="32" t="s">
        <v>24</v>
      </c>
      <c r="C113" s="36"/>
      <c r="D113" s="13"/>
      <c r="E113" s="39">
        <v>-17.95</v>
      </c>
      <c r="F113" s="13"/>
      <c r="G113" s="13"/>
      <c r="H113" s="13"/>
      <c r="I113" s="13"/>
      <c r="J113" s="34"/>
      <c r="K113" s="13"/>
      <c r="L113" s="13"/>
      <c r="M113" s="13"/>
      <c r="N113" s="13"/>
      <c r="O113" s="13"/>
      <c r="P113" s="13"/>
      <c r="Q113" s="18"/>
      <c r="R113" s="15">
        <f t="shared" ref="R113" si="36">SUM(D113:P113)</f>
        <v>-17.95</v>
      </c>
      <c r="S113" s="16">
        <f t="shared" ref="S113" si="37">SUM(D113:I113)</f>
        <v>-17.95</v>
      </c>
      <c r="T113" s="16">
        <f t="shared" ref="T113" si="38">SUM(K113:P113)</f>
        <v>0</v>
      </c>
    </row>
    <row r="114" spans="1:22" x14ac:dyDescent="0.4">
      <c r="A114" s="11" t="s">
        <v>225</v>
      </c>
      <c r="B114" s="11" t="s">
        <v>226</v>
      </c>
      <c r="C114" s="36"/>
      <c r="D114" s="13">
        <v>-33.99</v>
      </c>
      <c r="E114" s="39">
        <v>-45</v>
      </c>
      <c r="F114" s="13"/>
      <c r="G114" s="13"/>
      <c r="H114" s="13"/>
      <c r="I114" s="13">
        <v>-35.840000000000003</v>
      </c>
      <c r="J114" s="34"/>
      <c r="K114" s="13">
        <v>53.95</v>
      </c>
      <c r="L114" s="13">
        <v>106.85</v>
      </c>
      <c r="M114" s="13"/>
      <c r="N114" s="13">
        <v>129.94999999999999</v>
      </c>
      <c r="O114" s="13"/>
      <c r="P114" s="13"/>
      <c r="Q114" s="18"/>
      <c r="R114" s="15">
        <f t="shared" si="18"/>
        <v>175.91999999999996</v>
      </c>
      <c r="S114" s="16">
        <f t="shared" si="19"/>
        <v>-114.83000000000001</v>
      </c>
      <c r="T114" s="16">
        <f t="shared" si="20"/>
        <v>290.75</v>
      </c>
    </row>
    <row r="115" spans="1:22" x14ac:dyDescent="0.4">
      <c r="A115" s="11" t="s">
        <v>227</v>
      </c>
      <c r="B115" s="11" t="s">
        <v>228</v>
      </c>
      <c r="C115" s="36"/>
      <c r="D115" s="13">
        <v>-85</v>
      </c>
      <c r="E115" s="39">
        <v>-244.3</v>
      </c>
      <c r="F115" s="13">
        <v>-30</v>
      </c>
      <c r="G115" s="13">
        <v>-74.95</v>
      </c>
      <c r="H115" s="13"/>
      <c r="I115" s="13">
        <v>-314</v>
      </c>
      <c r="J115" s="34"/>
      <c r="K115" s="13">
        <v>128</v>
      </c>
      <c r="L115" s="13">
        <v>125</v>
      </c>
      <c r="M115" s="13"/>
      <c r="N115" s="13">
        <v>143</v>
      </c>
      <c r="O115" s="13">
        <v>15</v>
      </c>
      <c r="P115" s="13">
        <v>15</v>
      </c>
      <c r="Q115" s="18"/>
      <c r="R115" s="15">
        <f t="shared" si="18"/>
        <v>-322.25</v>
      </c>
      <c r="S115" s="16">
        <f t="shared" si="19"/>
        <v>-748.25</v>
      </c>
      <c r="T115" s="16">
        <f t="shared" si="20"/>
        <v>426</v>
      </c>
    </row>
    <row r="116" spans="1:22" ht="40.200000000000003" thickBot="1" x14ac:dyDescent="0.45">
      <c r="A116" s="11" t="s">
        <v>229</v>
      </c>
      <c r="B116" s="11" t="s">
        <v>230</v>
      </c>
      <c r="C116" s="36"/>
      <c r="D116" s="13"/>
      <c r="E116" s="39">
        <v>-60</v>
      </c>
      <c r="F116" s="13"/>
      <c r="G116" s="13">
        <v>-20</v>
      </c>
      <c r="H116" s="13"/>
      <c r="I116" s="13"/>
      <c r="J116" s="34"/>
      <c r="K116" s="12">
        <v>26</v>
      </c>
      <c r="L116" s="13">
        <v>71</v>
      </c>
      <c r="M116" s="13"/>
      <c r="N116" s="13">
        <v>26</v>
      </c>
      <c r="O116" s="13"/>
      <c r="P116" s="12"/>
      <c r="Q116" s="18"/>
      <c r="R116" s="15">
        <f t="shared" ref="R116" si="39">SUM(D116:P116)</f>
        <v>43</v>
      </c>
      <c r="S116" s="16">
        <f t="shared" ref="S116" si="40">SUM(D116:I116)</f>
        <v>-80</v>
      </c>
      <c r="T116" s="16">
        <f t="shared" ref="T116" si="41">SUM(K116:P116)</f>
        <v>123</v>
      </c>
    </row>
    <row r="117" spans="1:22" ht="20.399999999999999" thickBot="1" x14ac:dyDescent="0.45">
      <c r="A117" s="20" t="s">
        <v>231</v>
      </c>
      <c r="B117" s="20"/>
      <c r="C117" s="21"/>
      <c r="D117" s="22">
        <f t="shared" ref="D117:I117" si="42">SUM(D2:D116)</f>
        <v>-6970.8899999999976</v>
      </c>
      <c r="E117" s="22">
        <f t="shared" si="42"/>
        <v>-16064.429999999995</v>
      </c>
      <c r="F117" s="22">
        <f t="shared" si="42"/>
        <v>-519.54999999999995</v>
      </c>
      <c r="G117" s="22">
        <f t="shared" si="42"/>
        <v>-7851.170000000001</v>
      </c>
      <c r="H117" s="22">
        <f t="shared" si="42"/>
        <v>-5199.16</v>
      </c>
      <c r="I117" s="22">
        <f t="shared" si="42"/>
        <v>-3488.2299999999991</v>
      </c>
      <c r="J117" s="18"/>
      <c r="K117" s="22">
        <f t="shared" ref="K117:P117" si="43">SUM(K2:K116)</f>
        <v>6970.8899999999994</v>
      </c>
      <c r="L117" s="22">
        <f t="shared" si="43"/>
        <v>16064.430000000004</v>
      </c>
      <c r="M117" s="22">
        <f t="shared" si="43"/>
        <v>519.54999999999995</v>
      </c>
      <c r="N117" s="22">
        <f t="shared" si="43"/>
        <v>7851.1699999999992</v>
      </c>
      <c r="O117" s="22">
        <f t="shared" si="43"/>
        <v>5199.1599999999989</v>
      </c>
      <c r="P117" s="22">
        <f t="shared" si="43"/>
        <v>3488.2299999999987</v>
      </c>
      <c r="Q117" s="23"/>
      <c r="R117" s="24">
        <f t="shared" ref="R117" si="44">SUM(D117:P117)</f>
        <v>5.4569682106375694E-12</v>
      </c>
      <c r="S117" s="25">
        <f t="shared" ref="S117" si="45">SUM(D117:I117)</f>
        <v>-40093.429999999993</v>
      </c>
      <c r="T117" s="25">
        <f t="shared" ref="T117" si="46">SUM(K117:P117)</f>
        <v>40093.429999999993</v>
      </c>
    </row>
    <row r="118" spans="1:22" ht="14.4" x14ac:dyDescent="0.3">
      <c r="A118" s="26" t="s">
        <v>232</v>
      </c>
      <c r="B118" s="26"/>
      <c r="D118" s="26" t="s">
        <v>232</v>
      </c>
      <c r="E118" s="26" t="s">
        <v>232</v>
      </c>
      <c r="F118" s="26" t="s">
        <v>232</v>
      </c>
      <c r="G118" s="26" t="s">
        <v>232</v>
      </c>
      <c r="H118" s="26" t="s">
        <v>232</v>
      </c>
      <c r="I118" s="26" t="s">
        <v>232</v>
      </c>
      <c r="J118" s="26"/>
      <c r="K118" s="26" t="s">
        <v>232</v>
      </c>
      <c r="L118" s="26" t="s">
        <v>232</v>
      </c>
      <c r="M118" s="26" t="s">
        <v>232</v>
      </c>
      <c r="N118" s="26" t="s">
        <v>232</v>
      </c>
      <c r="O118" s="26" t="s">
        <v>232</v>
      </c>
      <c r="P118" s="26" t="s">
        <v>232</v>
      </c>
    </row>
    <row r="119" spans="1:22" x14ac:dyDescent="0.4">
      <c r="D119" s="26"/>
      <c r="E119" s="40"/>
      <c r="F119" s="26"/>
      <c r="G119" s="26"/>
      <c r="H119" s="26"/>
      <c r="I119" s="26"/>
      <c r="K119" s="26"/>
      <c r="L119" s="26"/>
      <c r="M119" s="26"/>
      <c r="N119" s="26"/>
      <c r="O119" s="26"/>
      <c r="P119" s="26"/>
    </row>
    <row r="120" spans="1:22" x14ac:dyDescent="0.4">
      <c r="D120" s="26"/>
      <c r="E120" s="41"/>
      <c r="V120" s="29"/>
    </row>
    <row r="121" spans="1:22" ht="21" x14ac:dyDescent="0.5">
      <c r="E121" s="42"/>
    </row>
  </sheetData>
  <conditionalFormatting sqref="A2:R117">
    <cfRule type="expression" dxfId="1" priority="1">
      <formula>MOD(ROW(),2)=1</formula>
    </cfRule>
  </conditionalFormatting>
  <conditionalFormatting sqref="C2:R117">
    <cfRule type="expression" dxfId="0" priority="12">
      <formula>MOD(ROW(),2)=1</formula>
    </cfRule>
  </conditionalFormatting>
  <pageMargins left="0.25" right="0.25" top="0.75" bottom="0.75" header="0.3" footer="0.3"/>
  <pageSetup scale="48" fitToHeight="4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E35183"/>
  </sheetPr>
  <dimension ref="A1:I1581"/>
  <sheetViews>
    <sheetView workbookViewId="0">
      <selection activeCell="H1" sqref="H1"/>
    </sheetView>
  </sheetViews>
  <sheetFormatPr defaultRowHeight="18" x14ac:dyDescent="0.5"/>
  <cols>
    <col min="9" max="9" width="11" bestFit="1" customWidth="1"/>
  </cols>
  <sheetData>
    <row r="1" spans="1:9" ht="22.2" x14ac:dyDescent="0.5">
      <c r="A1" s="57" t="s">
        <v>8</v>
      </c>
      <c r="B1" s="56"/>
      <c r="C1" s="56"/>
      <c r="D1" s="56"/>
      <c r="E1" s="56"/>
      <c r="F1" s="56"/>
      <c r="G1" s="56"/>
      <c r="H1" s="56"/>
      <c r="I1" s="56"/>
    </row>
    <row r="3" spans="1:9" ht="10.5" customHeight="1" x14ac:dyDescent="0.5">
      <c r="A3" s="69" t="s">
        <v>233</v>
      </c>
      <c r="B3" s="69"/>
      <c r="C3" s="69"/>
      <c r="D3" s="69"/>
      <c r="E3" s="69"/>
      <c r="F3" s="69"/>
      <c r="G3" s="69"/>
      <c r="H3" s="69"/>
      <c r="I3" s="69"/>
    </row>
    <row r="4" spans="1:9" ht="10.5" customHeight="1" x14ac:dyDescent="0.5">
      <c r="A4" s="70" t="s">
        <v>3947</v>
      </c>
      <c r="B4" s="70"/>
      <c r="C4" s="70"/>
      <c r="D4" s="70"/>
      <c r="E4" s="70"/>
      <c r="F4" s="70"/>
      <c r="G4" s="70"/>
      <c r="H4" s="70"/>
      <c r="I4" s="70"/>
    </row>
    <row r="6" spans="1:9" ht="40.799999999999997" x14ac:dyDescent="0.5">
      <c r="A6" s="58" t="s">
        <v>3948</v>
      </c>
      <c r="B6" s="58" t="s">
        <v>236</v>
      </c>
      <c r="C6" s="58" t="s">
        <v>237</v>
      </c>
      <c r="D6" s="58" t="s">
        <v>238</v>
      </c>
      <c r="E6" s="58" t="s">
        <v>239</v>
      </c>
      <c r="F6" s="58" t="s">
        <v>240</v>
      </c>
      <c r="G6" s="58" t="s">
        <v>241</v>
      </c>
      <c r="H6" s="58" t="s">
        <v>242</v>
      </c>
      <c r="I6" s="59" t="s">
        <v>243</v>
      </c>
    </row>
    <row r="7" spans="1:9" ht="51" x14ac:dyDescent="0.5">
      <c r="A7" s="55" t="s">
        <v>373</v>
      </c>
      <c r="B7" s="55" t="s">
        <v>3949</v>
      </c>
      <c r="C7" s="55" t="s">
        <v>245</v>
      </c>
      <c r="D7" s="55" t="s">
        <v>776</v>
      </c>
      <c r="E7" s="60">
        <v>25</v>
      </c>
      <c r="F7" s="55" t="s">
        <v>259</v>
      </c>
      <c r="G7" s="55" t="s">
        <v>398</v>
      </c>
      <c r="H7" s="55" t="s">
        <v>256</v>
      </c>
      <c r="I7" s="61">
        <v>25</v>
      </c>
    </row>
    <row r="8" spans="1:9" ht="40.799999999999997" x14ac:dyDescent="0.5">
      <c r="A8" s="55" t="s">
        <v>303</v>
      </c>
      <c r="B8" s="55" t="s">
        <v>3950</v>
      </c>
      <c r="C8" s="55" t="s">
        <v>245</v>
      </c>
      <c r="D8" s="55" t="s">
        <v>826</v>
      </c>
      <c r="E8" s="60">
        <v>15</v>
      </c>
      <c r="F8" s="55" t="s">
        <v>827</v>
      </c>
      <c r="G8" s="55" t="s">
        <v>510</v>
      </c>
      <c r="H8" s="55" t="s">
        <v>256</v>
      </c>
      <c r="I8" s="61">
        <v>15</v>
      </c>
    </row>
    <row r="9" spans="1:9" x14ac:dyDescent="0.5">
      <c r="A9" s="62" t="s">
        <v>250</v>
      </c>
      <c r="B9" s="62"/>
      <c r="C9" s="62"/>
      <c r="D9" s="62"/>
      <c r="E9" s="62"/>
      <c r="F9" s="62"/>
      <c r="G9" s="62"/>
      <c r="H9" s="62"/>
      <c r="I9" s="63">
        <v>40</v>
      </c>
    </row>
    <row r="13" spans="1:9" ht="10.5" customHeight="1" x14ac:dyDescent="0.5">
      <c r="A13" s="69" t="s">
        <v>233</v>
      </c>
      <c r="B13" s="69"/>
      <c r="C13" s="69"/>
      <c r="D13" s="69"/>
      <c r="E13" s="69"/>
      <c r="F13" s="69"/>
      <c r="G13" s="69"/>
      <c r="H13" s="69"/>
      <c r="I13" s="69"/>
    </row>
    <row r="14" spans="1:9" ht="10.5" customHeight="1" x14ac:dyDescent="0.5">
      <c r="A14" s="70" t="s">
        <v>3951</v>
      </c>
      <c r="B14" s="70"/>
      <c r="C14" s="70"/>
      <c r="D14" s="70"/>
      <c r="E14" s="70"/>
      <c r="F14" s="70"/>
      <c r="G14" s="70"/>
      <c r="H14" s="70"/>
      <c r="I14" s="70"/>
    </row>
    <row r="16" spans="1:9" ht="40.799999999999997" x14ac:dyDescent="0.5">
      <c r="A16" s="58" t="s">
        <v>3948</v>
      </c>
      <c r="B16" s="58" t="s">
        <v>236</v>
      </c>
      <c r="C16" s="58" t="s">
        <v>237</v>
      </c>
      <c r="D16" s="58" t="s">
        <v>238</v>
      </c>
      <c r="E16" s="58" t="s">
        <v>239</v>
      </c>
      <c r="F16" s="58" t="s">
        <v>240</v>
      </c>
      <c r="G16" s="58" t="s">
        <v>241</v>
      </c>
      <c r="H16" s="58" t="s">
        <v>242</v>
      </c>
      <c r="I16" s="59" t="s">
        <v>243</v>
      </c>
    </row>
    <row r="17" spans="1:9" ht="81.599999999999994" x14ac:dyDescent="0.5">
      <c r="A17" s="68" t="s">
        <v>414</v>
      </c>
      <c r="B17" s="55" t="s">
        <v>3952</v>
      </c>
      <c r="C17" s="55" t="s">
        <v>245</v>
      </c>
      <c r="D17" s="55" t="s">
        <v>258</v>
      </c>
      <c r="E17" s="60">
        <v>24.99</v>
      </c>
      <c r="F17" s="55" t="s">
        <v>259</v>
      </c>
      <c r="G17" s="55" t="s">
        <v>260</v>
      </c>
      <c r="H17" s="55" t="s">
        <v>256</v>
      </c>
      <c r="I17" s="61">
        <v>24.99</v>
      </c>
    </row>
    <row r="18" spans="1:9" ht="20.399999999999999" x14ac:dyDescent="0.5">
      <c r="A18" s="68"/>
      <c r="B18" s="55" t="s">
        <v>3953</v>
      </c>
      <c r="C18" s="55" t="s">
        <v>245</v>
      </c>
      <c r="D18" s="55" t="s">
        <v>261</v>
      </c>
      <c r="E18" s="60">
        <v>9.99</v>
      </c>
      <c r="F18" s="55" t="s">
        <v>262</v>
      </c>
      <c r="G18" s="55" t="s">
        <v>260</v>
      </c>
      <c r="H18" s="55" t="s">
        <v>249</v>
      </c>
      <c r="I18" s="61">
        <v>9.99</v>
      </c>
    </row>
    <row r="19" spans="1:9" ht="40.799999999999997" x14ac:dyDescent="0.5">
      <c r="A19" s="55" t="s">
        <v>336</v>
      </c>
      <c r="B19" s="55" t="s">
        <v>3954</v>
      </c>
      <c r="C19" s="55" t="s">
        <v>245</v>
      </c>
      <c r="D19" s="55" t="s">
        <v>282</v>
      </c>
      <c r="E19" s="60">
        <v>17.989999999999998</v>
      </c>
      <c r="F19" s="55" t="s">
        <v>283</v>
      </c>
      <c r="G19" s="55" t="s">
        <v>284</v>
      </c>
      <c r="H19" s="55" t="s">
        <v>249</v>
      </c>
      <c r="I19" s="61">
        <v>17.989999999999998</v>
      </c>
    </row>
    <row r="20" spans="1:9" ht="71.400000000000006" x14ac:dyDescent="0.5">
      <c r="A20" s="55" t="s">
        <v>459</v>
      </c>
      <c r="B20" s="55" t="s">
        <v>3955</v>
      </c>
      <c r="C20" s="55" t="s">
        <v>245</v>
      </c>
      <c r="D20" s="55" t="s">
        <v>411</v>
      </c>
      <c r="E20" s="60">
        <v>11.99</v>
      </c>
      <c r="F20" s="55" t="s">
        <v>412</v>
      </c>
      <c r="G20" s="55" t="s">
        <v>413</v>
      </c>
      <c r="H20" s="55" t="s">
        <v>256</v>
      </c>
      <c r="I20" s="61">
        <v>11.99</v>
      </c>
    </row>
    <row r="21" spans="1:9" ht="20.399999999999999" x14ac:dyDescent="0.5">
      <c r="A21" s="68" t="s">
        <v>366</v>
      </c>
      <c r="B21" s="55" t="s">
        <v>3956</v>
      </c>
      <c r="C21" s="55" t="s">
        <v>245</v>
      </c>
      <c r="D21" s="55" t="s">
        <v>520</v>
      </c>
      <c r="E21" s="60">
        <v>12.99</v>
      </c>
      <c r="F21" s="55" t="s">
        <v>521</v>
      </c>
      <c r="G21" s="55" t="s">
        <v>368</v>
      </c>
      <c r="H21" s="55" t="s">
        <v>256</v>
      </c>
      <c r="I21" s="61">
        <v>12.99</v>
      </c>
    </row>
    <row r="22" spans="1:9" ht="40.799999999999997" x14ac:dyDescent="0.5">
      <c r="A22" s="68"/>
      <c r="B22" s="55" t="s">
        <v>3957</v>
      </c>
      <c r="C22" s="55" t="s">
        <v>245</v>
      </c>
      <c r="D22" s="55" t="s">
        <v>522</v>
      </c>
      <c r="E22" s="60">
        <v>12.99</v>
      </c>
      <c r="F22" s="55" t="s">
        <v>521</v>
      </c>
      <c r="G22" s="55" t="s">
        <v>368</v>
      </c>
      <c r="H22" s="55" t="s">
        <v>256</v>
      </c>
      <c r="I22" s="61">
        <v>12.99</v>
      </c>
    </row>
    <row r="23" spans="1:9" ht="30.6" x14ac:dyDescent="0.5">
      <c r="A23" s="68" t="s">
        <v>244</v>
      </c>
      <c r="B23" s="55" t="s">
        <v>3958</v>
      </c>
      <c r="C23" s="55" t="s">
        <v>245</v>
      </c>
      <c r="D23" s="55" t="s">
        <v>581</v>
      </c>
      <c r="E23" s="60">
        <v>16.989999999999998</v>
      </c>
      <c r="F23" s="55" t="s">
        <v>247</v>
      </c>
      <c r="G23" s="55" t="s">
        <v>582</v>
      </c>
      <c r="H23" s="55" t="s">
        <v>249</v>
      </c>
      <c r="I23" s="61">
        <v>16.989999999999998</v>
      </c>
    </row>
    <row r="24" spans="1:9" ht="30.6" x14ac:dyDescent="0.5">
      <c r="A24" s="68"/>
      <c r="B24" s="55" t="s">
        <v>3959</v>
      </c>
      <c r="C24" s="55" t="s">
        <v>245</v>
      </c>
      <c r="D24" s="55" t="s">
        <v>583</v>
      </c>
      <c r="E24" s="60">
        <v>15.99</v>
      </c>
      <c r="F24" s="55" t="s">
        <v>262</v>
      </c>
      <c r="G24" s="55" t="s">
        <v>582</v>
      </c>
      <c r="H24" s="55" t="s">
        <v>249</v>
      </c>
      <c r="I24" s="61">
        <v>15.99</v>
      </c>
    </row>
    <row r="25" spans="1:9" ht="20.399999999999999" x14ac:dyDescent="0.5">
      <c r="A25" s="68"/>
      <c r="B25" s="55" t="s">
        <v>3960</v>
      </c>
      <c r="C25" s="55" t="s">
        <v>245</v>
      </c>
      <c r="D25" s="55" t="s">
        <v>584</v>
      </c>
      <c r="E25" s="60">
        <v>17.989999999999998</v>
      </c>
      <c r="F25" s="55" t="s">
        <v>262</v>
      </c>
      <c r="G25" s="55" t="s">
        <v>582</v>
      </c>
      <c r="H25" s="55" t="s">
        <v>249</v>
      </c>
      <c r="I25" s="61">
        <v>17.989999999999998</v>
      </c>
    </row>
    <row r="26" spans="1:9" ht="30.6" x14ac:dyDescent="0.5">
      <c r="A26" s="55" t="s">
        <v>273</v>
      </c>
      <c r="B26" s="55" t="s">
        <v>3961</v>
      </c>
      <c r="C26" s="55" t="s">
        <v>245</v>
      </c>
      <c r="D26" s="55" t="s">
        <v>770</v>
      </c>
      <c r="E26" s="60">
        <v>10.99</v>
      </c>
      <c r="F26" s="55" t="s">
        <v>290</v>
      </c>
      <c r="G26" s="55" t="s">
        <v>675</v>
      </c>
      <c r="H26" s="55" t="s">
        <v>256</v>
      </c>
      <c r="I26" s="61">
        <v>10.99</v>
      </c>
    </row>
    <row r="27" spans="1:9" ht="30.6" x14ac:dyDescent="0.5">
      <c r="A27" s="55" t="s">
        <v>474</v>
      </c>
      <c r="B27" s="55" t="s">
        <v>3962</v>
      </c>
      <c r="C27" s="55" t="s">
        <v>245</v>
      </c>
      <c r="D27" s="55" t="s">
        <v>890</v>
      </c>
      <c r="E27" s="60">
        <v>6.71</v>
      </c>
      <c r="F27" s="55" t="s">
        <v>259</v>
      </c>
      <c r="G27" s="55" t="s">
        <v>891</v>
      </c>
      <c r="H27" s="55" t="s">
        <v>256</v>
      </c>
      <c r="I27" s="61">
        <v>6.71</v>
      </c>
    </row>
    <row r="28" spans="1:9" ht="10.5" customHeight="1" x14ac:dyDescent="0.5">
      <c r="A28" s="62" t="s">
        <v>250</v>
      </c>
      <c r="B28" s="62"/>
      <c r="C28" s="62"/>
      <c r="D28" s="62"/>
      <c r="E28" s="62"/>
      <c r="F28" s="62"/>
      <c r="G28" s="62"/>
      <c r="H28" s="62"/>
      <c r="I28" s="63">
        <v>159.61000000000001</v>
      </c>
    </row>
    <row r="29" spans="1:9" ht="10.5" customHeight="1" x14ac:dyDescent="0.5"/>
    <row r="32" spans="1:9" x14ac:dyDescent="0.5">
      <c r="A32" s="69" t="s">
        <v>233</v>
      </c>
      <c r="B32" s="69"/>
      <c r="C32" s="69"/>
      <c r="D32" s="69"/>
      <c r="E32" s="69"/>
      <c r="F32" s="69"/>
      <c r="G32" s="69"/>
      <c r="H32" s="69"/>
      <c r="I32" s="69"/>
    </row>
    <row r="33" spans="1:9" x14ac:dyDescent="0.5">
      <c r="A33" s="70" t="s">
        <v>3963</v>
      </c>
      <c r="B33" s="70"/>
      <c r="C33" s="70"/>
      <c r="D33" s="70"/>
      <c r="E33" s="70"/>
      <c r="F33" s="70"/>
      <c r="G33" s="70"/>
      <c r="H33" s="70"/>
      <c r="I33" s="70"/>
    </row>
    <row r="35" spans="1:9" ht="40.799999999999997" x14ac:dyDescent="0.5">
      <c r="A35" s="58" t="s">
        <v>3948</v>
      </c>
      <c r="B35" s="58" t="s">
        <v>236</v>
      </c>
      <c r="C35" s="58" t="s">
        <v>237</v>
      </c>
      <c r="D35" s="58" t="s">
        <v>238</v>
      </c>
      <c r="E35" s="58" t="s">
        <v>239</v>
      </c>
      <c r="F35" s="58" t="s">
        <v>240</v>
      </c>
      <c r="G35" s="58" t="s">
        <v>241</v>
      </c>
      <c r="H35" s="58" t="s">
        <v>242</v>
      </c>
      <c r="I35" s="59" t="s">
        <v>243</v>
      </c>
    </row>
    <row r="36" spans="1:9" ht="40.799999999999997" x14ac:dyDescent="0.5">
      <c r="A36" s="55" t="s">
        <v>459</v>
      </c>
      <c r="B36" s="55" t="s">
        <v>3964</v>
      </c>
      <c r="C36" s="55" t="s">
        <v>245</v>
      </c>
      <c r="D36" s="55" t="s">
        <v>415</v>
      </c>
      <c r="E36" s="60">
        <v>8</v>
      </c>
      <c r="F36" s="55" t="s">
        <v>262</v>
      </c>
      <c r="G36" s="55" t="s">
        <v>413</v>
      </c>
      <c r="H36" s="55" t="s">
        <v>249</v>
      </c>
      <c r="I36" s="61">
        <v>8</v>
      </c>
    </row>
    <row r="37" spans="1:9" ht="132.6" x14ac:dyDescent="0.5">
      <c r="A37" s="55" t="s">
        <v>2776</v>
      </c>
      <c r="B37" s="55" t="s">
        <v>3965</v>
      </c>
      <c r="C37" s="55" t="s">
        <v>245</v>
      </c>
      <c r="D37" s="55" t="s">
        <v>543</v>
      </c>
      <c r="E37" s="60">
        <v>11</v>
      </c>
      <c r="F37" s="55" t="s">
        <v>544</v>
      </c>
      <c r="G37" s="55" t="s">
        <v>545</v>
      </c>
      <c r="H37" s="55" t="s">
        <v>256</v>
      </c>
      <c r="I37" s="61">
        <v>11</v>
      </c>
    </row>
    <row r="38" spans="1:9" ht="132.6" x14ac:dyDescent="0.5">
      <c r="A38" s="55" t="s">
        <v>244</v>
      </c>
      <c r="B38" s="55" t="s">
        <v>3966</v>
      </c>
      <c r="C38" s="55" t="s">
        <v>245</v>
      </c>
      <c r="D38" s="55" t="s">
        <v>585</v>
      </c>
      <c r="E38" s="60">
        <v>17</v>
      </c>
      <c r="F38" s="55" t="s">
        <v>247</v>
      </c>
      <c r="G38" s="55" t="s">
        <v>586</v>
      </c>
      <c r="H38" s="55" t="s">
        <v>249</v>
      </c>
      <c r="I38" s="61">
        <v>17</v>
      </c>
    </row>
    <row r="39" spans="1:9" ht="40.799999999999997" x14ac:dyDescent="0.5">
      <c r="A39" s="55" t="s">
        <v>744</v>
      </c>
      <c r="B39" s="55" t="s">
        <v>3967</v>
      </c>
      <c r="C39" s="55" t="s">
        <v>245</v>
      </c>
      <c r="D39" s="55" t="s">
        <v>722</v>
      </c>
      <c r="E39" s="60">
        <v>7</v>
      </c>
      <c r="F39" s="55" t="s">
        <v>259</v>
      </c>
      <c r="G39" s="55" t="s">
        <v>723</v>
      </c>
      <c r="H39" s="55" t="s">
        <v>256</v>
      </c>
      <c r="I39" s="61">
        <v>7</v>
      </c>
    </row>
    <row r="40" spans="1:9" ht="51" x14ac:dyDescent="0.5">
      <c r="A40" s="55" t="s">
        <v>373</v>
      </c>
      <c r="B40" s="55" t="s">
        <v>3968</v>
      </c>
      <c r="C40" s="55" t="s">
        <v>245</v>
      </c>
      <c r="D40" s="55" t="s">
        <v>777</v>
      </c>
      <c r="E40" s="60">
        <v>5</v>
      </c>
      <c r="F40" s="55" t="s">
        <v>247</v>
      </c>
      <c r="G40" s="55" t="s">
        <v>398</v>
      </c>
      <c r="H40" s="55" t="s">
        <v>256</v>
      </c>
      <c r="I40" s="61">
        <v>5</v>
      </c>
    </row>
    <row r="41" spans="1:9" ht="40.799999999999997" x14ac:dyDescent="0.5">
      <c r="A41" s="55" t="s">
        <v>303</v>
      </c>
      <c r="B41" s="55" t="s">
        <v>3969</v>
      </c>
      <c r="C41" s="55" t="s">
        <v>245</v>
      </c>
      <c r="D41" s="55" t="s">
        <v>828</v>
      </c>
      <c r="E41" s="60">
        <v>14</v>
      </c>
      <c r="F41" s="55" t="s">
        <v>827</v>
      </c>
      <c r="G41" s="55" t="s">
        <v>510</v>
      </c>
      <c r="H41" s="55" t="s">
        <v>249</v>
      </c>
      <c r="I41" s="61">
        <v>14</v>
      </c>
    </row>
    <row r="42" spans="1:9" ht="51" x14ac:dyDescent="0.5">
      <c r="A42" s="55" t="s">
        <v>456</v>
      </c>
      <c r="B42" s="55" t="s">
        <v>3970</v>
      </c>
      <c r="C42" s="55" t="s">
        <v>245</v>
      </c>
      <c r="D42" s="55" t="s">
        <v>885</v>
      </c>
      <c r="E42" s="60">
        <v>15</v>
      </c>
      <c r="F42" s="55" t="s">
        <v>247</v>
      </c>
      <c r="G42" s="55" t="s">
        <v>364</v>
      </c>
      <c r="H42" s="55" t="s">
        <v>327</v>
      </c>
      <c r="I42" s="61">
        <v>15</v>
      </c>
    </row>
    <row r="43" spans="1:9" x14ac:dyDescent="0.5">
      <c r="A43" s="62" t="s">
        <v>250</v>
      </c>
      <c r="B43" s="62"/>
      <c r="C43" s="62"/>
      <c r="D43" s="62"/>
      <c r="E43" s="62"/>
      <c r="F43" s="62"/>
      <c r="G43" s="62"/>
      <c r="H43" s="62"/>
      <c r="I43" s="63">
        <v>77</v>
      </c>
    </row>
    <row r="44" spans="1:9" ht="10.5" customHeight="1" x14ac:dyDescent="0.5"/>
    <row r="45" spans="1:9" ht="10.5" customHeight="1" x14ac:dyDescent="0.5"/>
    <row r="47" spans="1:9" x14ac:dyDescent="0.5">
      <c r="A47" s="69" t="s">
        <v>233</v>
      </c>
      <c r="B47" s="69"/>
      <c r="C47" s="69"/>
      <c r="D47" s="69"/>
      <c r="E47" s="69"/>
      <c r="F47" s="69"/>
      <c r="G47" s="69"/>
      <c r="H47" s="69"/>
      <c r="I47" s="69"/>
    </row>
    <row r="48" spans="1:9" x14ac:dyDescent="0.5">
      <c r="A48" s="70" t="s">
        <v>3971</v>
      </c>
      <c r="B48" s="70"/>
      <c r="C48" s="70"/>
      <c r="D48" s="70"/>
      <c r="E48" s="70"/>
      <c r="F48" s="70"/>
      <c r="G48" s="70"/>
      <c r="H48" s="70"/>
      <c r="I48" s="70"/>
    </row>
    <row r="50" spans="1:9" ht="40.799999999999997" x14ac:dyDescent="0.5">
      <c r="A50" s="58" t="s">
        <v>3948</v>
      </c>
      <c r="B50" s="58" t="s">
        <v>236</v>
      </c>
      <c r="C50" s="58" t="s">
        <v>237</v>
      </c>
      <c r="D50" s="58" t="s">
        <v>238</v>
      </c>
      <c r="E50" s="58" t="s">
        <v>239</v>
      </c>
      <c r="F50" s="58" t="s">
        <v>240</v>
      </c>
      <c r="G50" s="58" t="s">
        <v>241</v>
      </c>
      <c r="H50" s="58" t="s">
        <v>242</v>
      </c>
      <c r="I50" s="59" t="s">
        <v>243</v>
      </c>
    </row>
    <row r="51" spans="1:9" ht="40.799999999999997" x14ac:dyDescent="0.5">
      <c r="A51" s="55" t="s">
        <v>449</v>
      </c>
      <c r="B51" s="55" t="s">
        <v>3972</v>
      </c>
      <c r="C51" s="55" t="s">
        <v>245</v>
      </c>
      <c r="D51" s="55" t="s">
        <v>337</v>
      </c>
      <c r="E51" s="60">
        <v>8.9700000000000006</v>
      </c>
      <c r="F51" s="55" t="s">
        <v>338</v>
      </c>
      <c r="G51" s="55" t="s">
        <v>339</v>
      </c>
      <c r="H51" s="55" t="s">
        <v>256</v>
      </c>
      <c r="I51" s="61">
        <v>8.9700000000000006</v>
      </c>
    </row>
    <row r="52" spans="1:9" ht="61.2" x14ac:dyDescent="0.5">
      <c r="A52" s="55" t="s">
        <v>416</v>
      </c>
      <c r="B52" s="55" t="s">
        <v>3973</v>
      </c>
      <c r="C52" s="55" t="s">
        <v>245</v>
      </c>
      <c r="D52" s="55" t="s">
        <v>359</v>
      </c>
      <c r="E52" s="60">
        <v>13.29</v>
      </c>
      <c r="F52" s="55" t="s">
        <v>254</v>
      </c>
      <c r="G52" s="55" t="s">
        <v>360</v>
      </c>
      <c r="H52" s="55" t="s">
        <v>249</v>
      </c>
      <c r="I52" s="61">
        <v>13.29</v>
      </c>
    </row>
    <row r="53" spans="1:9" ht="40.799999999999997" x14ac:dyDescent="0.5">
      <c r="A53" s="55" t="s">
        <v>529</v>
      </c>
      <c r="B53" s="55" t="s">
        <v>3974</v>
      </c>
      <c r="C53" s="55" t="s">
        <v>245</v>
      </c>
      <c r="D53" s="55" t="s">
        <v>408</v>
      </c>
      <c r="E53" s="60">
        <v>17.95</v>
      </c>
      <c r="F53" s="55" t="s">
        <v>259</v>
      </c>
      <c r="G53" s="55" t="s">
        <v>409</v>
      </c>
      <c r="H53" s="55" t="s">
        <v>256</v>
      </c>
      <c r="I53" s="61">
        <v>17.95</v>
      </c>
    </row>
    <row r="54" spans="1:9" ht="142.80000000000001" x14ac:dyDescent="0.5">
      <c r="A54" s="55" t="s">
        <v>492</v>
      </c>
      <c r="B54" s="55" t="s">
        <v>3975</v>
      </c>
      <c r="C54" s="55" t="s">
        <v>245</v>
      </c>
      <c r="D54" s="55" t="s">
        <v>447</v>
      </c>
      <c r="E54" s="60">
        <v>20.9</v>
      </c>
      <c r="F54" s="55" t="s">
        <v>254</v>
      </c>
      <c r="G54" s="55" t="s">
        <v>448</v>
      </c>
      <c r="H54" s="55" t="s">
        <v>256</v>
      </c>
      <c r="I54" s="61">
        <v>20.9</v>
      </c>
    </row>
    <row r="55" spans="1:9" ht="40.799999999999997" x14ac:dyDescent="0.5">
      <c r="A55" s="55" t="s">
        <v>267</v>
      </c>
      <c r="B55" s="55" t="s">
        <v>3976</v>
      </c>
      <c r="C55" s="55" t="s">
        <v>245</v>
      </c>
      <c r="D55" s="55" t="s">
        <v>561</v>
      </c>
      <c r="E55" s="60">
        <v>58.95</v>
      </c>
      <c r="F55" s="55" t="s">
        <v>259</v>
      </c>
      <c r="G55" s="55" t="s">
        <v>275</v>
      </c>
      <c r="H55" s="55" t="s">
        <v>256</v>
      </c>
      <c r="I55" s="61">
        <v>58.95</v>
      </c>
    </row>
    <row r="56" spans="1:9" ht="40.799999999999997" x14ac:dyDescent="0.5">
      <c r="A56" s="55" t="s">
        <v>550</v>
      </c>
      <c r="B56" s="55" t="s">
        <v>3977</v>
      </c>
      <c r="C56" s="55" t="s">
        <v>245</v>
      </c>
      <c r="D56" s="55" t="s">
        <v>618</v>
      </c>
      <c r="E56" s="60">
        <v>7.99</v>
      </c>
      <c r="F56" s="55" t="s">
        <v>259</v>
      </c>
      <c r="G56" s="55" t="s">
        <v>619</v>
      </c>
      <c r="H56" s="55" t="s">
        <v>249</v>
      </c>
      <c r="I56" s="61">
        <v>7.99</v>
      </c>
    </row>
    <row r="57" spans="1:9" ht="81.599999999999994" x14ac:dyDescent="0.5">
      <c r="A57" s="55" t="s">
        <v>3978</v>
      </c>
      <c r="B57" s="55" t="s">
        <v>3979</v>
      </c>
      <c r="C57" s="55" t="s">
        <v>245</v>
      </c>
      <c r="D57" s="55" t="s">
        <v>669</v>
      </c>
      <c r="E57" s="60">
        <v>10.99</v>
      </c>
      <c r="F57" s="55" t="s">
        <v>247</v>
      </c>
      <c r="G57" s="55" t="s">
        <v>670</v>
      </c>
      <c r="H57" s="55" t="s">
        <v>256</v>
      </c>
      <c r="I57" s="61">
        <v>10.99</v>
      </c>
    </row>
    <row r="58" spans="1:9" ht="40.799999999999997" x14ac:dyDescent="0.5">
      <c r="A58" s="55" t="s">
        <v>427</v>
      </c>
      <c r="B58" s="55" t="s">
        <v>3980</v>
      </c>
      <c r="C58" s="55" t="s">
        <v>245</v>
      </c>
      <c r="D58" s="55" t="s">
        <v>687</v>
      </c>
      <c r="E58" s="60">
        <v>14.39</v>
      </c>
      <c r="F58" s="55" t="s">
        <v>259</v>
      </c>
      <c r="G58" s="55" t="s">
        <v>688</v>
      </c>
      <c r="H58" s="55" t="s">
        <v>256</v>
      </c>
      <c r="I58" s="61">
        <v>14.39</v>
      </c>
    </row>
    <row r="59" spans="1:9" ht="40.799999999999997" x14ac:dyDescent="0.5">
      <c r="A59" s="55" t="s">
        <v>332</v>
      </c>
      <c r="B59" s="55" t="s">
        <v>3981</v>
      </c>
      <c r="C59" s="55" t="s">
        <v>245</v>
      </c>
      <c r="D59" s="55" t="s">
        <v>704</v>
      </c>
      <c r="E59" s="60">
        <v>6.99</v>
      </c>
      <c r="F59" s="55" t="s">
        <v>412</v>
      </c>
      <c r="G59" s="55" t="s">
        <v>705</v>
      </c>
      <c r="H59" s="55" t="s">
        <v>256</v>
      </c>
      <c r="I59" s="61">
        <v>6.99</v>
      </c>
    </row>
    <row r="60" spans="1:9" ht="193.8" x14ac:dyDescent="0.5">
      <c r="A60" s="55" t="s">
        <v>273</v>
      </c>
      <c r="B60" s="55" t="s">
        <v>3982</v>
      </c>
      <c r="C60" s="55" t="s">
        <v>245</v>
      </c>
      <c r="D60" s="55" t="s">
        <v>771</v>
      </c>
      <c r="E60" s="60">
        <v>8.9700000000000006</v>
      </c>
      <c r="F60" s="55" t="s">
        <v>290</v>
      </c>
      <c r="G60" s="55" t="s">
        <v>675</v>
      </c>
      <c r="H60" s="55" t="s">
        <v>256</v>
      </c>
      <c r="I60" s="61">
        <v>8.9700000000000006</v>
      </c>
    </row>
    <row r="61" spans="1:9" ht="91.8" x14ac:dyDescent="0.5">
      <c r="A61" s="55" t="s">
        <v>610</v>
      </c>
      <c r="B61" s="55" t="s">
        <v>3983</v>
      </c>
      <c r="C61" s="55" t="s">
        <v>245</v>
      </c>
      <c r="D61" s="55" t="s">
        <v>819</v>
      </c>
      <c r="E61" s="60">
        <v>12.42</v>
      </c>
      <c r="F61" s="55" t="s">
        <v>247</v>
      </c>
      <c r="G61" s="55" t="s">
        <v>820</v>
      </c>
      <c r="H61" s="55" t="s">
        <v>256</v>
      </c>
      <c r="I61" s="61">
        <v>12.42</v>
      </c>
    </row>
    <row r="62" spans="1:9" ht="30.6" x14ac:dyDescent="0.5">
      <c r="A62" s="55" t="s">
        <v>279</v>
      </c>
      <c r="B62" s="55" t="s">
        <v>3984</v>
      </c>
      <c r="C62" s="55" t="s">
        <v>245</v>
      </c>
      <c r="D62" s="55" t="s">
        <v>923</v>
      </c>
      <c r="E62" s="60">
        <v>16.989999999999998</v>
      </c>
      <c r="F62" s="55" t="s">
        <v>259</v>
      </c>
      <c r="G62" s="55" t="s">
        <v>924</v>
      </c>
      <c r="H62" s="55" t="s">
        <v>249</v>
      </c>
      <c r="I62" s="61">
        <v>16.989999999999998</v>
      </c>
    </row>
    <row r="63" spans="1:9" x14ac:dyDescent="0.5">
      <c r="A63" s="62" t="s">
        <v>250</v>
      </c>
      <c r="B63" s="62"/>
      <c r="C63" s="62"/>
      <c r="D63" s="62"/>
      <c r="E63" s="62"/>
      <c r="F63" s="62"/>
      <c r="G63" s="62"/>
      <c r="H63" s="62"/>
      <c r="I63" s="63">
        <v>198.8</v>
      </c>
    </row>
    <row r="67" spans="1:9" x14ac:dyDescent="0.5">
      <c r="A67" s="69" t="s">
        <v>233</v>
      </c>
      <c r="B67" s="69"/>
      <c r="C67" s="69"/>
      <c r="D67" s="69"/>
      <c r="E67" s="69"/>
      <c r="F67" s="69"/>
      <c r="G67" s="69"/>
      <c r="H67" s="69"/>
      <c r="I67" s="69"/>
    </row>
    <row r="68" spans="1:9" x14ac:dyDescent="0.5">
      <c r="A68" s="70" t="s">
        <v>3985</v>
      </c>
      <c r="B68" s="70"/>
      <c r="C68" s="70"/>
      <c r="D68" s="70"/>
      <c r="E68" s="70"/>
      <c r="F68" s="70"/>
      <c r="G68" s="70"/>
      <c r="H68" s="70"/>
      <c r="I68" s="70"/>
    </row>
    <row r="70" spans="1:9" ht="10.5" customHeight="1" x14ac:dyDescent="0.5">
      <c r="A70" s="58" t="s">
        <v>3948</v>
      </c>
      <c r="B70" s="58" t="s">
        <v>236</v>
      </c>
      <c r="C70" s="58" t="s">
        <v>237</v>
      </c>
      <c r="D70" s="58" t="s">
        <v>238</v>
      </c>
      <c r="E70" s="58" t="s">
        <v>239</v>
      </c>
      <c r="F70" s="58" t="s">
        <v>240</v>
      </c>
      <c r="G70" s="58" t="s">
        <v>241</v>
      </c>
      <c r="H70" s="58" t="s">
        <v>242</v>
      </c>
      <c r="I70" s="59" t="s">
        <v>243</v>
      </c>
    </row>
    <row r="71" spans="1:9" ht="10.5" customHeight="1" x14ac:dyDescent="0.5">
      <c r="A71" s="55" t="s">
        <v>2873</v>
      </c>
      <c r="B71" s="55" t="s">
        <v>3986</v>
      </c>
      <c r="C71" s="55" t="s">
        <v>245</v>
      </c>
      <c r="D71" s="55" t="s">
        <v>557</v>
      </c>
      <c r="E71" s="60">
        <v>15</v>
      </c>
      <c r="F71" s="55" t="s">
        <v>259</v>
      </c>
      <c r="G71" s="55" t="s">
        <v>422</v>
      </c>
      <c r="H71" s="55" t="s">
        <v>249</v>
      </c>
      <c r="I71" s="61">
        <v>15</v>
      </c>
    </row>
    <row r="72" spans="1:9" x14ac:dyDescent="0.5">
      <c r="A72" s="62" t="s">
        <v>250</v>
      </c>
      <c r="B72" s="62"/>
      <c r="C72" s="62"/>
      <c r="D72" s="62"/>
      <c r="E72" s="62"/>
      <c r="F72" s="62"/>
      <c r="G72" s="62"/>
      <c r="H72" s="62"/>
      <c r="I72" s="63">
        <v>15</v>
      </c>
    </row>
    <row r="76" spans="1:9" x14ac:dyDescent="0.5">
      <c r="A76" s="69" t="s">
        <v>233</v>
      </c>
      <c r="B76" s="69"/>
      <c r="C76" s="69"/>
      <c r="D76" s="69"/>
      <c r="E76" s="69"/>
      <c r="F76" s="69"/>
      <c r="G76" s="69"/>
      <c r="H76" s="69"/>
      <c r="I76" s="69"/>
    </row>
    <row r="77" spans="1:9" x14ac:dyDescent="0.5">
      <c r="A77" s="70" t="s">
        <v>3987</v>
      </c>
      <c r="B77" s="70"/>
      <c r="C77" s="70"/>
      <c r="D77" s="70"/>
      <c r="E77" s="70"/>
      <c r="F77" s="70"/>
      <c r="G77" s="70"/>
      <c r="H77" s="70"/>
      <c r="I77" s="70"/>
    </row>
    <row r="79" spans="1:9" ht="40.799999999999997" x14ac:dyDescent="0.5">
      <c r="A79" s="58" t="s">
        <v>3948</v>
      </c>
      <c r="B79" s="58" t="s">
        <v>236</v>
      </c>
      <c r="C79" s="58" t="s">
        <v>237</v>
      </c>
      <c r="D79" s="58" t="s">
        <v>238</v>
      </c>
      <c r="E79" s="58" t="s">
        <v>239</v>
      </c>
      <c r="F79" s="58" t="s">
        <v>240</v>
      </c>
      <c r="G79" s="58" t="s">
        <v>241</v>
      </c>
      <c r="H79" s="58" t="s">
        <v>242</v>
      </c>
      <c r="I79" s="59" t="s">
        <v>243</v>
      </c>
    </row>
    <row r="80" spans="1:9" ht="40.799999999999997" x14ac:dyDescent="0.5">
      <c r="A80" s="55" t="s">
        <v>336</v>
      </c>
      <c r="B80" s="55" t="s">
        <v>3988</v>
      </c>
      <c r="C80" s="55" t="s">
        <v>245</v>
      </c>
      <c r="D80" s="55" t="s">
        <v>286</v>
      </c>
      <c r="E80" s="60">
        <v>15</v>
      </c>
      <c r="F80" s="55" t="s">
        <v>254</v>
      </c>
      <c r="G80" s="55" t="s">
        <v>287</v>
      </c>
      <c r="H80" s="55" t="s">
        <v>256</v>
      </c>
      <c r="I80" s="61">
        <v>15</v>
      </c>
    </row>
    <row r="81" spans="1:9" ht="10.5" customHeight="1" x14ac:dyDescent="0.5">
      <c r="A81" s="62" t="s">
        <v>250</v>
      </c>
      <c r="B81" s="62"/>
      <c r="C81" s="62"/>
      <c r="D81" s="62"/>
      <c r="E81" s="62"/>
      <c r="F81" s="62"/>
      <c r="G81" s="62"/>
      <c r="H81" s="62"/>
      <c r="I81" s="63">
        <v>15</v>
      </c>
    </row>
    <row r="82" spans="1:9" ht="10.5" customHeight="1" x14ac:dyDescent="0.5"/>
    <row r="85" spans="1:9" x14ac:dyDescent="0.5">
      <c r="A85" s="69" t="s">
        <v>233</v>
      </c>
      <c r="B85" s="69"/>
      <c r="C85" s="69"/>
      <c r="D85" s="69"/>
      <c r="E85" s="69"/>
      <c r="F85" s="69"/>
      <c r="G85" s="69"/>
      <c r="H85" s="69"/>
      <c r="I85" s="69"/>
    </row>
    <row r="86" spans="1:9" x14ac:dyDescent="0.5">
      <c r="A86" s="70" t="s">
        <v>3989</v>
      </c>
      <c r="B86" s="70"/>
      <c r="C86" s="70"/>
      <c r="D86" s="70"/>
      <c r="E86" s="70"/>
      <c r="F86" s="70"/>
      <c r="G86" s="70"/>
      <c r="H86" s="70"/>
      <c r="I86" s="70"/>
    </row>
    <row r="88" spans="1:9" ht="40.799999999999997" x14ac:dyDescent="0.5">
      <c r="A88" s="58" t="s">
        <v>3948</v>
      </c>
      <c r="B88" s="58" t="s">
        <v>236</v>
      </c>
      <c r="C88" s="58" t="s">
        <v>237</v>
      </c>
      <c r="D88" s="58" t="s">
        <v>238</v>
      </c>
      <c r="E88" s="58" t="s">
        <v>239</v>
      </c>
      <c r="F88" s="58" t="s">
        <v>240</v>
      </c>
      <c r="G88" s="58" t="s">
        <v>241</v>
      </c>
      <c r="H88" s="58" t="s">
        <v>242</v>
      </c>
      <c r="I88" s="59" t="s">
        <v>243</v>
      </c>
    </row>
    <row r="89" spans="1:9" ht="40.799999999999997" x14ac:dyDescent="0.5">
      <c r="A89" s="55" t="s">
        <v>471</v>
      </c>
      <c r="B89" s="55" t="s">
        <v>3990</v>
      </c>
      <c r="C89" s="55" t="s">
        <v>245</v>
      </c>
      <c r="D89" s="55" t="s">
        <v>392</v>
      </c>
      <c r="E89" s="60">
        <v>29</v>
      </c>
      <c r="F89" s="55" t="s">
        <v>259</v>
      </c>
      <c r="G89" s="55" t="s">
        <v>393</v>
      </c>
      <c r="H89" s="55" t="s">
        <v>256</v>
      </c>
      <c r="I89" s="61">
        <v>29</v>
      </c>
    </row>
    <row r="90" spans="1:9" ht="10.5" customHeight="1" x14ac:dyDescent="0.5">
      <c r="A90" s="62" t="s">
        <v>250</v>
      </c>
      <c r="B90" s="62"/>
      <c r="C90" s="62"/>
      <c r="D90" s="62"/>
      <c r="E90" s="62"/>
      <c r="F90" s="62"/>
      <c r="G90" s="62"/>
      <c r="H90" s="62"/>
      <c r="I90" s="63">
        <v>29</v>
      </c>
    </row>
    <row r="91" spans="1:9" ht="10.5" customHeight="1" x14ac:dyDescent="0.5"/>
    <row r="94" spans="1:9" x14ac:dyDescent="0.5">
      <c r="A94" s="69" t="s">
        <v>233</v>
      </c>
      <c r="B94" s="69"/>
      <c r="C94" s="69"/>
      <c r="D94" s="69"/>
      <c r="E94" s="69"/>
      <c r="F94" s="69"/>
      <c r="G94" s="69"/>
      <c r="H94" s="69"/>
      <c r="I94" s="69"/>
    </row>
    <row r="95" spans="1:9" x14ac:dyDescent="0.5">
      <c r="A95" s="70" t="s">
        <v>3991</v>
      </c>
      <c r="B95" s="70"/>
      <c r="C95" s="70"/>
      <c r="D95" s="70"/>
      <c r="E95" s="70"/>
      <c r="F95" s="70"/>
      <c r="G95" s="70"/>
      <c r="H95" s="70"/>
      <c r="I95" s="70"/>
    </row>
    <row r="97" spans="1:9" ht="40.799999999999997" x14ac:dyDescent="0.5">
      <c r="A97" s="58" t="s">
        <v>3948</v>
      </c>
      <c r="B97" s="58" t="s">
        <v>236</v>
      </c>
      <c r="C97" s="58" t="s">
        <v>237</v>
      </c>
      <c r="D97" s="58" t="s">
        <v>238</v>
      </c>
      <c r="E97" s="58" t="s">
        <v>239</v>
      </c>
      <c r="F97" s="58" t="s">
        <v>240</v>
      </c>
      <c r="G97" s="58" t="s">
        <v>241</v>
      </c>
      <c r="H97" s="58" t="s">
        <v>242</v>
      </c>
      <c r="I97" s="59" t="s">
        <v>243</v>
      </c>
    </row>
    <row r="98" spans="1:9" ht="71.400000000000006" x14ac:dyDescent="0.5">
      <c r="A98" s="55" t="s">
        <v>269</v>
      </c>
      <c r="B98" s="55" t="s">
        <v>3992</v>
      </c>
      <c r="C98" s="55" t="s">
        <v>245</v>
      </c>
      <c r="D98" s="55" t="s">
        <v>716</v>
      </c>
      <c r="E98" s="60">
        <v>6</v>
      </c>
      <c r="F98" s="55" t="s">
        <v>262</v>
      </c>
      <c r="G98" s="55" t="s">
        <v>717</v>
      </c>
      <c r="H98" s="55" t="s">
        <v>249</v>
      </c>
      <c r="I98" s="61">
        <v>6</v>
      </c>
    </row>
    <row r="99" spans="1:9" ht="51" x14ac:dyDescent="0.5">
      <c r="A99" s="55" t="s">
        <v>351</v>
      </c>
      <c r="B99" s="55" t="s">
        <v>3993</v>
      </c>
      <c r="C99" s="55" t="s">
        <v>245</v>
      </c>
      <c r="D99" s="55" t="s">
        <v>732</v>
      </c>
      <c r="E99" s="60">
        <v>9.7100000000000009</v>
      </c>
      <c r="F99" s="55" t="s">
        <v>259</v>
      </c>
      <c r="G99" s="55" t="s">
        <v>723</v>
      </c>
      <c r="H99" s="55" t="s">
        <v>256</v>
      </c>
      <c r="I99" s="61">
        <v>9.7100000000000009</v>
      </c>
    </row>
    <row r="100" spans="1:9" x14ac:dyDescent="0.5">
      <c r="A100" s="62" t="s">
        <v>250</v>
      </c>
      <c r="B100" s="62"/>
      <c r="C100" s="62"/>
      <c r="D100" s="62"/>
      <c r="E100" s="62"/>
      <c r="F100" s="62"/>
      <c r="G100" s="62"/>
      <c r="H100" s="62"/>
      <c r="I100" s="63">
        <v>15.71</v>
      </c>
    </row>
    <row r="101" spans="1:9" ht="10.5" customHeight="1" x14ac:dyDescent="0.5"/>
    <row r="102" spans="1:9" ht="10.5" customHeight="1" x14ac:dyDescent="0.5"/>
    <row r="104" spans="1:9" x14ac:dyDescent="0.5">
      <c r="A104" s="69" t="s">
        <v>233</v>
      </c>
      <c r="B104" s="69"/>
      <c r="C104" s="69"/>
      <c r="D104" s="69"/>
      <c r="E104" s="69"/>
      <c r="F104" s="69"/>
      <c r="G104" s="69"/>
      <c r="H104" s="69"/>
      <c r="I104" s="69"/>
    </row>
    <row r="105" spans="1:9" x14ac:dyDescent="0.5">
      <c r="A105" s="70" t="s">
        <v>3994</v>
      </c>
      <c r="B105" s="70"/>
      <c r="C105" s="70"/>
      <c r="D105" s="70"/>
      <c r="E105" s="70"/>
      <c r="F105" s="70"/>
      <c r="G105" s="70"/>
      <c r="H105" s="70"/>
      <c r="I105" s="70"/>
    </row>
    <row r="107" spans="1:9" ht="40.799999999999997" x14ac:dyDescent="0.5">
      <c r="A107" s="58" t="s">
        <v>3948</v>
      </c>
      <c r="B107" s="58" t="s">
        <v>236</v>
      </c>
      <c r="C107" s="58" t="s">
        <v>237</v>
      </c>
      <c r="D107" s="58" t="s">
        <v>238</v>
      </c>
      <c r="E107" s="58" t="s">
        <v>239</v>
      </c>
      <c r="F107" s="58" t="s">
        <v>240</v>
      </c>
      <c r="G107" s="58" t="s">
        <v>241</v>
      </c>
      <c r="H107" s="58" t="s">
        <v>242</v>
      </c>
      <c r="I107" s="59" t="s">
        <v>243</v>
      </c>
    </row>
    <row r="108" spans="1:9" ht="51" x14ac:dyDescent="0.5">
      <c r="A108" s="55" t="s">
        <v>391</v>
      </c>
      <c r="B108" s="55" t="s">
        <v>3995</v>
      </c>
      <c r="C108" s="55" t="s">
        <v>245</v>
      </c>
      <c r="D108" s="55" t="s">
        <v>325</v>
      </c>
      <c r="E108" s="60">
        <v>17</v>
      </c>
      <c r="F108" s="55" t="s">
        <v>247</v>
      </c>
      <c r="G108" s="55" t="s">
        <v>326</v>
      </c>
      <c r="H108" s="55" t="s">
        <v>327</v>
      </c>
      <c r="I108" s="61">
        <v>17</v>
      </c>
    </row>
    <row r="109" spans="1:9" ht="30.6" x14ac:dyDescent="0.5">
      <c r="A109" s="55" t="s">
        <v>750</v>
      </c>
      <c r="B109" s="55" t="s">
        <v>3996</v>
      </c>
      <c r="C109" s="55" t="s">
        <v>245</v>
      </c>
      <c r="D109" s="55" t="s">
        <v>786</v>
      </c>
      <c r="E109" s="60">
        <v>14</v>
      </c>
      <c r="F109" s="55" t="s">
        <v>262</v>
      </c>
      <c r="G109" s="55" t="s">
        <v>787</v>
      </c>
      <c r="H109" s="55" t="s">
        <v>256</v>
      </c>
      <c r="I109" s="61">
        <v>14</v>
      </c>
    </row>
    <row r="110" spans="1:9" x14ac:dyDescent="0.5">
      <c r="A110" s="62" t="s">
        <v>250</v>
      </c>
      <c r="B110" s="62"/>
      <c r="C110" s="62"/>
      <c r="D110" s="62"/>
      <c r="E110" s="62"/>
      <c r="F110" s="62"/>
      <c r="G110" s="62"/>
      <c r="H110" s="62"/>
      <c r="I110" s="63">
        <v>31</v>
      </c>
    </row>
    <row r="111" spans="1:9" ht="10.5" customHeight="1" x14ac:dyDescent="0.5"/>
    <row r="112" spans="1:9" ht="10.5" customHeight="1" x14ac:dyDescent="0.5"/>
    <row r="114" spans="1:9" x14ac:dyDescent="0.5">
      <c r="A114" s="69" t="s">
        <v>233</v>
      </c>
      <c r="B114" s="69"/>
      <c r="C114" s="69"/>
      <c r="D114" s="69"/>
      <c r="E114" s="69"/>
      <c r="F114" s="69"/>
      <c r="G114" s="69"/>
      <c r="H114" s="69"/>
      <c r="I114" s="69"/>
    </row>
    <row r="115" spans="1:9" x14ac:dyDescent="0.5">
      <c r="A115" s="70" t="s">
        <v>3997</v>
      </c>
      <c r="B115" s="70"/>
      <c r="C115" s="70"/>
      <c r="D115" s="70"/>
      <c r="E115" s="70"/>
      <c r="F115" s="70"/>
      <c r="G115" s="70"/>
      <c r="H115" s="70"/>
      <c r="I115" s="70"/>
    </row>
    <row r="117" spans="1:9" ht="40.799999999999997" x14ac:dyDescent="0.5">
      <c r="A117" s="58" t="s">
        <v>3948</v>
      </c>
      <c r="B117" s="58" t="s">
        <v>236</v>
      </c>
      <c r="C117" s="58" t="s">
        <v>237</v>
      </c>
      <c r="D117" s="58" t="s">
        <v>238</v>
      </c>
      <c r="E117" s="58" t="s">
        <v>239</v>
      </c>
      <c r="F117" s="58" t="s">
        <v>240</v>
      </c>
      <c r="G117" s="58" t="s">
        <v>241</v>
      </c>
      <c r="H117" s="58" t="s">
        <v>242</v>
      </c>
      <c r="I117" s="59" t="s">
        <v>243</v>
      </c>
    </row>
    <row r="118" spans="1:9" ht="40.799999999999997" x14ac:dyDescent="0.5">
      <c r="A118" s="55" t="s">
        <v>492</v>
      </c>
      <c r="B118" s="55" t="s">
        <v>3998</v>
      </c>
      <c r="C118" s="55" t="s">
        <v>245</v>
      </c>
      <c r="D118" s="55" t="s">
        <v>450</v>
      </c>
      <c r="E118" s="60">
        <v>16</v>
      </c>
      <c r="F118" s="55" t="s">
        <v>259</v>
      </c>
      <c r="G118" s="55" t="s">
        <v>448</v>
      </c>
      <c r="H118" s="55" t="s">
        <v>256</v>
      </c>
      <c r="I118" s="61">
        <v>16</v>
      </c>
    </row>
    <row r="119" spans="1:9" ht="71.400000000000006" x14ac:dyDescent="0.5">
      <c r="A119" s="68" t="s">
        <v>706</v>
      </c>
      <c r="B119" s="55" t="s">
        <v>3999</v>
      </c>
      <c r="C119" s="55" t="s">
        <v>245</v>
      </c>
      <c r="D119" s="55" t="s">
        <v>489</v>
      </c>
      <c r="E119" s="60">
        <v>20</v>
      </c>
      <c r="F119" s="55" t="s">
        <v>412</v>
      </c>
      <c r="G119" s="55" t="s">
        <v>490</v>
      </c>
      <c r="H119" s="55" t="s">
        <v>249</v>
      </c>
      <c r="I119" s="61">
        <v>20</v>
      </c>
    </row>
    <row r="120" spans="1:9" ht="10.5" customHeight="1" x14ac:dyDescent="0.5">
      <c r="A120" s="68"/>
      <c r="B120" s="55" t="s">
        <v>4000</v>
      </c>
      <c r="C120" s="55" t="s">
        <v>245</v>
      </c>
      <c r="D120" s="55" t="s">
        <v>491</v>
      </c>
      <c r="E120" s="60">
        <v>5</v>
      </c>
      <c r="F120" s="55" t="s">
        <v>412</v>
      </c>
      <c r="G120" s="55" t="s">
        <v>448</v>
      </c>
      <c r="H120" s="55" t="s">
        <v>256</v>
      </c>
      <c r="I120" s="61">
        <v>5</v>
      </c>
    </row>
    <row r="121" spans="1:9" ht="10.5" customHeight="1" x14ac:dyDescent="0.5">
      <c r="A121" s="55" t="s">
        <v>244</v>
      </c>
      <c r="B121" s="55" t="s">
        <v>4001</v>
      </c>
      <c r="C121" s="55" t="s">
        <v>245</v>
      </c>
      <c r="D121" s="55" t="s">
        <v>587</v>
      </c>
      <c r="E121" s="60">
        <v>28</v>
      </c>
      <c r="F121" s="55" t="s">
        <v>262</v>
      </c>
      <c r="G121" s="55" t="s">
        <v>586</v>
      </c>
      <c r="H121" s="55" t="s">
        <v>256</v>
      </c>
      <c r="I121" s="61">
        <v>28</v>
      </c>
    </row>
    <row r="122" spans="1:9" ht="40.799999999999997" x14ac:dyDescent="0.5">
      <c r="A122" s="55" t="s">
        <v>346</v>
      </c>
      <c r="B122" s="55" t="s">
        <v>4002</v>
      </c>
      <c r="C122" s="55" t="s">
        <v>245</v>
      </c>
      <c r="D122" s="55" t="s">
        <v>658</v>
      </c>
      <c r="E122" s="60">
        <v>30</v>
      </c>
      <c r="F122" s="55" t="s">
        <v>659</v>
      </c>
      <c r="G122" s="55" t="s">
        <v>339</v>
      </c>
      <c r="H122" s="55" t="s">
        <v>256</v>
      </c>
      <c r="I122" s="61">
        <v>30</v>
      </c>
    </row>
    <row r="123" spans="1:9" ht="40.799999999999997" x14ac:dyDescent="0.5">
      <c r="A123" s="55" t="s">
        <v>691</v>
      </c>
      <c r="B123" s="55" t="s">
        <v>4003</v>
      </c>
      <c r="C123" s="55" t="s">
        <v>245</v>
      </c>
      <c r="D123" s="55" t="s">
        <v>679</v>
      </c>
      <c r="E123" s="60">
        <v>8</v>
      </c>
      <c r="F123" s="55" t="s">
        <v>259</v>
      </c>
      <c r="G123" s="55" t="s">
        <v>680</v>
      </c>
      <c r="H123" s="55" t="s">
        <v>249</v>
      </c>
      <c r="I123" s="61">
        <v>8</v>
      </c>
    </row>
    <row r="124" spans="1:9" ht="20.399999999999999" x14ac:dyDescent="0.5">
      <c r="A124" s="68" t="s">
        <v>349</v>
      </c>
      <c r="B124" s="55" t="s">
        <v>4004</v>
      </c>
      <c r="C124" s="55" t="s">
        <v>245</v>
      </c>
      <c r="D124" s="55" t="s">
        <v>697</v>
      </c>
      <c r="E124" s="60">
        <v>11</v>
      </c>
      <c r="F124" s="55" t="s">
        <v>290</v>
      </c>
      <c r="G124" s="55" t="s">
        <v>698</v>
      </c>
      <c r="H124" s="55" t="s">
        <v>256</v>
      </c>
      <c r="I124" s="61">
        <v>11</v>
      </c>
    </row>
    <row r="125" spans="1:9" ht="40.799999999999997" x14ac:dyDescent="0.5">
      <c r="A125" s="68"/>
      <c r="B125" s="55" t="s">
        <v>4005</v>
      </c>
      <c r="C125" s="55" t="s">
        <v>245</v>
      </c>
      <c r="D125" s="55" t="s">
        <v>699</v>
      </c>
      <c r="E125" s="60">
        <v>18</v>
      </c>
      <c r="F125" s="55" t="s">
        <v>290</v>
      </c>
      <c r="G125" s="55" t="s">
        <v>698</v>
      </c>
      <c r="H125" s="55" t="s">
        <v>256</v>
      </c>
      <c r="I125" s="61">
        <v>18</v>
      </c>
    </row>
    <row r="126" spans="1:9" ht="61.2" x14ac:dyDescent="0.5">
      <c r="A126" s="55" t="s">
        <v>351</v>
      </c>
      <c r="B126" s="55" t="s">
        <v>4006</v>
      </c>
      <c r="C126" s="55" t="s">
        <v>245</v>
      </c>
      <c r="D126" s="55" t="s">
        <v>733</v>
      </c>
      <c r="E126" s="60">
        <v>15</v>
      </c>
      <c r="F126" s="55" t="s">
        <v>259</v>
      </c>
      <c r="G126" s="55" t="s">
        <v>723</v>
      </c>
      <c r="H126" s="55" t="s">
        <v>249</v>
      </c>
      <c r="I126" s="61">
        <v>15</v>
      </c>
    </row>
    <row r="127" spans="1:9" ht="51" x14ac:dyDescent="0.5">
      <c r="A127" s="55" t="s">
        <v>373</v>
      </c>
      <c r="B127" s="55" t="s">
        <v>4007</v>
      </c>
      <c r="C127" s="55" t="s">
        <v>245</v>
      </c>
      <c r="D127" s="55" t="s">
        <v>778</v>
      </c>
      <c r="E127" s="60">
        <v>5</v>
      </c>
      <c r="F127" s="55" t="s">
        <v>779</v>
      </c>
      <c r="G127" s="55" t="s">
        <v>398</v>
      </c>
      <c r="H127" s="55" t="s">
        <v>256</v>
      </c>
      <c r="I127" s="61">
        <v>5</v>
      </c>
    </row>
    <row r="128" spans="1:9" ht="81.599999999999994" x14ac:dyDescent="0.5">
      <c r="A128" s="55" t="s">
        <v>610</v>
      </c>
      <c r="B128" s="55" t="s">
        <v>4008</v>
      </c>
      <c r="C128" s="55" t="s">
        <v>245</v>
      </c>
      <c r="D128" s="55" t="s">
        <v>821</v>
      </c>
      <c r="E128" s="60">
        <v>20</v>
      </c>
      <c r="F128" s="55" t="s">
        <v>290</v>
      </c>
      <c r="G128" s="55" t="s">
        <v>822</v>
      </c>
      <c r="H128" s="55" t="s">
        <v>249</v>
      </c>
      <c r="I128" s="61">
        <v>20</v>
      </c>
    </row>
    <row r="129" spans="1:9" ht="61.2" x14ac:dyDescent="0.5">
      <c r="A129" s="55" t="s">
        <v>754</v>
      </c>
      <c r="B129" s="55" t="s">
        <v>4009</v>
      </c>
      <c r="C129" s="55" t="s">
        <v>245</v>
      </c>
      <c r="D129" s="55" t="s">
        <v>853</v>
      </c>
      <c r="E129" s="60">
        <v>5</v>
      </c>
      <c r="F129" s="55" t="s">
        <v>259</v>
      </c>
      <c r="G129" s="55" t="s">
        <v>854</v>
      </c>
      <c r="H129" s="55" t="s">
        <v>256</v>
      </c>
      <c r="I129" s="61">
        <v>5</v>
      </c>
    </row>
    <row r="130" spans="1:9" ht="10.5" customHeight="1" x14ac:dyDescent="0.5">
      <c r="A130" s="55" t="s">
        <v>456</v>
      </c>
      <c r="B130" s="55" t="s">
        <v>4010</v>
      </c>
      <c r="C130" s="55" t="s">
        <v>245</v>
      </c>
      <c r="D130" s="55" t="s">
        <v>886</v>
      </c>
      <c r="E130" s="60">
        <v>17</v>
      </c>
      <c r="F130" s="55" t="s">
        <v>247</v>
      </c>
      <c r="G130" s="55" t="s">
        <v>364</v>
      </c>
      <c r="H130" s="55" t="s">
        <v>256</v>
      </c>
      <c r="I130" s="61">
        <v>17</v>
      </c>
    </row>
    <row r="131" spans="1:9" ht="10.5" customHeight="1" x14ac:dyDescent="0.5">
      <c r="A131" s="55" t="s">
        <v>307</v>
      </c>
      <c r="B131" s="55" t="s">
        <v>4011</v>
      </c>
      <c r="C131" s="55" t="s">
        <v>245</v>
      </c>
      <c r="D131" s="55" t="s">
        <v>897</v>
      </c>
      <c r="E131" s="60">
        <v>12</v>
      </c>
      <c r="F131" s="55" t="s">
        <v>898</v>
      </c>
      <c r="G131" s="55" t="s">
        <v>899</v>
      </c>
      <c r="H131" s="55" t="s">
        <v>249</v>
      </c>
      <c r="I131" s="61">
        <v>12</v>
      </c>
    </row>
    <row r="132" spans="1:9" x14ac:dyDescent="0.5">
      <c r="A132" s="62" t="s">
        <v>250</v>
      </c>
      <c r="B132" s="62"/>
      <c r="C132" s="62"/>
      <c r="D132" s="62"/>
      <c r="E132" s="62"/>
      <c r="F132" s="62"/>
      <c r="G132" s="62"/>
      <c r="H132" s="62"/>
      <c r="I132" s="63">
        <v>210</v>
      </c>
    </row>
    <row r="136" spans="1:9" x14ac:dyDescent="0.5">
      <c r="A136" s="69" t="s">
        <v>233</v>
      </c>
      <c r="B136" s="69"/>
      <c r="C136" s="69"/>
      <c r="D136" s="69"/>
      <c r="E136" s="69"/>
      <c r="F136" s="69"/>
      <c r="G136" s="69"/>
      <c r="H136" s="69"/>
      <c r="I136" s="69"/>
    </row>
    <row r="137" spans="1:9" x14ac:dyDescent="0.5">
      <c r="A137" s="70" t="s">
        <v>4012</v>
      </c>
      <c r="B137" s="70"/>
      <c r="C137" s="70"/>
      <c r="D137" s="70"/>
      <c r="E137" s="70"/>
      <c r="F137" s="70"/>
      <c r="G137" s="70"/>
      <c r="H137" s="70"/>
      <c r="I137" s="70"/>
    </row>
    <row r="139" spans="1:9" ht="40.799999999999997" x14ac:dyDescent="0.5">
      <c r="A139" s="58" t="s">
        <v>3948</v>
      </c>
      <c r="B139" s="58" t="s">
        <v>236</v>
      </c>
      <c r="C139" s="58" t="s">
        <v>237</v>
      </c>
      <c r="D139" s="58" t="s">
        <v>238</v>
      </c>
      <c r="E139" s="58" t="s">
        <v>239</v>
      </c>
      <c r="F139" s="58" t="s">
        <v>240</v>
      </c>
      <c r="G139" s="58" t="s">
        <v>241</v>
      </c>
      <c r="H139" s="58" t="s">
        <v>242</v>
      </c>
      <c r="I139" s="59" t="s">
        <v>243</v>
      </c>
    </row>
    <row r="140" spans="1:9" ht="10.5" customHeight="1" x14ac:dyDescent="0.5">
      <c r="A140" s="55" t="s">
        <v>459</v>
      </c>
      <c r="B140" s="55" t="s">
        <v>4013</v>
      </c>
      <c r="C140" s="55" t="s">
        <v>245</v>
      </c>
      <c r="D140" s="55" t="s">
        <v>417</v>
      </c>
      <c r="E140" s="60">
        <v>3.57</v>
      </c>
      <c r="F140" s="55" t="s">
        <v>262</v>
      </c>
      <c r="G140" s="55" t="s">
        <v>418</v>
      </c>
      <c r="H140" s="55" t="s">
        <v>256</v>
      </c>
      <c r="I140" s="61">
        <v>3.57</v>
      </c>
    </row>
    <row r="141" spans="1:9" ht="10.5" customHeight="1" x14ac:dyDescent="0.5">
      <c r="A141" s="68" t="s">
        <v>366</v>
      </c>
      <c r="B141" s="55" t="s">
        <v>4014</v>
      </c>
      <c r="C141" s="55" t="s">
        <v>245</v>
      </c>
      <c r="D141" s="55" t="s">
        <v>523</v>
      </c>
      <c r="E141" s="60">
        <v>3.59</v>
      </c>
      <c r="F141" s="55" t="s">
        <v>521</v>
      </c>
      <c r="G141" s="55" t="s">
        <v>368</v>
      </c>
      <c r="H141" s="55" t="s">
        <v>249</v>
      </c>
      <c r="I141" s="61">
        <v>3.59</v>
      </c>
    </row>
    <row r="142" spans="1:9" ht="20.399999999999999" x14ac:dyDescent="0.5">
      <c r="A142" s="68"/>
      <c r="B142" s="55" t="s">
        <v>4015</v>
      </c>
      <c r="C142" s="55" t="s">
        <v>245</v>
      </c>
      <c r="D142" s="55" t="s">
        <v>524</v>
      </c>
      <c r="E142" s="60">
        <v>10.16</v>
      </c>
      <c r="F142" s="55" t="s">
        <v>521</v>
      </c>
      <c r="G142" s="55" t="s">
        <v>368</v>
      </c>
      <c r="H142" s="55" t="s">
        <v>256</v>
      </c>
      <c r="I142" s="61">
        <v>10.16</v>
      </c>
    </row>
    <row r="143" spans="1:9" ht="30.6" x14ac:dyDescent="0.5">
      <c r="A143" s="68"/>
      <c r="B143" s="55" t="s">
        <v>4016</v>
      </c>
      <c r="C143" s="55" t="s">
        <v>245</v>
      </c>
      <c r="D143" s="55" t="s">
        <v>525</v>
      </c>
      <c r="E143" s="60">
        <v>9.59</v>
      </c>
      <c r="F143" s="55" t="s">
        <v>259</v>
      </c>
      <c r="G143" s="55" t="s">
        <v>526</v>
      </c>
      <c r="H143" s="55" t="s">
        <v>256</v>
      </c>
      <c r="I143" s="61">
        <v>9.59</v>
      </c>
    </row>
    <row r="144" spans="1:9" ht="30.6" x14ac:dyDescent="0.5">
      <c r="A144" s="55" t="s">
        <v>343</v>
      </c>
      <c r="B144" s="55" t="s">
        <v>4017</v>
      </c>
      <c r="C144" s="55" t="s">
        <v>245</v>
      </c>
      <c r="D144" s="55" t="s">
        <v>631</v>
      </c>
      <c r="E144" s="60">
        <v>13</v>
      </c>
      <c r="F144" s="55" t="s">
        <v>632</v>
      </c>
      <c r="G144" s="55" t="s">
        <v>360</v>
      </c>
      <c r="H144" s="55" t="s">
        <v>256</v>
      </c>
      <c r="I144" s="61">
        <v>13</v>
      </c>
    </row>
    <row r="145" spans="1:9" x14ac:dyDescent="0.5">
      <c r="A145" s="62" t="s">
        <v>250</v>
      </c>
      <c r="B145" s="62"/>
      <c r="C145" s="62"/>
      <c r="D145" s="62"/>
      <c r="E145" s="62"/>
      <c r="F145" s="62"/>
      <c r="G145" s="62"/>
      <c r="H145" s="62"/>
      <c r="I145" s="63">
        <v>39.909999999999997</v>
      </c>
    </row>
    <row r="149" spans="1:9" x14ac:dyDescent="0.5">
      <c r="A149" s="69" t="s">
        <v>233</v>
      </c>
      <c r="B149" s="69"/>
      <c r="C149" s="69"/>
      <c r="D149" s="69"/>
      <c r="E149" s="69"/>
      <c r="F149" s="69"/>
      <c r="G149" s="69"/>
      <c r="H149" s="69"/>
      <c r="I149" s="69"/>
    </row>
    <row r="150" spans="1:9" x14ac:dyDescent="0.5">
      <c r="A150" s="70" t="s">
        <v>4018</v>
      </c>
      <c r="B150" s="70"/>
      <c r="C150" s="70"/>
      <c r="D150" s="70"/>
      <c r="E150" s="70"/>
      <c r="F150" s="70"/>
      <c r="G150" s="70"/>
      <c r="H150" s="70"/>
      <c r="I150" s="70"/>
    </row>
    <row r="152" spans="1:9" ht="40.799999999999997" x14ac:dyDescent="0.5">
      <c r="A152" s="58" t="s">
        <v>3948</v>
      </c>
      <c r="B152" s="58" t="s">
        <v>236</v>
      </c>
      <c r="C152" s="58" t="s">
        <v>237</v>
      </c>
      <c r="D152" s="58" t="s">
        <v>238</v>
      </c>
      <c r="E152" s="58" t="s">
        <v>239</v>
      </c>
      <c r="F152" s="58" t="s">
        <v>240</v>
      </c>
      <c r="G152" s="58" t="s">
        <v>241</v>
      </c>
      <c r="H152" s="58" t="s">
        <v>242</v>
      </c>
      <c r="I152" s="59" t="s">
        <v>243</v>
      </c>
    </row>
    <row r="153" spans="1:9" ht="30.6" x14ac:dyDescent="0.5">
      <c r="A153" s="55" t="s">
        <v>635</v>
      </c>
      <c r="B153" s="55" t="s">
        <v>4019</v>
      </c>
      <c r="C153" s="55" t="s">
        <v>245</v>
      </c>
      <c r="D153" s="55" t="s">
        <v>478</v>
      </c>
      <c r="E153" s="60">
        <v>9</v>
      </c>
      <c r="F153" s="55" t="s">
        <v>259</v>
      </c>
      <c r="G153" s="55" t="s">
        <v>479</v>
      </c>
      <c r="H153" s="55" t="s">
        <v>256</v>
      </c>
      <c r="I153" s="61">
        <v>9</v>
      </c>
    </row>
    <row r="154" spans="1:9" ht="71.400000000000006" x14ac:dyDescent="0.5">
      <c r="A154" s="55" t="s">
        <v>383</v>
      </c>
      <c r="B154" s="55" t="s">
        <v>4020</v>
      </c>
      <c r="C154" s="55" t="s">
        <v>245</v>
      </c>
      <c r="D154" s="55" t="s">
        <v>516</v>
      </c>
      <c r="E154" s="60">
        <v>17</v>
      </c>
      <c r="F154" s="55" t="s">
        <v>262</v>
      </c>
      <c r="G154" s="55" t="s">
        <v>517</v>
      </c>
      <c r="H154" s="55" t="s">
        <v>256</v>
      </c>
      <c r="I154" s="61">
        <v>17</v>
      </c>
    </row>
    <row r="155" spans="1:9" ht="71.400000000000006" x14ac:dyDescent="0.5">
      <c r="A155" s="55" t="s">
        <v>343</v>
      </c>
      <c r="B155" s="55" t="s">
        <v>4021</v>
      </c>
      <c r="C155" s="55" t="s">
        <v>245</v>
      </c>
      <c r="D155" s="55" t="s">
        <v>633</v>
      </c>
      <c r="E155" s="60">
        <v>24</v>
      </c>
      <c r="F155" s="55" t="s">
        <v>632</v>
      </c>
      <c r="G155" s="55" t="s">
        <v>634</v>
      </c>
      <c r="H155" s="55" t="s">
        <v>256</v>
      </c>
      <c r="I155" s="61">
        <v>24</v>
      </c>
    </row>
    <row r="156" spans="1:9" ht="40.799999999999997" x14ac:dyDescent="0.5">
      <c r="A156" s="55" t="s">
        <v>346</v>
      </c>
      <c r="B156" s="55" t="s">
        <v>4022</v>
      </c>
      <c r="C156" s="55" t="s">
        <v>245</v>
      </c>
      <c r="D156" s="55" t="s">
        <v>660</v>
      </c>
      <c r="E156" s="60">
        <v>27</v>
      </c>
      <c r="F156" s="55" t="s">
        <v>659</v>
      </c>
      <c r="G156" s="55" t="s">
        <v>661</v>
      </c>
      <c r="H156" s="55" t="s">
        <v>249</v>
      </c>
      <c r="I156" s="61">
        <v>27</v>
      </c>
    </row>
    <row r="157" spans="1:9" ht="40.799999999999997" x14ac:dyDescent="0.5">
      <c r="A157" s="55" t="s">
        <v>303</v>
      </c>
      <c r="B157" s="55" t="s">
        <v>4023</v>
      </c>
      <c r="C157" s="55" t="s">
        <v>245</v>
      </c>
      <c r="D157" s="55" t="s">
        <v>829</v>
      </c>
      <c r="E157" s="60">
        <v>17</v>
      </c>
      <c r="F157" s="55" t="s">
        <v>262</v>
      </c>
      <c r="G157" s="55" t="s">
        <v>830</v>
      </c>
      <c r="H157" s="55" t="s">
        <v>249</v>
      </c>
      <c r="I157" s="61">
        <v>17</v>
      </c>
    </row>
    <row r="158" spans="1:9" ht="10.5" customHeight="1" x14ac:dyDescent="0.5">
      <c r="A158" s="55" t="s">
        <v>328</v>
      </c>
      <c r="B158" s="55" t="s">
        <v>4024</v>
      </c>
      <c r="C158" s="55" t="s">
        <v>245</v>
      </c>
      <c r="D158" s="55" t="s">
        <v>940</v>
      </c>
      <c r="E158" s="60">
        <v>14</v>
      </c>
      <c r="F158" s="55" t="s">
        <v>290</v>
      </c>
      <c r="G158" s="55" t="s">
        <v>330</v>
      </c>
      <c r="H158" s="55" t="s">
        <v>256</v>
      </c>
      <c r="I158" s="61">
        <v>14</v>
      </c>
    </row>
    <row r="159" spans="1:9" ht="10.5" customHeight="1" x14ac:dyDescent="0.5">
      <c r="A159" s="62" t="s">
        <v>250</v>
      </c>
      <c r="B159" s="62"/>
      <c r="C159" s="62"/>
      <c r="D159" s="62"/>
      <c r="E159" s="62"/>
      <c r="F159" s="62"/>
      <c r="G159" s="62"/>
      <c r="H159" s="62"/>
      <c r="I159" s="63">
        <v>108</v>
      </c>
    </row>
    <row r="163" spans="1:9" x14ac:dyDescent="0.5">
      <c r="A163" s="69" t="s">
        <v>233</v>
      </c>
      <c r="B163" s="69"/>
      <c r="C163" s="69"/>
      <c r="D163" s="69"/>
      <c r="E163" s="69"/>
      <c r="F163" s="69"/>
      <c r="G163" s="69"/>
      <c r="H163" s="69"/>
      <c r="I163" s="69"/>
    </row>
    <row r="164" spans="1:9" x14ac:dyDescent="0.5">
      <c r="A164" s="70" t="s">
        <v>4025</v>
      </c>
      <c r="B164" s="70"/>
      <c r="C164" s="70"/>
      <c r="D164" s="70"/>
      <c r="E164" s="70"/>
      <c r="F164" s="70"/>
      <c r="G164" s="70"/>
      <c r="H164" s="70"/>
      <c r="I164" s="70"/>
    </row>
    <row r="166" spans="1:9" ht="40.799999999999997" x14ac:dyDescent="0.5">
      <c r="A166" s="58" t="s">
        <v>3948</v>
      </c>
      <c r="B166" s="58" t="s">
        <v>236</v>
      </c>
      <c r="C166" s="58" t="s">
        <v>237</v>
      </c>
      <c r="D166" s="58" t="s">
        <v>238</v>
      </c>
      <c r="E166" s="58" t="s">
        <v>239</v>
      </c>
      <c r="F166" s="58" t="s">
        <v>240</v>
      </c>
      <c r="G166" s="58" t="s">
        <v>241</v>
      </c>
      <c r="H166" s="58" t="s">
        <v>242</v>
      </c>
      <c r="I166" s="59" t="s">
        <v>243</v>
      </c>
    </row>
    <row r="167" spans="1:9" ht="51" x14ac:dyDescent="0.5">
      <c r="A167" s="55" t="s">
        <v>244</v>
      </c>
      <c r="B167" s="55" t="s">
        <v>4026</v>
      </c>
      <c r="C167" s="55" t="s">
        <v>245</v>
      </c>
      <c r="D167" s="55" t="s">
        <v>589</v>
      </c>
      <c r="E167" s="60">
        <v>16.989999999999998</v>
      </c>
      <c r="F167" s="55" t="s">
        <v>262</v>
      </c>
      <c r="G167" s="55" t="s">
        <v>582</v>
      </c>
      <c r="H167" s="55" t="s">
        <v>249</v>
      </c>
      <c r="I167" s="61">
        <v>16.989999999999998</v>
      </c>
    </row>
    <row r="168" spans="1:9" ht="122.4" x14ac:dyDescent="0.5">
      <c r="A168" s="55" t="s">
        <v>303</v>
      </c>
      <c r="B168" s="55" t="s">
        <v>4027</v>
      </c>
      <c r="C168" s="55" t="s">
        <v>245</v>
      </c>
      <c r="D168" s="55" t="s">
        <v>831</v>
      </c>
      <c r="E168" s="60">
        <v>15</v>
      </c>
      <c r="F168" s="55" t="s">
        <v>247</v>
      </c>
      <c r="G168" s="55" t="s">
        <v>510</v>
      </c>
      <c r="H168" s="55" t="s">
        <v>249</v>
      </c>
      <c r="I168" s="61">
        <v>15</v>
      </c>
    </row>
    <row r="169" spans="1:9" ht="40.799999999999997" x14ac:dyDescent="0.5">
      <c r="A169" s="55" t="s">
        <v>439</v>
      </c>
      <c r="B169" s="55" t="s">
        <v>4028</v>
      </c>
      <c r="C169" s="55" t="s">
        <v>245</v>
      </c>
      <c r="D169" s="55" t="s">
        <v>863</v>
      </c>
      <c r="E169" s="60">
        <v>8.9700000000000006</v>
      </c>
      <c r="F169" s="55" t="s">
        <v>864</v>
      </c>
      <c r="G169" s="55" t="s">
        <v>865</v>
      </c>
      <c r="H169" s="55" t="s">
        <v>249</v>
      </c>
      <c r="I169" s="61">
        <v>8.9700000000000006</v>
      </c>
    </row>
    <row r="170" spans="1:9" x14ac:dyDescent="0.5">
      <c r="A170" s="62" t="s">
        <v>250</v>
      </c>
      <c r="B170" s="62"/>
      <c r="C170" s="62"/>
      <c r="D170" s="62"/>
      <c r="E170" s="62"/>
      <c r="F170" s="62"/>
      <c r="G170" s="62"/>
      <c r="H170" s="62"/>
      <c r="I170" s="63">
        <v>40.96</v>
      </c>
    </row>
    <row r="174" spans="1:9" x14ac:dyDescent="0.5">
      <c r="A174" s="69" t="s">
        <v>233</v>
      </c>
      <c r="B174" s="69"/>
      <c r="C174" s="69"/>
      <c r="D174" s="69"/>
      <c r="E174" s="69"/>
      <c r="F174" s="69"/>
      <c r="G174" s="69"/>
      <c r="H174" s="69"/>
      <c r="I174" s="69"/>
    </row>
    <row r="175" spans="1:9" x14ac:dyDescent="0.5">
      <c r="A175" s="70" t="s">
        <v>4029</v>
      </c>
      <c r="B175" s="70"/>
      <c r="C175" s="70"/>
      <c r="D175" s="70"/>
      <c r="E175" s="70"/>
      <c r="F175" s="70"/>
      <c r="G175" s="70"/>
      <c r="H175" s="70"/>
      <c r="I175" s="70"/>
    </row>
    <row r="177" spans="1:9" ht="40.799999999999997" x14ac:dyDescent="0.5">
      <c r="A177" s="58" t="s">
        <v>3948</v>
      </c>
      <c r="B177" s="58" t="s">
        <v>236</v>
      </c>
      <c r="C177" s="58" t="s">
        <v>237</v>
      </c>
      <c r="D177" s="58" t="s">
        <v>238</v>
      </c>
      <c r="E177" s="58" t="s">
        <v>239</v>
      </c>
      <c r="F177" s="58" t="s">
        <v>240</v>
      </c>
      <c r="G177" s="58" t="s">
        <v>241</v>
      </c>
      <c r="H177" s="58" t="s">
        <v>242</v>
      </c>
      <c r="I177" s="59" t="s">
        <v>243</v>
      </c>
    </row>
    <row r="178" spans="1:9" ht="10.5" customHeight="1" x14ac:dyDescent="0.5">
      <c r="A178" s="68" t="s">
        <v>635</v>
      </c>
      <c r="B178" s="68" t="s">
        <v>4030</v>
      </c>
      <c r="C178" s="68" t="s">
        <v>245</v>
      </c>
      <c r="D178" s="68" t="s">
        <v>481</v>
      </c>
      <c r="E178" s="60">
        <v>4.1100000000000003</v>
      </c>
      <c r="F178" s="55" t="s">
        <v>290</v>
      </c>
      <c r="G178" s="55" t="s">
        <v>479</v>
      </c>
      <c r="H178" s="55" t="s">
        <v>249</v>
      </c>
      <c r="I178" s="61">
        <v>4.1100000000000003</v>
      </c>
    </row>
    <row r="179" spans="1:9" ht="10.5" customHeight="1" x14ac:dyDescent="0.5">
      <c r="A179" s="68"/>
      <c r="B179" s="68"/>
      <c r="C179" s="68"/>
      <c r="D179" s="68"/>
      <c r="E179" s="60">
        <v>30.89</v>
      </c>
      <c r="F179" s="55" t="s">
        <v>412</v>
      </c>
      <c r="G179" s="55" t="s">
        <v>479</v>
      </c>
      <c r="H179" s="55" t="s">
        <v>249</v>
      </c>
      <c r="I179" s="61">
        <v>30.89</v>
      </c>
    </row>
    <row r="180" spans="1:9" ht="30.6" x14ac:dyDescent="0.5">
      <c r="A180" s="55" t="s">
        <v>474</v>
      </c>
      <c r="B180" s="55" t="s">
        <v>4031</v>
      </c>
      <c r="C180" s="55" t="s">
        <v>245</v>
      </c>
      <c r="D180" s="55" t="s">
        <v>892</v>
      </c>
      <c r="E180" s="60">
        <v>38</v>
      </c>
      <c r="F180" s="55" t="s">
        <v>893</v>
      </c>
      <c r="G180" s="55" t="s">
        <v>891</v>
      </c>
      <c r="H180" s="55" t="s">
        <v>256</v>
      </c>
      <c r="I180" s="61">
        <v>38</v>
      </c>
    </row>
    <row r="181" spans="1:9" x14ac:dyDescent="0.5">
      <c r="A181" s="62" t="s">
        <v>250</v>
      </c>
      <c r="B181" s="62"/>
      <c r="C181" s="62"/>
      <c r="D181" s="62"/>
      <c r="E181" s="62"/>
      <c r="F181" s="62"/>
      <c r="G181" s="62"/>
      <c r="H181" s="62"/>
      <c r="I181" s="63">
        <v>73</v>
      </c>
    </row>
    <row r="185" spans="1:9" x14ac:dyDescent="0.5">
      <c r="A185" s="69" t="s">
        <v>233</v>
      </c>
      <c r="B185" s="69"/>
      <c r="C185" s="69"/>
      <c r="D185" s="69"/>
      <c r="E185" s="69"/>
      <c r="F185" s="69"/>
      <c r="G185" s="69"/>
      <c r="H185" s="69"/>
      <c r="I185" s="69"/>
    </row>
    <row r="186" spans="1:9" x14ac:dyDescent="0.5">
      <c r="A186" s="70" t="s">
        <v>4032</v>
      </c>
      <c r="B186" s="70"/>
      <c r="C186" s="70"/>
      <c r="D186" s="70"/>
      <c r="E186" s="70"/>
      <c r="F186" s="70"/>
      <c r="G186" s="70"/>
      <c r="H186" s="70"/>
      <c r="I186" s="70"/>
    </row>
    <row r="188" spans="1:9" ht="40.799999999999997" x14ac:dyDescent="0.5">
      <c r="A188" s="58" t="s">
        <v>3948</v>
      </c>
      <c r="B188" s="58" t="s">
        <v>236</v>
      </c>
      <c r="C188" s="58" t="s">
        <v>237</v>
      </c>
      <c r="D188" s="58" t="s">
        <v>238</v>
      </c>
      <c r="E188" s="58" t="s">
        <v>239</v>
      </c>
      <c r="F188" s="58" t="s">
        <v>240</v>
      </c>
      <c r="G188" s="58" t="s">
        <v>241</v>
      </c>
      <c r="H188" s="58" t="s">
        <v>242</v>
      </c>
      <c r="I188" s="59" t="s">
        <v>243</v>
      </c>
    </row>
    <row r="189" spans="1:9" ht="30.6" x14ac:dyDescent="0.5">
      <c r="A189" s="55" t="s">
        <v>2873</v>
      </c>
      <c r="B189" s="55" t="s">
        <v>4033</v>
      </c>
      <c r="C189" s="55" t="s">
        <v>245</v>
      </c>
      <c r="D189" s="55" t="s">
        <v>559</v>
      </c>
      <c r="E189" s="60">
        <v>25</v>
      </c>
      <c r="F189" s="55" t="s">
        <v>259</v>
      </c>
      <c r="G189" s="55" t="s">
        <v>422</v>
      </c>
      <c r="H189" s="55" t="s">
        <v>249</v>
      </c>
      <c r="I189" s="61">
        <v>25</v>
      </c>
    </row>
    <row r="190" spans="1:9" ht="81.599999999999994" x14ac:dyDescent="0.5">
      <c r="A190" s="55" t="s">
        <v>244</v>
      </c>
      <c r="B190" s="55" t="s">
        <v>4034</v>
      </c>
      <c r="C190" s="55" t="s">
        <v>245</v>
      </c>
      <c r="D190" s="55" t="s">
        <v>590</v>
      </c>
      <c r="E190" s="60">
        <v>19</v>
      </c>
      <c r="F190" s="55" t="s">
        <v>262</v>
      </c>
      <c r="G190" s="55" t="s">
        <v>582</v>
      </c>
      <c r="H190" s="55" t="s">
        <v>249</v>
      </c>
      <c r="I190" s="61">
        <v>19</v>
      </c>
    </row>
    <row r="191" spans="1:9" ht="10.5" customHeight="1" x14ac:dyDescent="0.5">
      <c r="A191" s="55" t="s">
        <v>276</v>
      </c>
      <c r="B191" s="55" t="s">
        <v>4035</v>
      </c>
      <c r="C191" s="55" t="s">
        <v>245</v>
      </c>
      <c r="D191" s="55" t="s">
        <v>874</v>
      </c>
      <c r="E191" s="60">
        <v>25</v>
      </c>
      <c r="F191" s="55" t="s">
        <v>262</v>
      </c>
      <c r="G191" s="55" t="s">
        <v>487</v>
      </c>
      <c r="H191" s="55" t="s">
        <v>256</v>
      </c>
      <c r="I191" s="61">
        <v>25</v>
      </c>
    </row>
    <row r="192" spans="1:9" ht="10.5" customHeight="1" x14ac:dyDescent="0.5">
      <c r="A192" s="62" t="s">
        <v>250</v>
      </c>
      <c r="B192" s="62"/>
      <c r="C192" s="62"/>
      <c r="D192" s="62"/>
      <c r="E192" s="62"/>
      <c r="F192" s="62"/>
      <c r="G192" s="62"/>
      <c r="H192" s="62"/>
      <c r="I192" s="63">
        <v>69</v>
      </c>
    </row>
    <row r="196" spans="1:9" x14ac:dyDescent="0.5">
      <c r="A196" s="69" t="s">
        <v>233</v>
      </c>
      <c r="B196" s="69"/>
      <c r="C196" s="69"/>
      <c r="D196" s="69"/>
      <c r="E196" s="69"/>
      <c r="F196" s="69"/>
      <c r="G196" s="69"/>
      <c r="H196" s="69"/>
      <c r="I196" s="69"/>
    </row>
    <row r="197" spans="1:9" x14ac:dyDescent="0.5">
      <c r="A197" s="70" t="s">
        <v>4036</v>
      </c>
      <c r="B197" s="70"/>
      <c r="C197" s="70"/>
      <c r="D197" s="70"/>
      <c r="E197" s="70"/>
      <c r="F197" s="70"/>
      <c r="G197" s="70"/>
      <c r="H197" s="70"/>
      <c r="I197" s="70"/>
    </row>
    <row r="199" spans="1:9" ht="40.799999999999997" x14ac:dyDescent="0.5">
      <c r="A199" s="58" t="s">
        <v>3948</v>
      </c>
      <c r="B199" s="58" t="s">
        <v>236</v>
      </c>
      <c r="C199" s="58" t="s">
        <v>237</v>
      </c>
      <c r="D199" s="58" t="s">
        <v>238</v>
      </c>
      <c r="E199" s="58" t="s">
        <v>239</v>
      </c>
      <c r="F199" s="58" t="s">
        <v>240</v>
      </c>
      <c r="G199" s="58" t="s">
        <v>241</v>
      </c>
      <c r="H199" s="58" t="s">
        <v>242</v>
      </c>
      <c r="I199" s="59" t="s">
        <v>243</v>
      </c>
    </row>
    <row r="200" spans="1:9" ht="40.799999999999997" x14ac:dyDescent="0.5">
      <c r="A200" s="55" t="s">
        <v>2776</v>
      </c>
      <c r="B200" s="55" t="s">
        <v>4037</v>
      </c>
      <c r="C200" s="55" t="s">
        <v>245</v>
      </c>
      <c r="D200" s="55" t="s">
        <v>547</v>
      </c>
      <c r="E200" s="60">
        <v>24.57</v>
      </c>
      <c r="F200" s="55" t="s">
        <v>247</v>
      </c>
      <c r="G200" s="55" t="s">
        <v>545</v>
      </c>
      <c r="H200" s="55" t="s">
        <v>249</v>
      </c>
      <c r="I200" s="61">
        <v>24.57</v>
      </c>
    </row>
    <row r="201" spans="1:9" ht="102" x14ac:dyDescent="0.5">
      <c r="A201" s="55" t="s">
        <v>346</v>
      </c>
      <c r="B201" s="55" t="s">
        <v>4038</v>
      </c>
      <c r="C201" s="55" t="s">
        <v>245</v>
      </c>
      <c r="D201" s="55" t="s">
        <v>662</v>
      </c>
      <c r="E201" s="60">
        <v>6</v>
      </c>
      <c r="F201" s="55" t="s">
        <v>247</v>
      </c>
      <c r="G201" s="55" t="s">
        <v>661</v>
      </c>
      <c r="H201" s="55" t="s">
        <v>256</v>
      </c>
      <c r="I201" s="61">
        <v>6</v>
      </c>
    </row>
    <row r="202" spans="1:9" ht="10.5" customHeight="1" x14ac:dyDescent="0.5">
      <c r="A202" s="55" t="s">
        <v>427</v>
      </c>
      <c r="B202" s="55" t="s">
        <v>4039</v>
      </c>
      <c r="C202" s="55" t="s">
        <v>245</v>
      </c>
      <c r="D202" s="55" t="s">
        <v>689</v>
      </c>
      <c r="E202" s="60">
        <v>9.6</v>
      </c>
      <c r="F202" s="55" t="s">
        <v>690</v>
      </c>
      <c r="G202" s="55" t="s">
        <v>688</v>
      </c>
      <c r="H202" s="55" t="s">
        <v>249</v>
      </c>
      <c r="I202" s="61">
        <v>9.6</v>
      </c>
    </row>
    <row r="203" spans="1:9" ht="10.5" customHeight="1" x14ac:dyDescent="0.5">
      <c r="A203" s="55" t="s">
        <v>2778</v>
      </c>
      <c r="B203" s="55" t="s">
        <v>4040</v>
      </c>
      <c r="C203" s="55" t="s">
        <v>245</v>
      </c>
      <c r="D203" s="55" t="s">
        <v>910</v>
      </c>
      <c r="E203" s="60">
        <v>7.79</v>
      </c>
      <c r="F203" s="55" t="s">
        <v>259</v>
      </c>
      <c r="G203" s="55" t="s">
        <v>381</v>
      </c>
      <c r="H203" s="55" t="s">
        <v>256</v>
      </c>
      <c r="I203" s="61">
        <v>7.79</v>
      </c>
    </row>
    <row r="204" spans="1:9" x14ac:dyDescent="0.5">
      <c r="A204" s="62" t="s">
        <v>250</v>
      </c>
      <c r="B204" s="62"/>
      <c r="C204" s="62"/>
      <c r="D204" s="62"/>
      <c r="E204" s="62"/>
      <c r="F204" s="62"/>
      <c r="G204" s="62"/>
      <c r="H204" s="62"/>
      <c r="I204" s="63">
        <v>47.96</v>
      </c>
    </row>
    <row r="208" spans="1:9" x14ac:dyDescent="0.5">
      <c r="A208" s="69" t="s">
        <v>233</v>
      </c>
      <c r="B208" s="69"/>
      <c r="C208" s="69"/>
      <c r="D208" s="69"/>
      <c r="E208" s="69"/>
      <c r="F208" s="69"/>
      <c r="G208" s="69"/>
      <c r="H208" s="69"/>
      <c r="I208" s="69"/>
    </row>
    <row r="209" spans="1:9" x14ac:dyDescent="0.5">
      <c r="A209" s="70" t="s">
        <v>4041</v>
      </c>
      <c r="B209" s="70"/>
      <c r="C209" s="70"/>
      <c r="D209" s="70"/>
      <c r="E209" s="70"/>
      <c r="F209" s="70"/>
      <c r="G209" s="70"/>
      <c r="H209" s="70"/>
      <c r="I209" s="70"/>
    </row>
    <row r="211" spans="1:9" ht="40.799999999999997" x14ac:dyDescent="0.5">
      <c r="A211" s="58" t="s">
        <v>3948</v>
      </c>
      <c r="B211" s="58" t="s">
        <v>236</v>
      </c>
      <c r="C211" s="58" t="s">
        <v>237</v>
      </c>
      <c r="D211" s="58" t="s">
        <v>238</v>
      </c>
      <c r="E211" s="58" t="s">
        <v>239</v>
      </c>
      <c r="F211" s="58" t="s">
        <v>240</v>
      </c>
      <c r="G211" s="58" t="s">
        <v>241</v>
      </c>
      <c r="H211" s="58" t="s">
        <v>242</v>
      </c>
      <c r="I211" s="59" t="s">
        <v>243</v>
      </c>
    </row>
    <row r="212" spans="1:9" ht="20.399999999999999" x14ac:dyDescent="0.5">
      <c r="A212" s="68" t="s">
        <v>361</v>
      </c>
      <c r="B212" s="68" t="s">
        <v>4042</v>
      </c>
      <c r="C212" s="68" t="s">
        <v>245</v>
      </c>
      <c r="D212" s="68" t="s">
        <v>472</v>
      </c>
      <c r="E212" s="60">
        <v>0.25</v>
      </c>
      <c r="F212" s="55" t="s">
        <v>247</v>
      </c>
      <c r="G212" s="55" t="s">
        <v>473</v>
      </c>
      <c r="H212" s="55" t="s">
        <v>256</v>
      </c>
      <c r="I212" s="61">
        <v>0.25</v>
      </c>
    </row>
    <row r="213" spans="1:9" ht="20.399999999999999" x14ac:dyDescent="0.5">
      <c r="A213" s="68"/>
      <c r="B213" s="68"/>
      <c r="C213" s="68"/>
      <c r="D213" s="68"/>
      <c r="E213" s="60">
        <v>29.75</v>
      </c>
      <c r="F213" s="55" t="s">
        <v>247</v>
      </c>
      <c r="G213" s="55" t="s">
        <v>473</v>
      </c>
      <c r="H213" s="55" t="s">
        <v>256</v>
      </c>
      <c r="I213" s="61">
        <v>29.75</v>
      </c>
    </row>
    <row r="214" spans="1:9" x14ac:dyDescent="0.5">
      <c r="A214" s="62" t="s">
        <v>250</v>
      </c>
      <c r="B214" s="62"/>
      <c r="C214" s="62"/>
      <c r="D214" s="62"/>
      <c r="E214" s="62"/>
      <c r="F214" s="62"/>
      <c r="G214" s="62"/>
      <c r="H214" s="62"/>
      <c r="I214" s="63">
        <v>30</v>
      </c>
    </row>
    <row r="215" spans="1:9" ht="10.5" customHeight="1" x14ac:dyDescent="0.5"/>
    <row r="216" spans="1:9" ht="10.5" customHeight="1" x14ac:dyDescent="0.5"/>
    <row r="218" spans="1:9" x14ac:dyDescent="0.5">
      <c r="A218" s="69" t="s">
        <v>233</v>
      </c>
      <c r="B218" s="69"/>
      <c r="C218" s="69"/>
      <c r="D218" s="69"/>
      <c r="E218" s="69"/>
      <c r="F218" s="69"/>
      <c r="G218" s="69"/>
      <c r="H218" s="69"/>
      <c r="I218" s="69"/>
    </row>
    <row r="219" spans="1:9" x14ac:dyDescent="0.5">
      <c r="A219" s="70" t="s">
        <v>4043</v>
      </c>
      <c r="B219" s="70"/>
      <c r="C219" s="70"/>
      <c r="D219" s="70"/>
      <c r="E219" s="70"/>
      <c r="F219" s="70"/>
      <c r="G219" s="70"/>
      <c r="H219" s="70"/>
      <c r="I219" s="70"/>
    </row>
    <row r="221" spans="1:9" ht="40.799999999999997" x14ac:dyDescent="0.5">
      <c r="A221" s="58" t="s">
        <v>3948</v>
      </c>
      <c r="B221" s="58" t="s">
        <v>236</v>
      </c>
      <c r="C221" s="58" t="s">
        <v>237</v>
      </c>
      <c r="D221" s="58" t="s">
        <v>238</v>
      </c>
      <c r="E221" s="58" t="s">
        <v>239</v>
      </c>
      <c r="F221" s="58" t="s">
        <v>240</v>
      </c>
      <c r="G221" s="58" t="s">
        <v>241</v>
      </c>
      <c r="H221" s="58" t="s">
        <v>242</v>
      </c>
      <c r="I221" s="59" t="s">
        <v>243</v>
      </c>
    </row>
    <row r="222" spans="1:9" ht="61.2" x14ac:dyDescent="0.5">
      <c r="A222" s="55" t="s">
        <v>3928</v>
      </c>
      <c r="B222" s="55" t="s">
        <v>4044</v>
      </c>
      <c r="C222" s="55" t="s">
        <v>245</v>
      </c>
      <c r="D222" s="55" t="s">
        <v>570</v>
      </c>
      <c r="E222" s="60">
        <v>5.4</v>
      </c>
      <c r="F222" s="55" t="s">
        <v>259</v>
      </c>
      <c r="G222" s="55" t="s">
        <v>455</v>
      </c>
      <c r="H222" s="55" t="s">
        <v>249</v>
      </c>
      <c r="I222" s="61">
        <v>5.4</v>
      </c>
    </row>
    <row r="223" spans="1:9" ht="20.399999999999999" x14ac:dyDescent="0.5">
      <c r="A223" s="68" t="s">
        <v>271</v>
      </c>
      <c r="B223" s="55" t="s">
        <v>4045</v>
      </c>
      <c r="C223" s="55" t="s">
        <v>245</v>
      </c>
      <c r="D223" s="55" t="s">
        <v>764</v>
      </c>
      <c r="E223" s="60">
        <v>3</v>
      </c>
      <c r="F223" s="55" t="s">
        <v>262</v>
      </c>
      <c r="G223" s="55" t="s">
        <v>765</v>
      </c>
      <c r="H223" s="55" t="s">
        <v>256</v>
      </c>
      <c r="I223" s="61">
        <v>3</v>
      </c>
    </row>
    <row r="224" spans="1:9" ht="20.399999999999999" x14ac:dyDescent="0.5">
      <c r="A224" s="68"/>
      <c r="B224" s="55" t="s">
        <v>4046</v>
      </c>
      <c r="C224" s="55" t="s">
        <v>245</v>
      </c>
      <c r="D224" s="55" t="s">
        <v>764</v>
      </c>
      <c r="E224" s="60">
        <v>3</v>
      </c>
      <c r="F224" s="55" t="s">
        <v>262</v>
      </c>
      <c r="G224" s="55" t="s">
        <v>765</v>
      </c>
      <c r="H224" s="55" t="s">
        <v>256</v>
      </c>
      <c r="I224" s="61">
        <v>3</v>
      </c>
    </row>
    <row r="225" spans="1:9" ht="10.5" customHeight="1" x14ac:dyDescent="0.5">
      <c r="A225" s="68"/>
      <c r="B225" s="55" t="s">
        <v>4047</v>
      </c>
      <c r="C225" s="55" t="s">
        <v>245</v>
      </c>
      <c r="D225" s="55" t="s">
        <v>764</v>
      </c>
      <c r="E225" s="60">
        <v>3</v>
      </c>
      <c r="F225" s="55" t="s">
        <v>262</v>
      </c>
      <c r="G225" s="55" t="s">
        <v>765</v>
      </c>
      <c r="H225" s="55" t="s">
        <v>256</v>
      </c>
      <c r="I225" s="61">
        <v>3</v>
      </c>
    </row>
    <row r="226" spans="1:9" ht="10.5" customHeight="1" x14ac:dyDescent="0.5">
      <c r="A226" s="55" t="s">
        <v>750</v>
      </c>
      <c r="B226" s="55" t="s">
        <v>4048</v>
      </c>
      <c r="C226" s="55" t="s">
        <v>245</v>
      </c>
      <c r="D226" s="55" t="s">
        <v>788</v>
      </c>
      <c r="E226" s="60">
        <v>15</v>
      </c>
      <c r="F226" s="55" t="s">
        <v>262</v>
      </c>
      <c r="G226" s="55" t="s">
        <v>789</v>
      </c>
      <c r="H226" s="55" t="s">
        <v>256</v>
      </c>
      <c r="I226" s="61">
        <v>15</v>
      </c>
    </row>
    <row r="227" spans="1:9" ht="51" x14ac:dyDescent="0.5">
      <c r="A227" s="55" t="s">
        <v>2778</v>
      </c>
      <c r="B227" s="55" t="s">
        <v>4049</v>
      </c>
      <c r="C227" s="55" t="s">
        <v>245</v>
      </c>
      <c r="D227" s="55" t="s">
        <v>911</v>
      </c>
      <c r="E227" s="60">
        <v>25</v>
      </c>
      <c r="F227" s="55" t="s">
        <v>259</v>
      </c>
      <c r="G227" s="55" t="s">
        <v>381</v>
      </c>
      <c r="H227" s="55" t="s">
        <v>256</v>
      </c>
      <c r="I227" s="61">
        <v>25</v>
      </c>
    </row>
    <row r="228" spans="1:9" x14ac:dyDescent="0.5">
      <c r="A228" s="62" t="s">
        <v>250</v>
      </c>
      <c r="B228" s="62"/>
      <c r="C228" s="62"/>
      <c r="D228" s="62"/>
      <c r="E228" s="62"/>
      <c r="F228" s="62"/>
      <c r="G228" s="62"/>
      <c r="H228" s="62"/>
      <c r="I228" s="63">
        <v>54.4</v>
      </c>
    </row>
    <row r="232" spans="1:9" x14ac:dyDescent="0.5">
      <c r="A232" s="69" t="s">
        <v>233</v>
      </c>
      <c r="B232" s="69"/>
      <c r="C232" s="69"/>
      <c r="D232" s="69"/>
      <c r="E232" s="69"/>
      <c r="F232" s="69"/>
      <c r="G232" s="69"/>
      <c r="H232" s="69"/>
      <c r="I232" s="69"/>
    </row>
    <row r="233" spans="1:9" x14ac:dyDescent="0.5">
      <c r="A233" s="70" t="s">
        <v>4050</v>
      </c>
      <c r="B233" s="70"/>
      <c r="C233" s="70"/>
      <c r="D233" s="70"/>
      <c r="E233" s="70"/>
      <c r="F233" s="70"/>
      <c r="G233" s="70"/>
      <c r="H233" s="70"/>
      <c r="I233" s="70"/>
    </row>
    <row r="235" spans="1:9" ht="40.799999999999997" x14ac:dyDescent="0.5">
      <c r="A235" s="58" t="s">
        <v>3948</v>
      </c>
      <c r="B235" s="58" t="s">
        <v>236</v>
      </c>
      <c r="C235" s="58" t="s">
        <v>237</v>
      </c>
      <c r="D235" s="58" t="s">
        <v>238</v>
      </c>
      <c r="E235" s="58" t="s">
        <v>239</v>
      </c>
      <c r="F235" s="58" t="s">
        <v>240</v>
      </c>
      <c r="G235" s="58" t="s">
        <v>241</v>
      </c>
      <c r="H235" s="58" t="s">
        <v>242</v>
      </c>
      <c r="I235" s="59" t="s">
        <v>243</v>
      </c>
    </row>
    <row r="236" spans="1:9" ht="40.799999999999997" x14ac:dyDescent="0.5">
      <c r="A236" s="55" t="s">
        <v>336</v>
      </c>
      <c r="B236" s="55" t="s">
        <v>4051</v>
      </c>
      <c r="C236" s="55" t="s">
        <v>245</v>
      </c>
      <c r="D236" s="55" t="s">
        <v>289</v>
      </c>
      <c r="E236" s="60">
        <v>8</v>
      </c>
      <c r="F236" s="55" t="s">
        <v>290</v>
      </c>
      <c r="G236" s="55" t="s">
        <v>255</v>
      </c>
      <c r="H236" s="55" t="s">
        <v>249</v>
      </c>
      <c r="I236" s="61">
        <v>8</v>
      </c>
    </row>
    <row r="237" spans="1:9" ht="30.6" x14ac:dyDescent="0.5">
      <c r="A237" s="55" t="s">
        <v>383</v>
      </c>
      <c r="B237" s="55" t="s">
        <v>4052</v>
      </c>
      <c r="C237" s="55" t="s">
        <v>245</v>
      </c>
      <c r="D237" s="55" t="s">
        <v>518</v>
      </c>
      <c r="E237" s="60">
        <v>4</v>
      </c>
      <c r="F237" s="55" t="s">
        <v>259</v>
      </c>
      <c r="G237" s="55" t="s">
        <v>517</v>
      </c>
      <c r="H237" s="55" t="s">
        <v>256</v>
      </c>
      <c r="I237" s="61">
        <v>4</v>
      </c>
    </row>
    <row r="238" spans="1:9" ht="51" x14ac:dyDescent="0.5">
      <c r="A238" s="55" t="s">
        <v>244</v>
      </c>
      <c r="B238" s="55" t="s">
        <v>4053</v>
      </c>
      <c r="C238" s="55" t="s">
        <v>245</v>
      </c>
      <c r="D238" s="55" t="s">
        <v>591</v>
      </c>
      <c r="E238" s="60">
        <v>10</v>
      </c>
      <c r="F238" s="55" t="s">
        <v>247</v>
      </c>
      <c r="G238" s="55" t="s">
        <v>586</v>
      </c>
      <c r="H238" s="55" t="s">
        <v>249</v>
      </c>
      <c r="I238" s="61">
        <v>10</v>
      </c>
    </row>
    <row r="239" spans="1:9" ht="10.5" customHeight="1" x14ac:dyDescent="0.5">
      <c r="A239" s="55" t="s">
        <v>613</v>
      </c>
      <c r="B239" s="55" t="s">
        <v>4054</v>
      </c>
      <c r="C239" s="55" t="s">
        <v>245</v>
      </c>
      <c r="D239" s="55" t="s">
        <v>858</v>
      </c>
      <c r="E239" s="60">
        <v>14</v>
      </c>
      <c r="F239" s="55" t="s">
        <v>259</v>
      </c>
      <c r="G239" s="55" t="s">
        <v>859</v>
      </c>
      <c r="H239" s="55" t="s">
        <v>249</v>
      </c>
      <c r="I239" s="61">
        <v>14</v>
      </c>
    </row>
    <row r="240" spans="1:9" ht="10.5" customHeight="1" x14ac:dyDescent="0.5">
      <c r="A240" s="55" t="s">
        <v>279</v>
      </c>
      <c r="B240" s="55" t="s">
        <v>4055</v>
      </c>
      <c r="C240" s="55" t="s">
        <v>245</v>
      </c>
      <c r="D240" s="55" t="s">
        <v>925</v>
      </c>
      <c r="E240" s="60">
        <v>4</v>
      </c>
      <c r="F240" s="55" t="s">
        <v>247</v>
      </c>
      <c r="G240" s="55" t="s">
        <v>924</v>
      </c>
      <c r="H240" s="55" t="s">
        <v>256</v>
      </c>
      <c r="I240" s="61">
        <v>4</v>
      </c>
    </row>
    <row r="241" spans="1:9" x14ac:dyDescent="0.5">
      <c r="A241" s="62" t="s">
        <v>250</v>
      </c>
      <c r="B241" s="62"/>
      <c r="C241" s="62"/>
      <c r="D241" s="62"/>
      <c r="E241" s="62"/>
      <c r="F241" s="62"/>
      <c r="G241" s="62"/>
      <c r="H241" s="62"/>
      <c r="I241" s="63">
        <v>40</v>
      </c>
    </row>
    <row r="245" spans="1:9" x14ac:dyDescent="0.5">
      <c r="A245" s="69" t="s">
        <v>233</v>
      </c>
      <c r="B245" s="69"/>
      <c r="C245" s="69"/>
      <c r="D245" s="69"/>
      <c r="E245" s="69"/>
      <c r="F245" s="69"/>
      <c r="G245" s="69"/>
      <c r="H245" s="69"/>
      <c r="I245" s="69"/>
    </row>
    <row r="246" spans="1:9" x14ac:dyDescent="0.5">
      <c r="A246" s="70" t="s">
        <v>4056</v>
      </c>
      <c r="B246" s="70"/>
      <c r="C246" s="70"/>
      <c r="D246" s="70"/>
      <c r="E246" s="70"/>
      <c r="F246" s="70"/>
      <c r="G246" s="70"/>
      <c r="H246" s="70"/>
      <c r="I246" s="70"/>
    </row>
    <row r="248" spans="1:9" ht="40.799999999999997" x14ac:dyDescent="0.5">
      <c r="A248" s="58" t="s">
        <v>3948</v>
      </c>
      <c r="B248" s="58" t="s">
        <v>236</v>
      </c>
      <c r="C248" s="58" t="s">
        <v>237</v>
      </c>
      <c r="D248" s="58" t="s">
        <v>238</v>
      </c>
      <c r="E248" s="58" t="s">
        <v>239</v>
      </c>
      <c r="F248" s="58" t="s">
        <v>240</v>
      </c>
      <c r="G248" s="58" t="s">
        <v>241</v>
      </c>
      <c r="H248" s="58" t="s">
        <v>242</v>
      </c>
      <c r="I248" s="59" t="s">
        <v>243</v>
      </c>
    </row>
    <row r="249" spans="1:9" ht="10.5" customHeight="1" x14ac:dyDescent="0.5">
      <c r="A249" s="55" t="s">
        <v>2776</v>
      </c>
      <c r="B249" s="55" t="s">
        <v>4057</v>
      </c>
      <c r="C249" s="55" t="s">
        <v>245</v>
      </c>
      <c r="D249" s="55" t="s">
        <v>549</v>
      </c>
      <c r="E249" s="60">
        <v>11</v>
      </c>
      <c r="F249" s="55" t="s">
        <v>247</v>
      </c>
      <c r="G249" s="55" t="s">
        <v>545</v>
      </c>
      <c r="H249" s="55" t="s">
        <v>249</v>
      </c>
      <c r="I249" s="61">
        <v>11</v>
      </c>
    </row>
    <row r="250" spans="1:9" ht="10.5" customHeight="1" x14ac:dyDescent="0.5">
      <c r="A250" s="62" t="s">
        <v>250</v>
      </c>
      <c r="B250" s="62"/>
      <c r="C250" s="62"/>
      <c r="D250" s="62"/>
      <c r="E250" s="62"/>
      <c r="F250" s="62"/>
      <c r="G250" s="62"/>
      <c r="H250" s="62"/>
      <c r="I250" s="63">
        <v>11</v>
      </c>
    </row>
    <row r="254" spans="1:9" x14ac:dyDescent="0.5">
      <c r="A254" s="69" t="s">
        <v>233</v>
      </c>
      <c r="B254" s="69"/>
      <c r="C254" s="69"/>
      <c r="D254" s="69"/>
      <c r="E254" s="69"/>
      <c r="F254" s="69"/>
      <c r="G254" s="69"/>
      <c r="H254" s="69"/>
      <c r="I254" s="69"/>
    </row>
    <row r="255" spans="1:9" x14ac:dyDescent="0.5">
      <c r="A255" s="70" t="s">
        <v>4058</v>
      </c>
      <c r="B255" s="70"/>
      <c r="C255" s="70"/>
      <c r="D255" s="70"/>
      <c r="E255" s="70"/>
      <c r="F255" s="70"/>
      <c r="G255" s="70"/>
      <c r="H255" s="70"/>
      <c r="I255" s="70"/>
    </row>
    <row r="257" spans="1:9" ht="40.799999999999997" x14ac:dyDescent="0.5">
      <c r="A257" s="58" t="s">
        <v>3948</v>
      </c>
      <c r="B257" s="58" t="s">
        <v>236</v>
      </c>
      <c r="C257" s="58" t="s">
        <v>237</v>
      </c>
      <c r="D257" s="58" t="s">
        <v>238</v>
      </c>
      <c r="E257" s="58" t="s">
        <v>239</v>
      </c>
      <c r="F257" s="58" t="s">
        <v>240</v>
      </c>
      <c r="G257" s="58" t="s">
        <v>241</v>
      </c>
      <c r="H257" s="58" t="s">
        <v>242</v>
      </c>
      <c r="I257" s="59" t="s">
        <v>243</v>
      </c>
    </row>
    <row r="258" spans="1:9" ht="51" x14ac:dyDescent="0.5">
      <c r="A258" s="55" t="s">
        <v>625</v>
      </c>
      <c r="B258" s="55" t="s">
        <v>4059</v>
      </c>
      <c r="C258" s="55" t="s">
        <v>245</v>
      </c>
      <c r="D258" s="55" t="s">
        <v>530</v>
      </c>
      <c r="E258" s="60">
        <v>32</v>
      </c>
      <c r="F258" s="55" t="s">
        <v>247</v>
      </c>
      <c r="G258" s="55" t="s">
        <v>531</v>
      </c>
      <c r="H258" s="55" t="s">
        <v>256</v>
      </c>
      <c r="I258" s="61">
        <v>32</v>
      </c>
    </row>
    <row r="259" spans="1:9" x14ac:dyDescent="0.5">
      <c r="A259" s="62" t="s">
        <v>250</v>
      </c>
      <c r="B259" s="62"/>
      <c r="C259" s="62"/>
      <c r="D259" s="62"/>
      <c r="E259" s="62"/>
      <c r="F259" s="62"/>
      <c r="G259" s="62"/>
      <c r="H259" s="62"/>
      <c r="I259" s="63">
        <v>32</v>
      </c>
    </row>
    <row r="260" spans="1:9" ht="10.5" customHeight="1" x14ac:dyDescent="0.5"/>
    <row r="261" spans="1:9" ht="10.5" customHeight="1" x14ac:dyDescent="0.5"/>
    <row r="263" spans="1:9" x14ac:dyDescent="0.5">
      <c r="A263" s="69" t="s">
        <v>233</v>
      </c>
      <c r="B263" s="69"/>
      <c r="C263" s="69"/>
      <c r="D263" s="69"/>
      <c r="E263" s="69"/>
      <c r="F263" s="69"/>
      <c r="G263" s="69"/>
      <c r="H263" s="69"/>
      <c r="I263" s="69"/>
    </row>
    <row r="264" spans="1:9" x14ac:dyDescent="0.5">
      <c r="A264" s="70" t="s">
        <v>4060</v>
      </c>
      <c r="B264" s="70"/>
      <c r="C264" s="70"/>
      <c r="D264" s="70"/>
      <c r="E264" s="70"/>
      <c r="F264" s="70"/>
      <c r="G264" s="70"/>
      <c r="H264" s="70"/>
      <c r="I264" s="70"/>
    </row>
    <row r="266" spans="1:9" ht="40.799999999999997" x14ac:dyDescent="0.5">
      <c r="A266" s="58" t="s">
        <v>3948</v>
      </c>
      <c r="B266" s="58" t="s">
        <v>236</v>
      </c>
      <c r="C266" s="58" t="s">
        <v>237</v>
      </c>
      <c r="D266" s="58" t="s">
        <v>238</v>
      </c>
      <c r="E266" s="58" t="s">
        <v>239</v>
      </c>
      <c r="F266" s="58" t="s">
        <v>240</v>
      </c>
      <c r="G266" s="58" t="s">
        <v>241</v>
      </c>
      <c r="H266" s="58" t="s">
        <v>242</v>
      </c>
      <c r="I266" s="59" t="s">
        <v>243</v>
      </c>
    </row>
    <row r="267" spans="1:9" ht="81.599999999999994" x14ac:dyDescent="0.5">
      <c r="A267" s="55" t="s">
        <v>336</v>
      </c>
      <c r="B267" s="55" t="s">
        <v>4061</v>
      </c>
      <c r="C267" s="55" t="s">
        <v>245</v>
      </c>
      <c r="D267" s="55" t="s">
        <v>292</v>
      </c>
      <c r="E267" s="60">
        <v>15</v>
      </c>
      <c r="F267" s="55" t="s">
        <v>247</v>
      </c>
      <c r="G267" s="55" t="s">
        <v>284</v>
      </c>
      <c r="H267" s="55" t="s">
        <v>249</v>
      </c>
      <c r="I267" s="61">
        <v>15</v>
      </c>
    </row>
    <row r="268" spans="1:9" ht="61.2" x14ac:dyDescent="0.5">
      <c r="A268" s="55" t="s">
        <v>439</v>
      </c>
      <c r="B268" s="55" t="s">
        <v>4062</v>
      </c>
      <c r="C268" s="55" t="s">
        <v>245</v>
      </c>
      <c r="D268" s="55" t="s">
        <v>866</v>
      </c>
      <c r="E268" s="60">
        <v>42</v>
      </c>
      <c r="F268" s="55" t="s">
        <v>247</v>
      </c>
      <c r="G268" s="55" t="s">
        <v>867</v>
      </c>
      <c r="H268" s="55" t="s">
        <v>256</v>
      </c>
      <c r="I268" s="61">
        <v>42</v>
      </c>
    </row>
    <row r="269" spans="1:9" x14ac:dyDescent="0.5">
      <c r="A269" s="62" t="s">
        <v>250</v>
      </c>
      <c r="B269" s="62"/>
      <c r="C269" s="62"/>
      <c r="D269" s="62"/>
      <c r="E269" s="62"/>
      <c r="F269" s="62"/>
      <c r="G269" s="62"/>
      <c r="H269" s="62"/>
      <c r="I269" s="63">
        <v>57</v>
      </c>
    </row>
    <row r="270" spans="1:9" ht="10.5" customHeight="1" x14ac:dyDescent="0.5"/>
    <row r="271" spans="1:9" ht="10.5" customHeight="1" x14ac:dyDescent="0.5"/>
    <row r="273" spans="1:9" x14ac:dyDescent="0.5">
      <c r="A273" s="69" t="s">
        <v>233</v>
      </c>
      <c r="B273" s="69"/>
      <c r="C273" s="69"/>
      <c r="D273" s="69"/>
      <c r="E273" s="69"/>
      <c r="F273" s="69"/>
      <c r="G273" s="69"/>
      <c r="H273" s="69"/>
      <c r="I273" s="69"/>
    </row>
    <row r="274" spans="1:9" x14ac:dyDescent="0.5">
      <c r="A274" s="70" t="s">
        <v>4063</v>
      </c>
      <c r="B274" s="70"/>
      <c r="C274" s="70"/>
      <c r="D274" s="70"/>
      <c r="E274" s="70"/>
      <c r="F274" s="70"/>
      <c r="G274" s="70"/>
      <c r="H274" s="70"/>
      <c r="I274" s="70"/>
    </row>
    <row r="276" spans="1:9" ht="40.799999999999997" x14ac:dyDescent="0.5">
      <c r="A276" s="58" t="s">
        <v>3948</v>
      </c>
      <c r="B276" s="58" t="s">
        <v>236</v>
      </c>
      <c r="C276" s="58" t="s">
        <v>237</v>
      </c>
      <c r="D276" s="58" t="s">
        <v>238</v>
      </c>
      <c r="E276" s="58" t="s">
        <v>239</v>
      </c>
      <c r="F276" s="58" t="s">
        <v>240</v>
      </c>
      <c r="G276" s="58" t="s">
        <v>241</v>
      </c>
      <c r="H276" s="58" t="s">
        <v>242</v>
      </c>
      <c r="I276" s="59" t="s">
        <v>243</v>
      </c>
    </row>
    <row r="277" spans="1:9" ht="20.399999999999999" x14ac:dyDescent="0.5">
      <c r="A277" s="68" t="s">
        <v>414</v>
      </c>
      <c r="B277" s="68" t="s">
        <v>4064</v>
      </c>
      <c r="C277" s="68" t="s">
        <v>245</v>
      </c>
      <c r="D277" s="68" t="s">
        <v>264</v>
      </c>
      <c r="E277" s="60">
        <v>4</v>
      </c>
      <c r="F277" s="55" t="s">
        <v>247</v>
      </c>
      <c r="G277" s="55" t="s">
        <v>260</v>
      </c>
      <c r="H277" s="55" t="s">
        <v>256</v>
      </c>
      <c r="I277" s="61">
        <v>4</v>
      </c>
    </row>
    <row r="278" spans="1:9" ht="20.399999999999999" x14ac:dyDescent="0.5">
      <c r="A278" s="68"/>
      <c r="B278" s="68"/>
      <c r="C278" s="68"/>
      <c r="D278" s="68"/>
      <c r="E278" s="60">
        <v>9</v>
      </c>
      <c r="F278" s="55" t="s">
        <v>247</v>
      </c>
      <c r="G278" s="55" t="s">
        <v>260</v>
      </c>
      <c r="H278" s="55" t="s">
        <v>256</v>
      </c>
      <c r="I278" s="61">
        <v>9</v>
      </c>
    </row>
    <row r="279" spans="1:9" ht="10.5" customHeight="1" x14ac:dyDescent="0.5">
      <c r="A279" s="55" t="s">
        <v>351</v>
      </c>
      <c r="B279" s="55" t="s">
        <v>4065</v>
      </c>
      <c r="C279" s="55" t="s">
        <v>245</v>
      </c>
      <c r="D279" s="55" t="s">
        <v>734</v>
      </c>
      <c r="E279" s="60">
        <v>18</v>
      </c>
      <c r="F279" s="55" t="s">
        <v>259</v>
      </c>
      <c r="G279" s="55" t="s">
        <v>723</v>
      </c>
      <c r="H279" s="55" t="s">
        <v>256</v>
      </c>
      <c r="I279" s="61">
        <v>18</v>
      </c>
    </row>
    <row r="280" spans="1:9" ht="10.5" customHeight="1" x14ac:dyDescent="0.5">
      <c r="A280" s="62" t="s">
        <v>250</v>
      </c>
      <c r="B280" s="62"/>
      <c r="C280" s="62"/>
      <c r="D280" s="62"/>
      <c r="E280" s="62"/>
      <c r="F280" s="62"/>
      <c r="G280" s="62"/>
      <c r="H280" s="62"/>
      <c r="I280" s="63">
        <v>31</v>
      </c>
    </row>
    <row r="284" spans="1:9" x14ac:dyDescent="0.5">
      <c r="A284" s="69" t="s">
        <v>233</v>
      </c>
      <c r="B284" s="69"/>
      <c r="C284" s="69"/>
      <c r="D284" s="69"/>
      <c r="E284" s="69"/>
      <c r="F284" s="69"/>
      <c r="G284" s="69"/>
      <c r="H284" s="69"/>
      <c r="I284" s="69"/>
    </row>
    <row r="285" spans="1:9" x14ac:dyDescent="0.5">
      <c r="A285" s="70" t="s">
        <v>4066</v>
      </c>
      <c r="B285" s="70"/>
      <c r="C285" s="70"/>
      <c r="D285" s="70"/>
      <c r="E285" s="70"/>
      <c r="F285" s="70"/>
      <c r="G285" s="70"/>
      <c r="H285" s="70"/>
      <c r="I285" s="70"/>
    </row>
    <row r="287" spans="1:9" ht="40.799999999999997" x14ac:dyDescent="0.5">
      <c r="A287" s="58" t="s">
        <v>3948</v>
      </c>
      <c r="B287" s="58" t="s">
        <v>236</v>
      </c>
      <c r="C287" s="58" t="s">
        <v>237</v>
      </c>
      <c r="D287" s="58" t="s">
        <v>238</v>
      </c>
      <c r="E287" s="58" t="s">
        <v>239</v>
      </c>
      <c r="F287" s="58" t="s">
        <v>240</v>
      </c>
      <c r="G287" s="58" t="s">
        <v>241</v>
      </c>
      <c r="H287" s="58" t="s">
        <v>242</v>
      </c>
      <c r="I287" s="59" t="s">
        <v>243</v>
      </c>
    </row>
    <row r="288" spans="1:9" ht="30.6" x14ac:dyDescent="0.5">
      <c r="A288" s="55" t="s">
        <v>293</v>
      </c>
      <c r="B288" s="55" t="s">
        <v>4067</v>
      </c>
      <c r="C288" s="55" t="s">
        <v>245</v>
      </c>
      <c r="D288" s="55" t="s">
        <v>460</v>
      </c>
      <c r="E288" s="60">
        <v>22</v>
      </c>
      <c r="F288" s="55" t="s">
        <v>262</v>
      </c>
      <c r="G288" s="55" t="s">
        <v>461</v>
      </c>
      <c r="H288" s="55" t="s">
        <v>249</v>
      </c>
      <c r="I288" s="61">
        <v>22</v>
      </c>
    </row>
    <row r="289" spans="1:9" ht="40.799999999999997" x14ac:dyDescent="0.5">
      <c r="A289" s="55" t="s">
        <v>366</v>
      </c>
      <c r="B289" s="55" t="s">
        <v>4068</v>
      </c>
      <c r="C289" s="55" t="s">
        <v>245</v>
      </c>
      <c r="D289" s="55" t="s">
        <v>527</v>
      </c>
      <c r="E289" s="60">
        <v>15</v>
      </c>
      <c r="F289" s="55" t="s">
        <v>259</v>
      </c>
      <c r="G289" s="55" t="s">
        <v>368</v>
      </c>
      <c r="H289" s="55" t="s">
        <v>256</v>
      </c>
      <c r="I289" s="61">
        <v>15</v>
      </c>
    </row>
    <row r="290" spans="1:9" ht="20.399999999999999" x14ac:dyDescent="0.5">
      <c r="A290" s="68" t="s">
        <v>244</v>
      </c>
      <c r="B290" s="55" t="s">
        <v>4069</v>
      </c>
      <c r="C290" s="55" t="s">
        <v>245</v>
      </c>
      <c r="D290" s="55" t="s">
        <v>592</v>
      </c>
      <c r="E290" s="60">
        <v>7</v>
      </c>
      <c r="F290" s="55" t="s">
        <v>262</v>
      </c>
      <c r="G290" s="55" t="s">
        <v>582</v>
      </c>
      <c r="H290" s="55" t="s">
        <v>249</v>
      </c>
      <c r="I290" s="61">
        <v>7</v>
      </c>
    </row>
    <row r="291" spans="1:9" ht="51" x14ac:dyDescent="0.5">
      <c r="A291" s="68"/>
      <c r="B291" s="55" t="s">
        <v>4070</v>
      </c>
      <c r="C291" s="55" t="s">
        <v>245</v>
      </c>
      <c r="D291" s="55" t="s">
        <v>593</v>
      </c>
      <c r="E291" s="60">
        <v>11</v>
      </c>
      <c r="F291" s="55" t="s">
        <v>259</v>
      </c>
      <c r="G291" s="55" t="s">
        <v>586</v>
      </c>
      <c r="H291" s="55" t="s">
        <v>256</v>
      </c>
      <c r="I291" s="61">
        <v>11</v>
      </c>
    </row>
    <row r="292" spans="1:9" ht="30.6" x14ac:dyDescent="0.5">
      <c r="A292" s="68"/>
      <c r="B292" s="55" t="s">
        <v>4071</v>
      </c>
      <c r="C292" s="55" t="s">
        <v>245</v>
      </c>
      <c r="D292" s="55" t="s">
        <v>594</v>
      </c>
      <c r="E292" s="60">
        <v>9</v>
      </c>
      <c r="F292" s="55" t="s">
        <v>259</v>
      </c>
      <c r="G292" s="55" t="s">
        <v>586</v>
      </c>
      <c r="H292" s="55" t="s">
        <v>256</v>
      </c>
      <c r="I292" s="61">
        <v>9</v>
      </c>
    </row>
    <row r="293" spans="1:9" ht="30.6" x14ac:dyDescent="0.5">
      <c r="A293" s="68"/>
      <c r="B293" s="55" t="s">
        <v>4072</v>
      </c>
      <c r="C293" s="55" t="s">
        <v>245</v>
      </c>
      <c r="D293" s="55" t="s">
        <v>595</v>
      </c>
      <c r="E293" s="60">
        <v>8</v>
      </c>
      <c r="F293" s="55" t="s">
        <v>259</v>
      </c>
      <c r="G293" s="55" t="s">
        <v>586</v>
      </c>
      <c r="H293" s="55" t="s">
        <v>256</v>
      </c>
      <c r="I293" s="61">
        <v>8</v>
      </c>
    </row>
    <row r="294" spans="1:9" ht="40.799999999999997" x14ac:dyDescent="0.5">
      <c r="A294" s="68"/>
      <c r="B294" s="55" t="s">
        <v>4073</v>
      </c>
      <c r="C294" s="55" t="s">
        <v>245</v>
      </c>
      <c r="D294" s="55" t="s">
        <v>596</v>
      </c>
      <c r="E294" s="60">
        <v>8</v>
      </c>
      <c r="F294" s="55" t="s">
        <v>259</v>
      </c>
      <c r="G294" s="55" t="s">
        <v>586</v>
      </c>
      <c r="H294" s="55" t="s">
        <v>256</v>
      </c>
      <c r="I294" s="61">
        <v>8</v>
      </c>
    </row>
    <row r="295" spans="1:9" ht="30.6" x14ac:dyDescent="0.5">
      <c r="A295" s="68"/>
      <c r="B295" s="55" t="s">
        <v>4074</v>
      </c>
      <c r="C295" s="55" t="s">
        <v>245</v>
      </c>
      <c r="D295" s="55" t="s">
        <v>597</v>
      </c>
      <c r="E295" s="60">
        <v>10</v>
      </c>
      <c r="F295" s="55" t="s">
        <v>259</v>
      </c>
      <c r="G295" s="55" t="s">
        <v>586</v>
      </c>
      <c r="H295" s="55" t="s">
        <v>256</v>
      </c>
      <c r="I295" s="61">
        <v>10</v>
      </c>
    </row>
    <row r="296" spans="1:9" ht="30.6" x14ac:dyDescent="0.5">
      <c r="A296" s="68"/>
      <c r="B296" s="55" t="s">
        <v>4075</v>
      </c>
      <c r="C296" s="55" t="s">
        <v>245</v>
      </c>
      <c r="D296" s="55" t="s">
        <v>598</v>
      </c>
      <c r="E296" s="60">
        <v>10</v>
      </c>
      <c r="F296" s="55" t="s">
        <v>259</v>
      </c>
      <c r="G296" s="55" t="s">
        <v>586</v>
      </c>
      <c r="H296" s="55" t="s">
        <v>256</v>
      </c>
      <c r="I296" s="61">
        <v>10</v>
      </c>
    </row>
    <row r="297" spans="1:9" ht="122.4" x14ac:dyDescent="0.5">
      <c r="A297" s="55" t="s">
        <v>3978</v>
      </c>
      <c r="B297" s="55" t="s">
        <v>4076</v>
      </c>
      <c r="C297" s="55" t="s">
        <v>245</v>
      </c>
      <c r="D297" s="55" t="s">
        <v>671</v>
      </c>
      <c r="E297" s="60">
        <v>7</v>
      </c>
      <c r="F297" s="55" t="s">
        <v>259</v>
      </c>
      <c r="G297" s="55" t="s">
        <v>670</v>
      </c>
      <c r="H297" s="55" t="s">
        <v>256</v>
      </c>
      <c r="I297" s="61">
        <v>7</v>
      </c>
    </row>
    <row r="298" spans="1:9" ht="51" x14ac:dyDescent="0.5">
      <c r="A298" s="68" t="s">
        <v>303</v>
      </c>
      <c r="B298" s="55" t="s">
        <v>4077</v>
      </c>
      <c r="C298" s="55" t="s">
        <v>245</v>
      </c>
      <c r="D298" s="55" t="s">
        <v>832</v>
      </c>
      <c r="E298" s="60">
        <v>7</v>
      </c>
      <c r="F298" s="55" t="s">
        <v>259</v>
      </c>
      <c r="G298" s="55" t="s">
        <v>510</v>
      </c>
      <c r="H298" s="55" t="s">
        <v>256</v>
      </c>
      <c r="I298" s="61">
        <v>7</v>
      </c>
    </row>
    <row r="299" spans="1:9" ht="30.6" x14ac:dyDescent="0.5">
      <c r="A299" s="68"/>
      <c r="B299" s="55" t="s">
        <v>4078</v>
      </c>
      <c r="C299" s="55" t="s">
        <v>245</v>
      </c>
      <c r="D299" s="55" t="s">
        <v>833</v>
      </c>
      <c r="E299" s="60">
        <v>12</v>
      </c>
      <c r="F299" s="55" t="s">
        <v>247</v>
      </c>
      <c r="G299" s="55" t="s">
        <v>510</v>
      </c>
      <c r="H299" s="55" t="s">
        <v>256</v>
      </c>
      <c r="I299" s="61">
        <v>12</v>
      </c>
    </row>
    <row r="300" spans="1:9" ht="40.799999999999997" x14ac:dyDescent="0.5">
      <c r="A300" s="68"/>
      <c r="B300" s="55" t="s">
        <v>4079</v>
      </c>
      <c r="C300" s="55" t="s">
        <v>245</v>
      </c>
      <c r="D300" s="55" t="s">
        <v>834</v>
      </c>
      <c r="E300" s="60">
        <v>12</v>
      </c>
      <c r="F300" s="55" t="s">
        <v>259</v>
      </c>
      <c r="G300" s="55" t="s">
        <v>510</v>
      </c>
      <c r="H300" s="55" t="s">
        <v>256</v>
      </c>
      <c r="I300" s="61">
        <v>12</v>
      </c>
    </row>
    <row r="301" spans="1:9" ht="10.5" customHeight="1" x14ac:dyDescent="0.5">
      <c r="A301" s="68"/>
      <c r="B301" s="55" t="s">
        <v>4080</v>
      </c>
      <c r="C301" s="55" t="s">
        <v>245</v>
      </c>
      <c r="D301" s="55" t="s">
        <v>835</v>
      </c>
      <c r="E301" s="60">
        <v>13</v>
      </c>
      <c r="F301" s="55" t="s">
        <v>259</v>
      </c>
      <c r="G301" s="55" t="s">
        <v>510</v>
      </c>
      <c r="H301" s="55" t="s">
        <v>256</v>
      </c>
      <c r="I301" s="61">
        <v>13</v>
      </c>
    </row>
    <row r="302" spans="1:9" ht="10.5" customHeight="1" x14ac:dyDescent="0.5">
      <c r="A302" s="55" t="s">
        <v>276</v>
      </c>
      <c r="B302" s="55" t="s">
        <v>4081</v>
      </c>
      <c r="C302" s="55" t="s">
        <v>245</v>
      </c>
      <c r="D302" s="55" t="s">
        <v>875</v>
      </c>
      <c r="E302" s="60">
        <v>17</v>
      </c>
      <c r="F302" s="55" t="s">
        <v>262</v>
      </c>
      <c r="G302" s="55" t="s">
        <v>248</v>
      </c>
      <c r="H302" s="55" t="s">
        <v>256</v>
      </c>
      <c r="I302" s="61">
        <v>17</v>
      </c>
    </row>
    <row r="303" spans="1:9" ht="30.6" x14ac:dyDescent="0.5">
      <c r="A303" s="68" t="s">
        <v>307</v>
      </c>
      <c r="B303" s="55" t="s">
        <v>4082</v>
      </c>
      <c r="C303" s="55" t="s">
        <v>245</v>
      </c>
      <c r="D303" s="55" t="s">
        <v>900</v>
      </c>
      <c r="E303" s="60">
        <v>10</v>
      </c>
      <c r="F303" s="55" t="s">
        <v>898</v>
      </c>
      <c r="G303" s="55" t="s">
        <v>899</v>
      </c>
      <c r="H303" s="55" t="s">
        <v>256</v>
      </c>
      <c r="I303" s="61">
        <v>10</v>
      </c>
    </row>
    <row r="304" spans="1:9" ht="30.6" x14ac:dyDescent="0.5">
      <c r="A304" s="68"/>
      <c r="B304" s="55" t="s">
        <v>4083</v>
      </c>
      <c r="C304" s="55" t="s">
        <v>245</v>
      </c>
      <c r="D304" s="55" t="s">
        <v>901</v>
      </c>
      <c r="E304" s="60">
        <v>9</v>
      </c>
      <c r="F304" s="55" t="s">
        <v>898</v>
      </c>
      <c r="G304" s="55" t="s">
        <v>899</v>
      </c>
      <c r="H304" s="55" t="s">
        <v>256</v>
      </c>
      <c r="I304" s="61">
        <v>9</v>
      </c>
    </row>
    <row r="305" spans="1:9" ht="20.399999999999999" x14ac:dyDescent="0.5">
      <c r="A305" s="68"/>
      <c r="B305" s="55" t="s">
        <v>4084</v>
      </c>
      <c r="C305" s="55" t="s">
        <v>245</v>
      </c>
      <c r="D305" s="55" t="s">
        <v>902</v>
      </c>
      <c r="E305" s="60">
        <v>5</v>
      </c>
      <c r="F305" s="55" t="s">
        <v>898</v>
      </c>
      <c r="G305" s="55" t="s">
        <v>899</v>
      </c>
      <c r="H305" s="55" t="s">
        <v>256</v>
      </c>
      <c r="I305" s="61">
        <v>5</v>
      </c>
    </row>
    <row r="306" spans="1:9" ht="20.399999999999999" x14ac:dyDescent="0.5">
      <c r="A306" s="68"/>
      <c r="B306" s="55" t="s">
        <v>4085</v>
      </c>
      <c r="C306" s="55" t="s">
        <v>245</v>
      </c>
      <c r="D306" s="55" t="s">
        <v>903</v>
      </c>
      <c r="E306" s="60">
        <v>5</v>
      </c>
      <c r="F306" s="55" t="s">
        <v>898</v>
      </c>
      <c r="G306" s="55" t="s">
        <v>899</v>
      </c>
      <c r="H306" s="55" t="s">
        <v>256</v>
      </c>
      <c r="I306" s="61">
        <v>5</v>
      </c>
    </row>
    <row r="307" spans="1:9" ht="20.399999999999999" x14ac:dyDescent="0.5">
      <c r="A307" s="68" t="s">
        <v>279</v>
      </c>
      <c r="B307" s="55" t="s">
        <v>4086</v>
      </c>
      <c r="C307" s="55" t="s">
        <v>245</v>
      </c>
      <c r="D307" s="55" t="s">
        <v>926</v>
      </c>
      <c r="E307" s="60">
        <v>10</v>
      </c>
      <c r="F307" s="55" t="s">
        <v>259</v>
      </c>
      <c r="G307" s="55" t="s">
        <v>924</v>
      </c>
      <c r="H307" s="55" t="s">
        <v>249</v>
      </c>
      <c r="I307" s="61">
        <v>10</v>
      </c>
    </row>
    <row r="308" spans="1:9" ht="20.399999999999999" x14ac:dyDescent="0.5">
      <c r="A308" s="68"/>
      <c r="B308" s="55" t="s">
        <v>4087</v>
      </c>
      <c r="C308" s="55" t="s">
        <v>245</v>
      </c>
      <c r="D308" s="55" t="s">
        <v>927</v>
      </c>
      <c r="E308" s="60">
        <v>5</v>
      </c>
      <c r="F308" s="55" t="s">
        <v>928</v>
      </c>
      <c r="G308" s="55" t="s">
        <v>413</v>
      </c>
      <c r="H308" s="55" t="s">
        <v>256</v>
      </c>
      <c r="I308" s="61">
        <v>5</v>
      </c>
    </row>
    <row r="309" spans="1:9" ht="30.6" x14ac:dyDescent="0.5">
      <c r="A309" s="68"/>
      <c r="B309" s="55" t="s">
        <v>4088</v>
      </c>
      <c r="C309" s="55" t="s">
        <v>245</v>
      </c>
      <c r="D309" s="55" t="s">
        <v>929</v>
      </c>
      <c r="E309" s="60">
        <v>14</v>
      </c>
      <c r="F309" s="55" t="s">
        <v>928</v>
      </c>
      <c r="G309" s="55" t="s">
        <v>924</v>
      </c>
      <c r="H309" s="55" t="s">
        <v>256</v>
      </c>
      <c r="I309" s="61">
        <v>14</v>
      </c>
    </row>
    <row r="310" spans="1:9" ht="30.6" x14ac:dyDescent="0.5">
      <c r="A310" s="68" t="s">
        <v>309</v>
      </c>
      <c r="B310" s="55" t="s">
        <v>4089</v>
      </c>
      <c r="C310" s="55" t="s">
        <v>245</v>
      </c>
      <c r="D310" s="55" t="s">
        <v>944</v>
      </c>
      <c r="E310" s="60">
        <v>8</v>
      </c>
      <c r="F310" s="55" t="s">
        <v>262</v>
      </c>
      <c r="G310" s="55" t="s">
        <v>945</v>
      </c>
      <c r="H310" s="55" t="s">
        <v>256</v>
      </c>
      <c r="I310" s="61">
        <v>8</v>
      </c>
    </row>
    <row r="311" spans="1:9" ht="20.399999999999999" x14ac:dyDescent="0.5">
      <c r="A311" s="68"/>
      <c r="B311" s="55" t="s">
        <v>4090</v>
      </c>
      <c r="C311" s="55" t="s">
        <v>245</v>
      </c>
      <c r="D311" s="55" t="s">
        <v>946</v>
      </c>
      <c r="E311" s="60">
        <v>12</v>
      </c>
      <c r="F311" s="55" t="s">
        <v>262</v>
      </c>
      <c r="G311" s="55" t="s">
        <v>945</v>
      </c>
      <c r="H311" s="55" t="s">
        <v>256</v>
      </c>
      <c r="I311" s="61">
        <v>12</v>
      </c>
    </row>
    <row r="312" spans="1:9" ht="30.6" x14ac:dyDescent="0.5">
      <c r="A312" s="68"/>
      <c r="B312" s="55" t="s">
        <v>4091</v>
      </c>
      <c r="C312" s="55" t="s">
        <v>245</v>
      </c>
      <c r="D312" s="55" t="s">
        <v>947</v>
      </c>
      <c r="E312" s="60">
        <v>8</v>
      </c>
      <c r="F312" s="55" t="s">
        <v>262</v>
      </c>
      <c r="G312" s="55" t="s">
        <v>945</v>
      </c>
      <c r="H312" s="55" t="s">
        <v>256</v>
      </c>
      <c r="I312" s="61">
        <v>8</v>
      </c>
    </row>
    <row r="313" spans="1:9" ht="71.400000000000006" x14ac:dyDescent="0.5">
      <c r="A313" s="68"/>
      <c r="B313" s="55" t="s">
        <v>4092</v>
      </c>
      <c r="C313" s="55" t="s">
        <v>245</v>
      </c>
      <c r="D313" s="55" t="s">
        <v>948</v>
      </c>
      <c r="E313" s="60">
        <v>7</v>
      </c>
      <c r="F313" s="55" t="s">
        <v>262</v>
      </c>
      <c r="G313" s="55" t="s">
        <v>945</v>
      </c>
      <c r="H313" s="55" t="s">
        <v>256</v>
      </c>
      <c r="I313" s="61">
        <v>7</v>
      </c>
    </row>
    <row r="314" spans="1:9" ht="30.6" x14ac:dyDescent="0.5">
      <c r="A314" s="68"/>
      <c r="B314" s="55" t="s">
        <v>4093</v>
      </c>
      <c r="C314" s="55" t="s">
        <v>245</v>
      </c>
      <c r="D314" s="55" t="s">
        <v>949</v>
      </c>
      <c r="E314" s="60">
        <v>10</v>
      </c>
      <c r="F314" s="55" t="s">
        <v>262</v>
      </c>
      <c r="G314" s="55" t="s">
        <v>945</v>
      </c>
      <c r="H314" s="55" t="s">
        <v>256</v>
      </c>
      <c r="I314" s="61">
        <v>10</v>
      </c>
    </row>
    <row r="315" spans="1:9" ht="40.799999999999997" x14ac:dyDescent="0.5">
      <c r="A315" s="68"/>
      <c r="B315" s="55" t="s">
        <v>4094</v>
      </c>
      <c r="C315" s="55" t="s">
        <v>245</v>
      </c>
      <c r="D315" s="55" t="s">
        <v>950</v>
      </c>
      <c r="E315" s="60">
        <v>10</v>
      </c>
      <c r="F315" s="55" t="s">
        <v>262</v>
      </c>
      <c r="G315" s="55" t="s">
        <v>945</v>
      </c>
      <c r="H315" s="55" t="s">
        <v>256</v>
      </c>
      <c r="I315" s="61">
        <v>10</v>
      </c>
    </row>
    <row r="316" spans="1:9" ht="10.5" customHeight="1" x14ac:dyDescent="0.5">
      <c r="A316" s="68"/>
      <c r="B316" s="55" t="s">
        <v>4095</v>
      </c>
      <c r="C316" s="55" t="s">
        <v>245</v>
      </c>
      <c r="D316" s="55" t="s">
        <v>951</v>
      </c>
      <c r="E316" s="60">
        <v>5</v>
      </c>
      <c r="F316" s="55" t="s">
        <v>262</v>
      </c>
      <c r="G316" s="55" t="s">
        <v>945</v>
      </c>
      <c r="H316" s="55" t="s">
        <v>256</v>
      </c>
      <c r="I316" s="61">
        <v>5</v>
      </c>
    </row>
    <row r="317" spans="1:9" ht="10.5" customHeight="1" x14ac:dyDescent="0.5">
      <c r="A317" s="62" t="s">
        <v>250</v>
      </c>
      <c r="B317" s="62"/>
      <c r="C317" s="62"/>
      <c r="D317" s="62"/>
      <c r="E317" s="62"/>
      <c r="F317" s="62"/>
      <c r="G317" s="62"/>
      <c r="H317" s="62"/>
      <c r="I317" s="63">
        <v>286</v>
      </c>
    </row>
    <row r="321" spans="1:9" x14ac:dyDescent="0.5">
      <c r="A321" s="69" t="s">
        <v>233</v>
      </c>
      <c r="B321" s="69"/>
      <c r="C321" s="69"/>
      <c r="D321" s="69"/>
      <c r="E321" s="69"/>
      <c r="F321" s="69"/>
      <c r="G321" s="69"/>
      <c r="H321" s="69"/>
      <c r="I321" s="69"/>
    </row>
    <row r="322" spans="1:9" x14ac:dyDescent="0.5">
      <c r="A322" s="70" t="s">
        <v>4096</v>
      </c>
      <c r="B322" s="70"/>
      <c r="C322" s="70"/>
      <c r="D322" s="70"/>
      <c r="E322" s="70"/>
      <c r="F322" s="70"/>
      <c r="G322" s="70"/>
      <c r="H322" s="70"/>
      <c r="I322" s="70"/>
    </row>
    <row r="324" spans="1:9" ht="40.799999999999997" x14ac:dyDescent="0.5">
      <c r="A324" s="58" t="s">
        <v>3948</v>
      </c>
      <c r="B324" s="58" t="s">
        <v>236</v>
      </c>
      <c r="C324" s="58" t="s">
        <v>237</v>
      </c>
      <c r="D324" s="58" t="s">
        <v>238</v>
      </c>
      <c r="E324" s="58" t="s">
        <v>239</v>
      </c>
      <c r="F324" s="58" t="s">
        <v>240</v>
      </c>
      <c r="G324" s="58" t="s">
        <v>241</v>
      </c>
      <c r="H324" s="58" t="s">
        <v>242</v>
      </c>
      <c r="I324" s="59" t="s">
        <v>243</v>
      </c>
    </row>
    <row r="325" spans="1:9" ht="10.5" customHeight="1" x14ac:dyDescent="0.5">
      <c r="A325" s="55" t="s">
        <v>265</v>
      </c>
      <c r="B325" s="55" t="s">
        <v>4097</v>
      </c>
      <c r="C325" s="55" t="s">
        <v>245</v>
      </c>
      <c r="D325" s="55" t="s">
        <v>502</v>
      </c>
      <c r="E325" s="60">
        <v>18</v>
      </c>
      <c r="F325" s="55" t="s">
        <v>259</v>
      </c>
      <c r="G325" s="55" t="s">
        <v>503</v>
      </c>
      <c r="H325" s="55" t="s">
        <v>256</v>
      </c>
      <c r="I325" s="61">
        <v>18</v>
      </c>
    </row>
    <row r="326" spans="1:9" ht="10.5" customHeight="1" x14ac:dyDescent="0.5">
      <c r="A326" s="62" t="s">
        <v>250</v>
      </c>
      <c r="B326" s="62"/>
      <c r="C326" s="62"/>
      <c r="D326" s="62"/>
      <c r="E326" s="62"/>
      <c r="F326" s="62"/>
      <c r="G326" s="62"/>
      <c r="H326" s="62"/>
      <c r="I326" s="63">
        <v>18</v>
      </c>
    </row>
    <row r="330" spans="1:9" x14ac:dyDescent="0.5">
      <c r="A330" s="69" t="s">
        <v>233</v>
      </c>
      <c r="B330" s="69"/>
      <c r="C330" s="69"/>
      <c r="D330" s="69"/>
      <c r="E330" s="69"/>
      <c r="F330" s="69"/>
      <c r="G330" s="69"/>
      <c r="H330" s="69"/>
      <c r="I330" s="69"/>
    </row>
    <row r="331" spans="1:9" x14ac:dyDescent="0.5">
      <c r="A331" s="70" t="s">
        <v>4098</v>
      </c>
      <c r="B331" s="70"/>
      <c r="C331" s="70"/>
      <c r="D331" s="70"/>
      <c r="E331" s="70"/>
      <c r="F331" s="70"/>
      <c r="G331" s="70"/>
      <c r="H331" s="70"/>
      <c r="I331" s="70"/>
    </row>
    <row r="333" spans="1:9" ht="40.799999999999997" x14ac:dyDescent="0.5">
      <c r="A333" s="58" t="s">
        <v>3948</v>
      </c>
      <c r="B333" s="58" t="s">
        <v>236</v>
      </c>
      <c r="C333" s="58" t="s">
        <v>237</v>
      </c>
      <c r="D333" s="58" t="s">
        <v>238</v>
      </c>
      <c r="E333" s="58" t="s">
        <v>239</v>
      </c>
      <c r="F333" s="58" t="s">
        <v>240</v>
      </c>
      <c r="G333" s="58" t="s">
        <v>241</v>
      </c>
      <c r="H333" s="58" t="s">
        <v>242</v>
      </c>
      <c r="I333" s="59" t="s">
        <v>243</v>
      </c>
    </row>
    <row r="334" spans="1:9" ht="20.399999999999999" x14ac:dyDescent="0.5">
      <c r="A334" s="68" t="s">
        <v>706</v>
      </c>
      <c r="B334" s="55" t="s">
        <v>4099</v>
      </c>
      <c r="C334" s="55" t="s">
        <v>245</v>
      </c>
      <c r="D334" s="55" t="s">
        <v>493</v>
      </c>
      <c r="E334" s="60">
        <v>16</v>
      </c>
      <c r="F334" s="55" t="s">
        <v>247</v>
      </c>
      <c r="G334" s="55" t="s">
        <v>490</v>
      </c>
      <c r="H334" s="55" t="s">
        <v>256</v>
      </c>
      <c r="I334" s="61">
        <v>16</v>
      </c>
    </row>
    <row r="335" spans="1:9" ht="20.399999999999999" x14ac:dyDescent="0.5">
      <c r="A335" s="68"/>
      <c r="B335" s="55" t="s">
        <v>4100</v>
      </c>
      <c r="C335" s="55" t="s">
        <v>245</v>
      </c>
      <c r="D335" s="55" t="s">
        <v>494</v>
      </c>
      <c r="E335" s="60">
        <v>10</v>
      </c>
      <c r="F335" s="55" t="s">
        <v>247</v>
      </c>
      <c r="G335" s="55" t="s">
        <v>490</v>
      </c>
      <c r="H335" s="55" t="s">
        <v>256</v>
      </c>
      <c r="I335" s="61">
        <v>10</v>
      </c>
    </row>
    <row r="336" spans="1:9" ht="30.6" x14ac:dyDescent="0.5">
      <c r="A336" s="68"/>
      <c r="B336" s="55" t="s">
        <v>4101</v>
      </c>
      <c r="C336" s="55" t="s">
        <v>245</v>
      </c>
      <c r="D336" s="55" t="s">
        <v>495</v>
      </c>
      <c r="E336" s="60">
        <v>10</v>
      </c>
      <c r="F336" s="55" t="s">
        <v>247</v>
      </c>
      <c r="G336" s="55" t="s">
        <v>490</v>
      </c>
      <c r="H336" s="55" t="s">
        <v>256</v>
      </c>
      <c r="I336" s="61">
        <v>10</v>
      </c>
    </row>
    <row r="337" spans="1:9" ht="81.599999999999994" x14ac:dyDescent="0.5">
      <c r="A337" s="55" t="s">
        <v>244</v>
      </c>
      <c r="B337" s="55" t="s">
        <v>4102</v>
      </c>
      <c r="C337" s="55" t="s">
        <v>245</v>
      </c>
      <c r="D337" s="55" t="s">
        <v>599</v>
      </c>
      <c r="E337" s="60">
        <v>22</v>
      </c>
      <c r="F337" s="55" t="s">
        <v>290</v>
      </c>
      <c r="G337" s="55" t="s">
        <v>586</v>
      </c>
      <c r="H337" s="55" t="s">
        <v>249</v>
      </c>
      <c r="I337" s="61">
        <v>22</v>
      </c>
    </row>
    <row r="338" spans="1:9" ht="10.5" customHeight="1" x14ac:dyDescent="0.5">
      <c r="A338" s="55" t="s">
        <v>307</v>
      </c>
      <c r="B338" s="55" t="s">
        <v>4103</v>
      </c>
      <c r="C338" s="55" t="s">
        <v>245</v>
      </c>
      <c r="D338" s="55" t="s">
        <v>904</v>
      </c>
      <c r="E338" s="60">
        <v>15</v>
      </c>
      <c r="F338" s="55" t="s">
        <v>262</v>
      </c>
      <c r="G338" s="55" t="s">
        <v>899</v>
      </c>
      <c r="H338" s="55" t="s">
        <v>249</v>
      </c>
      <c r="I338" s="61">
        <v>15</v>
      </c>
    </row>
    <row r="339" spans="1:9" ht="10.5" customHeight="1" x14ac:dyDescent="0.5">
      <c r="A339" s="62" t="s">
        <v>250</v>
      </c>
      <c r="B339" s="62"/>
      <c r="C339" s="62"/>
      <c r="D339" s="62"/>
      <c r="E339" s="62"/>
      <c r="F339" s="62"/>
      <c r="G339" s="62"/>
      <c r="H339" s="62"/>
      <c r="I339" s="63">
        <v>73</v>
      </c>
    </row>
    <row r="343" spans="1:9" x14ac:dyDescent="0.5">
      <c r="A343" s="69" t="s">
        <v>233</v>
      </c>
      <c r="B343" s="69"/>
      <c r="C343" s="69"/>
      <c r="D343" s="69"/>
      <c r="E343" s="69"/>
      <c r="F343" s="69"/>
      <c r="G343" s="69"/>
      <c r="H343" s="69"/>
      <c r="I343" s="69"/>
    </row>
    <row r="344" spans="1:9" x14ac:dyDescent="0.5">
      <c r="A344" s="70" t="s">
        <v>4104</v>
      </c>
      <c r="B344" s="70"/>
      <c r="C344" s="70"/>
      <c r="D344" s="70"/>
      <c r="E344" s="70"/>
      <c r="F344" s="70"/>
      <c r="G344" s="70"/>
      <c r="H344" s="70"/>
      <c r="I344" s="70"/>
    </row>
    <row r="346" spans="1:9" ht="40.799999999999997" x14ac:dyDescent="0.5">
      <c r="A346" s="58" t="s">
        <v>3948</v>
      </c>
      <c r="B346" s="58" t="s">
        <v>236</v>
      </c>
      <c r="C346" s="58" t="s">
        <v>237</v>
      </c>
      <c r="D346" s="58" t="s">
        <v>238</v>
      </c>
      <c r="E346" s="58" t="s">
        <v>239</v>
      </c>
      <c r="F346" s="58" t="s">
        <v>240</v>
      </c>
      <c r="G346" s="58" t="s">
        <v>241</v>
      </c>
      <c r="H346" s="58" t="s">
        <v>242</v>
      </c>
      <c r="I346" s="59" t="s">
        <v>243</v>
      </c>
    </row>
    <row r="347" spans="1:9" ht="40.799999999999997" x14ac:dyDescent="0.5">
      <c r="A347" s="55" t="s">
        <v>336</v>
      </c>
      <c r="B347" s="55" t="s">
        <v>4105</v>
      </c>
      <c r="C347" s="55" t="s">
        <v>245</v>
      </c>
      <c r="D347" s="55" t="s">
        <v>294</v>
      </c>
      <c r="E347" s="60">
        <v>4.79</v>
      </c>
      <c r="F347" s="55" t="s">
        <v>290</v>
      </c>
      <c r="G347" s="55" t="s">
        <v>255</v>
      </c>
      <c r="H347" s="55" t="s">
        <v>256</v>
      </c>
      <c r="I347" s="61">
        <v>4.79</v>
      </c>
    </row>
    <row r="348" spans="1:9" ht="40.799999999999997" x14ac:dyDescent="0.5">
      <c r="A348" s="55" t="s">
        <v>3185</v>
      </c>
      <c r="B348" s="55" t="s">
        <v>4106</v>
      </c>
      <c r="C348" s="55" t="s">
        <v>245</v>
      </c>
      <c r="D348" s="55" t="s">
        <v>312</v>
      </c>
      <c r="E348" s="60">
        <v>5.39</v>
      </c>
      <c r="F348" s="55" t="s">
        <v>247</v>
      </c>
      <c r="G348" s="55" t="s">
        <v>313</v>
      </c>
      <c r="H348" s="55" t="s">
        <v>249</v>
      </c>
      <c r="I348" s="61">
        <v>5.39</v>
      </c>
    </row>
    <row r="349" spans="1:9" ht="40.799999999999997" x14ac:dyDescent="0.5">
      <c r="A349" s="55" t="s">
        <v>449</v>
      </c>
      <c r="B349" s="55" t="s">
        <v>4107</v>
      </c>
      <c r="C349" s="55" t="s">
        <v>245</v>
      </c>
      <c r="D349" s="55" t="s">
        <v>340</v>
      </c>
      <c r="E349" s="60">
        <v>10</v>
      </c>
      <c r="F349" s="55" t="s">
        <v>247</v>
      </c>
      <c r="G349" s="55" t="s">
        <v>339</v>
      </c>
      <c r="H349" s="55" t="s">
        <v>256</v>
      </c>
      <c r="I349" s="61">
        <v>10</v>
      </c>
    </row>
    <row r="350" spans="1:9" ht="10.5" customHeight="1" x14ac:dyDescent="0.5">
      <c r="A350" s="55" t="s">
        <v>279</v>
      </c>
      <c r="B350" s="55" t="s">
        <v>4108</v>
      </c>
      <c r="C350" s="55" t="s">
        <v>245</v>
      </c>
      <c r="D350" s="55" t="s">
        <v>930</v>
      </c>
      <c r="E350" s="60">
        <v>2.99</v>
      </c>
      <c r="F350" s="55" t="s">
        <v>247</v>
      </c>
      <c r="G350" s="55" t="s">
        <v>924</v>
      </c>
      <c r="H350" s="55" t="s">
        <v>249</v>
      </c>
      <c r="I350" s="61">
        <v>2.99</v>
      </c>
    </row>
    <row r="351" spans="1:9" ht="10.5" customHeight="1" x14ac:dyDescent="0.5">
      <c r="A351" s="62" t="s">
        <v>250</v>
      </c>
      <c r="B351" s="62"/>
      <c r="C351" s="62"/>
      <c r="D351" s="62"/>
      <c r="E351" s="62"/>
      <c r="F351" s="62"/>
      <c r="G351" s="62"/>
      <c r="H351" s="62"/>
      <c r="I351" s="63">
        <v>23.17</v>
      </c>
    </row>
    <row r="355" spans="1:9" x14ac:dyDescent="0.5">
      <c r="A355" s="69" t="s">
        <v>233</v>
      </c>
      <c r="B355" s="69"/>
      <c r="C355" s="69"/>
      <c r="D355" s="69"/>
      <c r="E355" s="69"/>
      <c r="F355" s="69"/>
      <c r="G355" s="69"/>
      <c r="H355" s="69"/>
      <c r="I355" s="69"/>
    </row>
    <row r="356" spans="1:9" x14ac:dyDescent="0.5">
      <c r="A356" s="70" t="s">
        <v>4109</v>
      </c>
      <c r="B356" s="70"/>
      <c r="C356" s="70"/>
      <c r="D356" s="70"/>
      <c r="E356" s="70"/>
      <c r="F356" s="70"/>
      <c r="G356" s="70"/>
      <c r="H356" s="70"/>
      <c r="I356" s="70"/>
    </row>
    <row r="358" spans="1:9" ht="40.799999999999997" x14ac:dyDescent="0.5">
      <c r="A358" s="58" t="s">
        <v>3948</v>
      </c>
      <c r="B358" s="58" t="s">
        <v>236</v>
      </c>
      <c r="C358" s="58" t="s">
        <v>237</v>
      </c>
      <c r="D358" s="58" t="s">
        <v>238</v>
      </c>
      <c r="E358" s="58" t="s">
        <v>239</v>
      </c>
      <c r="F358" s="58" t="s">
        <v>240</v>
      </c>
      <c r="G358" s="58" t="s">
        <v>241</v>
      </c>
      <c r="H358" s="58" t="s">
        <v>242</v>
      </c>
      <c r="I358" s="59" t="s">
        <v>243</v>
      </c>
    </row>
    <row r="359" spans="1:9" ht="61.2" x14ac:dyDescent="0.5">
      <c r="A359" s="55" t="s">
        <v>416</v>
      </c>
      <c r="B359" s="55" t="s">
        <v>4110</v>
      </c>
      <c r="C359" s="55" t="s">
        <v>245</v>
      </c>
      <c r="D359" s="55" t="s">
        <v>362</v>
      </c>
      <c r="E359" s="60">
        <v>15</v>
      </c>
      <c r="F359" s="55" t="s">
        <v>247</v>
      </c>
      <c r="G359" s="55" t="s">
        <v>360</v>
      </c>
      <c r="H359" s="55" t="s">
        <v>249</v>
      </c>
      <c r="I359" s="61">
        <v>15</v>
      </c>
    </row>
    <row r="360" spans="1:9" ht="61.2" x14ac:dyDescent="0.5">
      <c r="A360" s="55" t="s">
        <v>459</v>
      </c>
      <c r="B360" s="55" t="s">
        <v>4111</v>
      </c>
      <c r="C360" s="55" t="s">
        <v>245</v>
      </c>
      <c r="D360" s="55" t="s">
        <v>419</v>
      </c>
      <c r="E360" s="60">
        <v>70</v>
      </c>
      <c r="F360" s="55" t="s">
        <v>259</v>
      </c>
      <c r="G360" s="55" t="s">
        <v>413</v>
      </c>
      <c r="H360" s="55" t="s">
        <v>256</v>
      </c>
      <c r="I360" s="61">
        <v>70</v>
      </c>
    </row>
    <row r="361" spans="1:9" ht="40.799999999999997" x14ac:dyDescent="0.5">
      <c r="A361" s="68" t="s">
        <v>267</v>
      </c>
      <c r="B361" s="55" t="s">
        <v>4112</v>
      </c>
      <c r="C361" s="55" t="s">
        <v>245</v>
      </c>
      <c r="D361" s="55" t="s">
        <v>562</v>
      </c>
      <c r="E361" s="60">
        <v>6</v>
      </c>
      <c r="F361" s="55" t="s">
        <v>259</v>
      </c>
      <c r="G361" s="55" t="s">
        <v>275</v>
      </c>
      <c r="H361" s="55" t="s">
        <v>256</v>
      </c>
      <c r="I361" s="61">
        <v>6</v>
      </c>
    </row>
    <row r="362" spans="1:9" ht="20.399999999999999" x14ac:dyDescent="0.5">
      <c r="A362" s="68"/>
      <c r="B362" s="55" t="s">
        <v>4113</v>
      </c>
      <c r="C362" s="55" t="s">
        <v>245</v>
      </c>
      <c r="D362" s="55" t="s">
        <v>563</v>
      </c>
      <c r="E362" s="60">
        <v>10</v>
      </c>
      <c r="F362" s="55" t="s">
        <v>564</v>
      </c>
      <c r="G362" s="55" t="s">
        <v>275</v>
      </c>
      <c r="H362" s="55" t="s">
        <v>249</v>
      </c>
      <c r="I362" s="61">
        <v>10</v>
      </c>
    </row>
    <row r="363" spans="1:9" ht="61.2" x14ac:dyDescent="0.5">
      <c r="A363" s="55" t="s">
        <v>750</v>
      </c>
      <c r="B363" s="55" t="s">
        <v>4114</v>
      </c>
      <c r="C363" s="55" t="s">
        <v>245</v>
      </c>
      <c r="D363" s="55" t="s">
        <v>790</v>
      </c>
      <c r="E363" s="60">
        <v>35</v>
      </c>
      <c r="F363" s="55" t="s">
        <v>259</v>
      </c>
      <c r="G363" s="55" t="s">
        <v>787</v>
      </c>
      <c r="H363" s="55" t="s">
        <v>249</v>
      </c>
      <c r="I363" s="61">
        <v>35</v>
      </c>
    </row>
    <row r="364" spans="1:9" ht="40.799999999999997" x14ac:dyDescent="0.5">
      <c r="A364" s="55" t="s">
        <v>303</v>
      </c>
      <c r="B364" s="55" t="s">
        <v>4115</v>
      </c>
      <c r="C364" s="55" t="s">
        <v>245</v>
      </c>
      <c r="D364" s="55" t="s">
        <v>836</v>
      </c>
      <c r="E364" s="60">
        <v>3</v>
      </c>
      <c r="F364" s="55" t="s">
        <v>259</v>
      </c>
      <c r="G364" s="55" t="s">
        <v>510</v>
      </c>
      <c r="H364" s="55" t="s">
        <v>256</v>
      </c>
      <c r="I364" s="61">
        <v>3</v>
      </c>
    </row>
    <row r="365" spans="1:9" ht="10.5" customHeight="1" x14ac:dyDescent="0.5">
      <c r="A365" s="62" t="s">
        <v>250</v>
      </c>
      <c r="B365" s="62"/>
      <c r="C365" s="62"/>
      <c r="D365" s="62"/>
      <c r="E365" s="62"/>
      <c r="F365" s="62"/>
      <c r="G365" s="62"/>
      <c r="H365" s="62"/>
      <c r="I365" s="63">
        <v>139</v>
      </c>
    </row>
    <row r="366" spans="1:9" ht="10.5" customHeight="1" x14ac:dyDescent="0.5"/>
    <row r="369" spans="1:9" x14ac:dyDescent="0.5">
      <c r="A369" s="69" t="s">
        <v>233</v>
      </c>
      <c r="B369" s="69"/>
      <c r="C369" s="69"/>
      <c r="D369" s="69"/>
      <c r="E369" s="69"/>
      <c r="F369" s="69"/>
      <c r="G369" s="69"/>
      <c r="H369" s="69"/>
      <c r="I369" s="69"/>
    </row>
    <row r="370" spans="1:9" x14ac:dyDescent="0.5">
      <c r="A370" s="70" t="s">
        <v>4116</v>
      </c>
      <c r="B370" s="70"/>
      <c r="C370" s="70"/>
      <c r="D370" s="70"/>
      <c r="E370" s="70"/>
      <c r="F370" s="70"/>
      <c r="G370" s="70"/>
      <c r="H370" s="70"/>
      <c r="I370" s="70"/>
    </row>
    <row r="372" spans="1:9" ht="40.799999999999997" x14ac:dyDescent="0.5">
      <c r="A372" s="58" t="s">
        <v>3948</v>
      </c>
      <c r="B372" s="58" t="s">
        <v>236</v>
      </c>
      <c r="C372" s="58" t="s">
        <v>237</v>
      </c>
      <c r="D372" s="58" t="s">
        <v>238</v>
      </c>
      <c r="E372" s="58" t="s">
        <v>239</v>
      </c>
      <c r="F372" s="58" t="s">
        <v>240</v>
      </c>
      <c r="G372" s="58" t="s">
        <v>241</v>
      </c>
      <c r="H372" s="58" t="s">
        <v>242</v>
      </c>
      <c r="I372" s="59" t="s">
        <v>243</v>
      </c>
    </row>
    <row r="373" spans="1:9" ht="51" x14ac:dyDescent="0.5">
      <c r="A373" s="55" t="s">
        <v>343</v>
      </c>
      <c r="B373" s="55" t="s">
        <v>4117</v>
      </c>
      <c r="C373" s="55" t="s">
        <v>245</v>
      </c>
      <c r="D373" s="55" t="s">
        <v>636</v>
      </c>
      <c r="E373" s="60">
        <v>25</v>
      </c>
      <c r="F373" s="55" t="s">
        <v>632</v>
      </c>
      <c r="G373" s="55" t="s">
        <v>634</v>
      </c>
      <c r="H373" s="55" t="s">
        <v>256</v>
      </c>
      <c r="I373" s="61">
        <v>25</v>
      </c>
    </row>
    <row r="374" spans="1:9" ht="51" x14ac:dyDescent="0.5">
      <c r="A374" s="55" t="s">
        <v>349</v>
      </c>
      <c r="B374" s="55" t="s">
        <v>4118</v>
      </c>
      <c r="C374" s="55" t="s">
        <v>245</v>
      </c>
      <c r="D374" s="55" t="s">
        <v>700</v>
      </c>
      <c r="E374" s="60">
        <v>3</v>
      </c>
      <c r="F374" s="55" t="s">
        <v>247</v>
      </c>
      <c r="G374" s="55" t="s">
        <v>698</v>
      </c>
      <c r="H374" s="55" t="s">
        <v>256</v>
      </c>
      <c r="I374" s="61">
        <v>3</v>
      </c>
    </row>
    <row r="375" spans="1:9" ht="40.799999999999997" x14ac:dyDescent="0.5">
      <c r="A375" s="55" t="s">
        <v>351</v>
      </c>
      <c r="B375" s="55" t="s">
        <v>4119</v>
      </c>
      <c r="C375" s="55" t="s">
        <v>245</v>
      </c>
      <c r="D375" s="55" t="s">
        <v>735</v>
      </c>
      <c r="E375" s="60">
        <v>20</v>
      </c>
      <c r="F375" s="55" t="s">
        <v>259</v>
      </c>
      <c r="G375" s="55" t="s">
        <v>723</v>
      </c>
      <c r="H375" s="55" t="s">
        <v>256</v>
      </c>
      <c r="I375" s="61">
        <v>20</v>
      </c>
    </row>
    <row r="376" spans="1:9" x14ac:dyDescent="0.5">
      <c r="A376" s="62" t="s">
        <v>250</v>
      </c>
      <c r="B376" s="62"/>
      <c r="C376" s="62"/>
      <c r="D376" s="62"/>
      <c r="E376" s="62"/>
      <c r="F376" s="62"/>
      <c r="G376" s="62"/>
      <c r="H376" s="62"/>
      <c r="I376" s="63">
        <v>48</v>
      </c>
    </row>
    <row r="380" spans="1:9" x14ac:dyDescent="0.5">
      <c r="A380" s="69" t="s">
        <v>233</v>
      </c>
      <c r="B380" s="69"/>
      <c r="C380" s="69"/>
      <c r="D380" s="69"/>
      <c r="E380" s="69"/>
      <c r="F380" s="69"/>
      <c r="G380" s="69"/>
      <c r="H380" s="69"/>
      <c r="I380" s="69"/>
    </row>
    <row r="381" spans="1:9" x14ac:dyDescent="0.5">
      <c r="A381" s="70" t="s">
        <v>4120</v>
      </c>
      <c r="B381" s="70"/>
      <c r="C381" s="70"/>
      <c r="D381" s="70"/>
      <c r="E381" s="70"/>
      <c r="F381" s="70"/>
      <c r="G381" s="70"/>
      <c r="H381" s="70"/>
      <c r="I381" s="70"/>
    </row>
    <row r="382" spans="1:9" ht="10.5" customHeight="1" x14ac:dyDescent="0.5"/>
    <row r="383" spans="1:9" ht="10.5" customHeight="1" x14ac:dyDescent="0.5">
      <c r="A383" s="58" t="s">
        <v>3948</v>
      </c>
      <c r="B383" s="58" t="s">
        <v>236</v>
      </c>
      <c r="C383" s="58" t="s">
        <v>237</v>
      </c>
      <c r="D383" s="58" t="s">
        <v>238</v>
      </c>
      <c r="E383" s="58" t="s">
        <v>239</v>
      </c>
      <c r="F383" s="58" t="s">
        <v>240</v>
      </c>
      <c r="G383" s="58" t="s">
        <v>241</v>
      </c>
      <c r="H383" s="58" t="s">
        <v>242</v>
      </c>
      <c r="I383" s="59" t="s">
        <v>243</v>
      </c>
    </row>
    <row r="384" spans="1:9" ht="40.799999999999997" x14ac:dyDescent="0.5">
      <c r="A384" s="55" t="s">
        <v>3185</v>
      </c>
      <c r="B384" s="55" t="s">
        <v>4121</v>
      </c>
      <c r="C384" s="55" t="s">
        <v>245</v>
      </c>
      <c r="D384" s="55" t="s">
        <v>315</v>
      </c>
      <c r="E384" s="60">
        <v>19</v>
      </c>
      <c r="F384" s="55" t="s">
        <v>316</v>
      </c>
      <c r="G384" s="55" t="s">
        <v>313</v>
      </c>
      <c r="H384" s="55" t="s">
        <v>256</v>
      </c>
      <c r="I384" s="61">
        <v>19</v>
      </c>
    </row>
    <row r="385" spans="1:9" ht="20.399999999999999" x14ac:dyDescent="0.5">
      <c r="A385" s="68" t="s">
        <v>548</v>
      </c>
      <c r="B385" s="55" t="s">
        <v>4122</v>
      </c>
      <c r="C385" s="55" t="s">
        <v>245</v>
      </c>
      <c r="D385" s="55" t="s">
        <v>400</v>
      </c>
      <c r="E385" s="60">
        <v>18</v>
      </c>
      <c r="F385" s="55" t="s">
        <v>401</v>
      </c>
      <c r="G385" s="55" t="s">
        <v>402</v>
      </c>
      <c r="H385" s="55" t="s">
        <v>249</v>
      </c>
      <c r="I385" s="61">
        <v>18</v>
      </c>
    </row>
    <row r="386" spans="1:9" ht="20.399999999999999" x14ac:dyDescent="0.5">
      <c r="A386" s="68"/>
      <c r="B386" s="55" t="s">
        <v>4123</v>
      </c>
      <c r="C386" s="55" t="s">
        <v>245</v>
      </c>
      <c r="D386" s="55" t="s">
        <v>403</v>
      </c>
      <c r="E386" s="60">
        <v>18</v>
      </c>
      <c r="F386" s="55" t="s">
        <v>401</v>
      </c>
      <c r="G386" s="55" t="s">
        <v>402</v>
      </c>
      <c r="H386" s="55" t="s">
        <v>249</v>
      </c>
      <c r="I386" s="61">
        <v>18</v>
      </c>
    </row>
    <row r="387" spans="1:9" ht="51" x14ac:dyDescent="0.5">
      <c r="A387" s="55" t="s">
        <v>244</v>
      </c>
      <c r="B387" s="55" t="s">
        <v>4124</v>
      </c>
      <c r="C387" s="55" t="s">
        <v>245</v>
      </c>
      <c r="D387" s="55" t="s">
        <v>600</v>
      </c>
      <c r="E387" s="60">
        <v>33</v>
      </c>
      <c r="F387" s="55" t="s">
        <v>262</v>
      </c>
      <c r="G387" s="55" t="s">
        <v>582</v>
      </c>
      <c r="H387" s="55" t="s">
        <v>249</v>
      </c>
      <c r="I387" s="61">
        <v>33</v>
      </c>
    </row>
    <row r="388" spans="1:9" ht="20.399999999999999" x14ac:dyDescent="0.5">
      <c r="A388" s="68" t="s">
        <v>343</v>
      </c>
      <c r="B388" s="68" t="s">
        <v>4125</v>
      </c>
      <c r="C388" s="68" t="s">
        <v>245</v>
      </c>
      <c r="D388" s="68" t="s">
        <v>637</v>
      </c>
      <c r="E388" s="71">
        <v>17</v>
      </c>
      <c r="F388" s="55" t="s">
        <v>290</v>
      </c>
      <c r="G388" s="55" t="s">
        <v>634</v>
      </c>
      <c r="H388" s="55" t="s">
        <v>249</v>
      </c>
      <c r="I388" s="61">
        <v>17</v>
      </c>
    </row>
    <row r="389" spans="1:9" ht="20.399999999999999" x14ac:dyDescent="0.5">
      <c r="A389" s="68"/>
      <c r="B389" s="68"/>
      <c r="C389" s="68"/>
      <c r="D389" s="68"/>
      <c r="E389" s="71"/>
      <c r="F389" s="55" t="s">
        <v>632</v>
      </c>
      <c r="G389" s="55" t="s">
        <v>634</v>
      </c>
      <c r="H389" s="55" t="s">
        <v>249</v>
      </c>
      <c r="I389" s="61">
        <v>17</v>
      </c>
    </row>
    <row r="390" spans="1:9" x14ac:dyDescent="0.5">
      <c r="A390" s="62" t="s">
        <v>250</v>
      </c>
      <c r="B390" s="62"/>
      <c r="C390" s="62"/>
      <c r="D390" s="62"/>
      <c r="E390" s="62"/>
      <c r="F390" s="62"/>
      <c r="G390" s="62"/>
      <c r="H390" s="62"/>
      <c r="I390" s="63">
        <v>122</v>
      </c>
    </row>
    <row r="394" spans="1:9" x14ac:dyDescent="0.5">
      <c r="A394" s="69" t="s">
        <v>233</v>
      </c>
      <c r="B394" s="69"/>
      <c r="C394" s="69"/>
      <c r="D394" s="69"/>
      <c r="E394" s="69"/>
      <c r="F394" s="69"/>
      <c r="G394" s="69"/>
      <c r="H394" s="69"/>
      <c r="I394" s="69"/>
    </row>
    <row r="395" spans="1:9" x14ac:dyDescent="0.5">
      <c r="A395" s="70" t="s">
        <v>4126</v>
      </c>
      <c r="B395" s="70"/>
      <c r="C395" s="70"/>
      <c r="D395" s="70"/>
      <c r="E395" s="70"/>
      <c r="F395" s="70"/>
      <c r="G395" s="70"/>
      <c r="H395" s="70"/>
      <c r="I395" s="70"/>
    </row>
    <row r="397" spans="1:9" ht="40.799999999999997" x14ac:dyDescent="0.5">
      <c r="A397" s="58" t="s">
        <v>3948</v>
      </c>
      <c r="B397" s="58" t="s">
        <v>236</v>
      </c>
      <c r="C397" s="58" t="s">
        <v>237</v>
      </c>
      <c r="D397" s="58" t="s">
        <v>238</v>
      </c>
      <c r="E397" s="58" t="s">
        <v>239</v>
      </c>
      <c r="F397" s="58" t="s">
        <v>240</v>
      </c>
      <c r="G397" s="58" t="s">
        <v>241</v>
      </c>
      <c r="H397" s="58" t="s">
        <v>242</v>
      </c>
      <c r="I397" s="59" t="s">
        <v>243</v>
      </c>
    </row>
    <row r="398" spans="1:9" ht="40.799999999999997" x14ac:dyDescent="0.5">
      <c r="A398" s="55" t="s">
        <v>332</v>
      </c>
      <c r="B398" s="55" t="s">
        <v>4127</v>
      </c>
      <c r="C398" s="55" t="s">
        <v>245</v>
      </c>
      <c r="D398" s="55" t="s">
        <v>707</v>
      </c>
      <c r="E398" s="60">
        <v>14.95</v>
      </c>
      <c r="F398" s="55" t="s">
        <v>247</v>
      </c>
      <c r="G398" s="55" t="s">
        <v>705</v>
      </c>
      <c r="H398" s="55" t="s">
        <v>256</v>
      </c>
      <c r="I398" s="61">
        <v>14.95</v>
      </c>
    </row>
    <row r="399" spans="1:9" ht="40.799999999999997" x14ac:dyDescent="0.5">
      <c r="A399" s="55" t="s">
        <v>303</v>
      </c>
      <c r="B399" s="55" t="s">
        <v>4128</v>
      </c>
      <c r="C399" s="55" t="s">
        <v>245</v>
      </c>
      <c r="D399" s="55" t="s">
        <v>837</v>
      </c>
      <c r="E399" s="60">
        <v>10.73</v>
      </c>
      <c r="F399" s="55" t="s">
        <v>827</v>
      </c>
      <c r="G399" s="55" t="s">
        <v>510</v>
      </c>
      <c r="H399" s="55" t="s">
        <v>256</v>
      </c>
      <c r="I399" s="61">
        <v>10.73</v>
      </c>
    </row>
    <row r="400" spans="1:9" ht="112.2" x14ac:dyDescent="0.5">
      <c r="A400" s="68" t="s">
        <v>279</v>
      </c>
      <c r="B400" s="55" t="s">
        <v>4129</v>
      </c>
      <c r="C400" s="55" t="s">
        <v>245</v>
      </c>
      <c r="D400" s="55" t="s">
        <v>931</v>
      </c>
      <c r="E400" s="60">
        <v>13.19</v>
      </c>
      <c r="F400" s="55" t="s">
        <v>259</v>
      </c>
      <c r="G400" s="55" t="s">
        <v>924</v>
      </c>
      <c r="H400" s="55" t="s">
        <v>256</v>
      </c>
      <c r="I400" s="61">
        <v>13.19</v>
      </c>
    </row>
    <row r="401" spans="1:9" ht="81.599999999999994" x14ac:dyDescent="0.5">
      <c r="A401" s="68"/>
      <c r="B401" s="55" t="s">
        <v>4130</v>
      </c>
      <c r="C401" s="55" t="s">
        <v>245</v>
      </c>
      <c r="D401" s="55" t="s">
        <v>932</v>
      </c>
      <c r="E401" s="60">
        <v>16.95</v>
      </c>
      <c r="F401" s="55" t="s">
        <v>259</v>
      </c>
      <c r="G401" s="55" t="s">
        <v>924</v>
      </c>
      <c r="H401" s="55" t="s">
        <v>256</v>
      </c>
      <c r="I401" s="61">
        <v>16.95</v>
      </c>
    </row>
    <row r="402" spans="1:9" x14ac:dyDescent="0.5">
      <c r="A402" s="62" t="s">
        <v>250</v>
      </c>
      <c r="B402" s="62"/>
      <c r="C402" s="62"/>
      <c r="D402" s="62"/>
      <c r="E402" s="62"/>
      <c r="F402" s="62"/>
      <c r="G402" s="62"/>
      <c r="H402" s="62"/>
      <c r="I402" s="63">
        <v>55.82</v>
      </c>
    </row>
    <row r="403" spans="1:9" ht="10.5" customHeight="1" x14ac:dyDescent="0.5"/>
    <row r="404" spans="1:9" ht="10.5" customHeight="1" x14ac:dyDescent="0.5"/>
    <row r="406" spans="1:9" x14ac:dyDescent="0.5">
      <c r="A406" s="69" t="s">
        <v>233</v>
      </c>
      <c r="B406" s="69"/>
      <c r="C406" s="69"/>
      <c r="D406" s="69"/>
      <c r="E406" s="69"/>
      <c r="F406" s="69"/>
      <c r="G406" s="69"/>
      <c r="H406" s="69"/>
      <c r="I406" s="69"/>
    </row>
    <row r="407" spans="1:9" x14ac:dyDescent="0.5">
      <c r="A407" s="70" t="s">
        <v>4131</v>
      </c>
      <c r="B407" s="70"/>
      <c r="C407" s="70"/>
      <c r="D407" s="70"/>
      <c r="E407" s="70"/>
      <c r="F407" s="70"/>
      <c r="G407" s="70"/>
      <c r="H407" s="70"/>
      <c r="I407" s="70"/>
    </row>
    <row r="409" spans="1:9" ht="40.799999999999997" x14ac:dyDescent="0.5">
      <c r="A409" s="58" t="s">
        <v>3948</v>
      </c>
      <c r="B409" s="58" t="s">
        <v>236</v>
      </c>
      <c r="C409" s="58" t="s">
        <v>237</v>
      </c>
      <c r="D409" s="58" t="s">
        <v>238</v>
      </c>
      <c r="E409" s="58" t="s">
        <v>239</v>
      </c>
      <c r="F409" s="58" t="s">
        <v>240</v>
      </c>
      <c r="G409" s="58" t="s">
        <v>241</v>
      </c>
      <c r="H409" s="58" t="s">
        <v>242</v>
      </c>
      <c r="I409" s="59" t="s">
        <v>243</v>
      </c>
    </row>
    <row r="410" spans="1:9" ht="51" x14ac:dyDescent="0.5">
      <c r="A410" s="55" t="s">
        <v>414</v>
      </c>
      <c r="B410" s="55" t="s">
        <v>4132</v>
      </c>
      <c r="C410" s="55" t="s">
        <v>245</v>
      </c>
      <c r="D410" s="55" t="s">
        <v>266</v>
      </c>
      <c r="E410" s="60">
        <v>10.19</v>
      </c>
      <c r="F410" s="55" t="s">
        <v>247</v>
      </c>
      <c r="G410" s="55" t="s">
        <v>260</v>
      </c>
      <c r="H410" s="55" t="s">
        <v>249</v>
      </c>
      <c r="I410" s="61">
        <v>10.19</v>
      </c>
    </row>
    <row r="411" spans="1:9" ht="20.399999999999999" x14ac:dyDescent="0.5">
      <c r="A411" s="68" t="s">
        <v>336</v>
      </c>
      <c r="B411" s="55" t="s">
        <v>4133</v>
      </c>
      <c r="C411" s="55" t="s">
        <v>245</v>
      </c>
      <c r="D411" s="55" t="s">
        <v>295</v>
      </c>
      <c r="E411" s="60">
        <v>27</v>
      </c>
      <c r="F411" s="55" t="s">
        <v>259</v>
      </c>
      <c r="G411" s="55" t="s">
        <v>284</v>
      </c>
      <c r="H411" s="55" t="s">
        <v>256</v>
      </c>
      <c r="I411" s="61">
        <v>27</v>
      </c>
    </row>
    <row r="412" spans="1:9" ht="30.6" x14ac:dyDescent="0.5">
      <c r="A412" s="68"/>
      <c r="B412" s="55" t="s">
        <v>4134</v>
      </c>
      <c r="C412" s="55" t="s">
        <v>245</v>
      </c>
      <c r="D412" s="55" t="s">
        <v>296</v>
      </c>
      <c r="E412" s="60">
        <v>22.39</v>
      </c>
      <c r="F412" s="55" t="s">
        <v>259</v>
      </c>
      <c r="G412" s="55" t="s">
        <v>284</v>
      </c>
      <c r="H412" s="55" t="s">
        <v>256</v>
      </c>
      <c r="I412" s="61">
        <v>22.39</v>
      </c>
    </row>
    <row r="413" spans="1:9" ht="30.6" x14ac:dyDescent="0.5">
      <c r="A413" s="68"/>
      <c r="B413" s="55" t="s">
        <v>4135</v>
      </c>
      <c r="C413" s="55" t="s">
        <v>245</v>
      </c>
      <c r="D413" s="55" t="s">
        <v>297</v>
      </c>
      <c r="E413" s="60">
        <v>9.6</v>
      </c>
      <c r="F413" s="55" t="s">
        <v>283</v>
      </c>
      <c r="G413" s="55" t="s">
        <v>284</v>
      </c>
      <c r="H413" s="55" t="s">
        <v>249</v>
      </c>
      <c r="I413" s="61">
        <v>9.6</v>
      </c>
    </row>
    <row r="414" spans="1:9" ht="81.599999999999994" x14ac:dyDescent="0.5">
      <c r="A414" s="68" t="s">
        <v>416</v>
      </c>
      <c r="B414" s="55" t="s">
        <v>4136</v>
      </c>
      <c r="C414" s="55" t="s">
        <v>245</v>
      </c>
      <c r="D414" s="55" t="s">
        <v>363</v>
      </c>
      <c r="E414" s="60">
        <v>14.2</v>
      </c>
      <c r="F414" s="55" t="s">
        <v>262</v>
      </c>
      <c r="G414" s="55" t="s">
        <v>364</v>
      </c>
      <c r="H414" s="55" t="s">
        <v>256</v>
      </c>
      <c r="I414" s="61">
        <v>14.2</v>
      </c>
    </row>
    <row r="415" spans="1:9" ht="91.8" x14ac:dyDescent="0.5">
      <c r="A415" s="68"/>
      <c r="B415" s="55" t="s">
        <v>4137</v>
      </c>
      <c r="C415" s="55" t="s">
        <v>245</v>
      </c>
      <c r="D415" s="55" t="s">
        <v>365</v>
      </c>
      <c r="E415" s="60">
        <v>11.37</v>
      </c>
      <c r="F415" s="55" t="s">
        <v>262</v>
      </c>
      <c r="G415" s="55" t="s">
        <v>364</v>
      </c>
      <c r="H415" s="55" t="s">
        <v>256</v>
      </c>
      <c r="I415" s="61">
        <v>11.37</v>
      </c>
    </row>
    <row r="416" spans="1:9" ht="40.799999999999997" x14ac:dyDescent="0.5">
      <c r="A416" s="55" t="s">
        <v>480</v>
      </c>
      <c r="B416" s="55" t="s">
        <v>4138</v>
      </c>
      <c r="C416" s="55" t="s">
        <v>245</v>
      </c>
      <c r="D416" s="55" t="s">
        <v>377</v>
      </c>
      <c r="E416" s="60">
        <v>7.99</v>
      </c>
      <c r="F416" s="55" t="s">
        <v>259</v>
      </c>
      <c r="G416" s="55" t="s">
        <v>378</v>
      </c>
      <c r="H416" s="55" t="s">
        <v>256</v>
      </c>
      <c r="I416" s="61">
        <v>7.99</v>
      </c>
    </row>
    <row r="417" spans="1:9" ht="51" x14ac:dyDescent="0.5">
      <c r="A417" s="68" t="s">
        <v>546</v>
      </c>
      <c r="B417" s="55" t="s">
        <v>4139</v>
      </c>
      <c r="C417" s="55" t="s">
        <v>245</v>
      </c>
      <c r="D417" s="55" t="s">
        <v>380</v>
      </c>
      <c r="E417" s="60">
        <v>7.99</v>
      </c>
      <c r="F417" s="55" t="s">
        <v>247</v>
      </c>
      <c r="G417" s="55" t="s">
        <v>381</v>
      </c>
      <c r="H417" s="55" t="s">
        <v>256</v>
      </c>
      <c r="I417" s="61">
        <v>7.99</v>
      </c>
    </row>
    <row r="418" spans="1:9" ht="10.5" customHeight="1" x14ac:dyDescent="0.5">
      <c r="A418" s="68"/>
      <c r="B418" s="55" t="s">
        <v>4140</v>
      </c>
      <c r="C418" s="55" t="s">
        <v>245</v>
      </c>
      <c r="D418" s="55" t="s">
        <v>382</v>
      </c>
      <c r="E418" s="60">
        <v>16.64</v>
      </c>
      <c r="F418" s="55" t="s">
        <v>247</v>
      </c>
      <c r="G418" s="55" t="s">
        <v>381</v>
      </c>
      <c r="H418" s="55" t="s">
        <v>256</v>
      </c>
      <c r="I418" s="61">
        <v>16.64</v>
      </c>
    </row>
    <row r="419" spans="1:9" ht="10.5" customHeight="1" x14ac:dyDescent="0.5">
      <c r="A419" s="68" t="s">
        <v>244</v>
      </c>
      <c r="B419" s="68" t="s">
        <v>4141</v>
      </c>
      <c r="C419" s="68" t="s">
        <v>245</v>
      </c>
      <c r="D419" s="68" t="s">
        <v>601</v>
      </c>
      <c r="E419" s="60">
        <v>5</v>
      </c>
      <c r="F419" s="55" t="s">
        <v>290</v>
      </c>
      <c r="G419" s="55" t="s">
        <v>582</v>
      </c>
      <c r="H419" s="55" t="s">
        <v>249</v>
      </c>
      <c r="I419" s="61">
        <v>5</v>
      </c>
    </row>
    <row r="420" spans="1:9" ht="20.399999999999999" x14ac:dyDescent="0.5">
      <c r="A420" s="68"/>
      <c r="B420" s="68"/>
      <c r="C420" s="68"/>
      <c r="D420" s="68"/>
      <c r="E420" s="60">
        <v>5.77</v>
      </c>
      <c r="F420" s="55" t="s">
        <v>254</v>
      </c>
      <c r="G420" s="55" t="s">
        <v>582</v>
      </c>
      <c r="H420" s="55" t="s">
        <v>249</v>
      </c>
      <c r="I420" s="61">
        <v>5.77</v>
      </c>
    </row>
    <row r="421" spans="1:9" ht="40.799999999999997" x14ac:dyDescent="0.5">
      <c r="A421" s="55" t="s">
        <v>341</v>
      </c>
      <c r="B421" s="55" t="s">
        <v>4142</v>
      </c>
      <c r="C421" s="55" t="s">
        <v>245</v>
      </c>
      <c r="D421" s="55" t="s">
        <v>621</v>
      </c>
      <c r="E421" s="60">
        <v>11.97</v>
      </c>
      <c r="F421" s="55" t="s">
        <v>254</v>
      </c>
      <c r="G421" s="55" t="s">
        <v>622</v>
      </c>
      <c r="H421" s="55" t="s">
        <v>256</v>
      </c>
      <c r="I421" s="61">
        <v>11.97</v>
      </c>
    </row>
    <row r="422" spans="1:9" ht="40.799999999999997" x14ac:dyDescent="0.5">
      <c r="A422" s="55" t="s">
        <v>343</v>
      </c>
      <c r="B422" s="55" t="s">
        <v>4143</v>
      </c>
      <c r="C422" s="55" t="s">
        <v>245</v>
      </c>
      <c r="D422" s="55" t="s">
        <v>638</v>
      </c>
      <c r="E422" s="60">
        <v>4.79</v>
      </c>
      <c r="F422" s="55" t="s">
        <v>632</v>
      </c>
      <c r="G422" s="55" t="s">
        <v>634</v>
      </c>
      <c r="H422" s="55" t="s">
        <v>256</v>
      </c>
      <c r="I422" s="61">
        <v>4.79</v>
      </c>
    </row>
    <row r="423" spans="1:9" ht="40.799999999999997" x14ac:dyDescent="0.5">
      <c r="A423" s="55" t="s">
        <v>346</v>
      </c>
      <c r="B423" s="55" t="s">
        <v>4144</v>
      </c>
      <c r="C423" s="55" t="s">
        <v>245</v>
      </c>
      <c r="D423" s="55" t="s">
        <v>663</v>
      </c>
      <c r="E423" s="60">
        <v>3.77</v>
      </c>
      <c r="F423" s="55" t="s">
        <v>659</v>
      </c>
      <c r="G423" s="55" t="s">
        <v>661</v>
      </c>
      <c r="H423" s="55" t="s">
        <v>256</v>
      </c>
      <c r="I423" s="61">
        <v>3.77</v>
      </c>
    </row>
    <row r="424" spans="1:9" ht="30.6" x14ac:dyDescent="0.5">
      <c r="A424" s="55" t="s">
        <v>750</v>
      </c>
      <c r="B424" s="55" t="s">
        <v>4145</v>
      </c>
      <c r="C424" s="55" t="s">
        <v>245</v>
      </c>
      <c r="D424" s="55" t="s">
        <v>791</v>
      </c>
      <c r="E424" s="60">
        <v>18.350000000000001</v>
      </c>
      <c r="F424" s="55" t="s">
        <v>259</v>
      </c>
      <c r="G424" s="55" t="s">
        <v>792</v>
      </c>
      <c r="H424" s="55" t="s">
        <v>256</v>
      </c>
      <c r="I424" s="61">
        <v>18.350000000000001</v>
      </c>
    </row>
    <row r="425" spans="1:9" ht="122.4" x14ac:dyDescent="0.5">
      <c r="A425" s="68" t="s">
        <v>303</v>
      </c>
      <c r="B425" s="55" t="s">
        <v>4146</v>
      </c>
      <c r="C425" s="55" t="s">
        <v>245</v>
      </c>
      <c r="D425" s="55" t="s">
        <v>838</v>
      </c>
      <c r="E425" s="60">
        <v>16.39</v>
      </c>
      <c r="F425" s="55" t="s">
        <v>827</v>
      </c>
      <c r="G425" s="55" t="s">
        <v>830</v>
      </c>
      <c r="H425" s="55" t="s">
        <v>249</v>
      </c>
      <c r="I425" s="61">
        <v>16.39</v>
      </c>
    </row>
    <row r="426" spans="1:9" ht="51" x14ac:dyDescent="0.5">
      <c r="A426" s="68"/>
      <c r="B426" s="55" t="s">
        <v>4147</v>
      </c>
      <c r="C426" s="55" t="s">
        <v>245</v>
      </c>
      <c r="D426" s="55" t="s">
        <v>839</v>
      </c>
      <c r="E426" s="60">
        <v>14.99</v>
      </c>
      <c r="F426" s="55" t="s">
        <v>259</v>
      </c>
      <c r="G426" s="55" t="s">
        <v>510</v>
      </c>
      <c r="H426" s="55" t="s">
        <v>256</v>
      </c>
      <c r="I426" s="61">
        <v>14.99</v>
      </c>
    </row>
    <row r="427" spans="1:9" ht="30.6" x14ac:dyDescent="0.5">
      <c r="A427" s="68"/>
      <c r="B427" s="55" t="s">
        <v>4148</v>
      </c>
      <c r="C427" s="55" t="s">
        <v>245</v>
      </c>
      <c r="D427" s="55" t="s">
        <v>840</v>
      </c>
      <c r="E427" s="60">
        <v>34.99</v>
      </c>
      <c r="F427" s="55" t="s">
        <v>827</v>
      </c>
      <c r="G427" s="55" t="s">
        <v>510</v>
      </c>
      <c r="H427" s="55" t="s">
        <v>249</v>
      </c>
      <c r="I427" s="61">
        <v>34.99</v>
      </c>
    </row>
    <row r="428" spans="1:9" ht="30.6" x14ac:dyDescent="0.5">
      <c r="A428" s="68"/>
      <c r="B428" s="55" t="s">
        <v>4149</v>
      </c>
      <c r="C428" s="55" t="s">
        <v>245</v>
      </c>
      <c r="D428" s="55" t="s">
        <v>841</v>
      </c>
      <c r="E428" s="60">
        <v>3.59</v>
      </c>
      <c r="F428" s="55" t="s">
        <v>259</v>
      </c>
      <c r="G428" s="55" t="s">
        <v>510</v>
      </c>
      <c r="H428" s="55" t="s">
        <v>256</v>
      </c>
      <c r="I428" s="61">
        <v>3.59</v>
      </c>
    </row>
    <row r="429" spans="1:9" ht="51" x14ac:dyDescent="0.5">
      <c r="A429" s="68"/>
      <c r="B429" s="55" t="s">
        <v>4150</v>
      </c>
      <c r="C429" s="55" t="s">
        <v>245</v>
      </c>
      <c r="D429" s="55" t="s">
        <v>842</v>
      </c>
      <c r="E429" s="60">
        <v>31.95</v>
      </c>
      <c r="F429" s="55" t="s">
        <v>262</v>
      </c>
      <c r="G429" s="55" t="s">
        <v>284</v>
      </c>
      <c r="H429" s="55" t="s">
        <v>256</v>
      </c>
      <c r="I429" s="61">
        <v>31.95</v>
      </c>
    </row>
    <row r="430" spans="1:9" ht="51" x14ac:dyDescent="0.5">
      <c r="A430" s="55" t="s">
        <v>456</v>
      </c>
      <c r="B430" s="55" t="s">
        <v>4151</v>
      </c>
      <c r="C430" s="55" t="s">
        <v>245</v>
      </c>
      <c r="D430" s="55" t="s">
        <v>887</v>
      </c>
      <c r="E430" s="60">
        <v>14.36</v>
      </c>
      <c r="F430" s="55" t="s">
        <v>259</v>
      </c>
      <c r="G430" s="55" t="s">
        <v>364</v>
      </c>
      <c r="H430" s="55" t="s">
        <v>256</v>
      </c>
      <c r="I430" s="61">
        <v>14.36</v>
      </c>
    </row>
    <row r="431" spans="1:9" x14ac:dyDescent="0.5">
      <c r="A431" s="62" t="s">
        <v>250</v>
      </c>
      <c r="B431" s="62"/>
      <c r="C431" s="62"/>
      <c r="D431" s="62"/>
      <c r="E431" s="62"/>
      <c r="F431" s="62"/>
      <c r="G431" s="62"/>
      <c r="H431" s="62"/>
      <c r="I431" s="63">
        <v>293.29000000000002</v>
      </c>
    </row>
    <row r="432" spans="1:9" ht="10.5" customHeight="1" x14ac:dyDescent="0.5"/>
    <row r="433" spans="1:9" ht="10.5" customHeight="1" x14ac:dyDescent="0.5"/>
    <row r="435" spans="1:9" x14ac:dyDescent="0.5">
      <c r="A435" s="69" t="s">
        <v>233</v>
      </c>
      <c r="B435" s="69"/>
      <c r="C435" s="69"/>
      <c r="D435" s="69"/>
      <c r="E435" s="69"/>
      <c r="F435" s="69"/>
      <c r="G435" s="69"/>
      <c r="H435" s="69"/>
      <c r="I435" s="69"/>
    </row>
    <row r="436" spans="1:9" x14ac:dyDescent="0.5">
      <c r="A436" s="70" t="s">
        <v>4152</v>
      </c>
      <c r="B436" s="70"/>
      <c r="C436" s="70"/>
      <c r="D436" s="70"/>
      <c r="E436" s="70"/>
      <c r="F436" s="70"/>
      <c r="G436" s="70"/>
      <c r="H436" s="70"/>
      <c r="I436" s="70"/>
    </row>
    <row r="438" spans="1:9" ht="40.799999999999997" x14ac:dyDescent="0.5">
      <c r="A438" s="58" t="s">
        <v>3948</v>
      </c>
      <c r="B438" s="58" t="s">
        <v>236</v>
      </c>
      <c r="C438" s="58" t="s">
        <v>237</v>
      </c>
      <c r="D438" s="58" t="s">
        <v>238</v>
      </c>
      <c r="E438" s="58" t="s">
        <v>239</v>
      </c>
      <c r="F438" s="58" t="s">
        <v>240</v>
      </c>
      <c r="G438" s="58" t="s">
        <v>241</v>
      </c>
      <c r="H438" s="58" t="s">
        <v>242</v>
      </c>
      <c r="I438" s="59" t="s">
        <v>243</v>
      </c>
    </row>
    <row r="439" spans="1:9" ht="40.799999999999997" x14ac:dyDescent="0.5">
      <c r="A439" s="55" t="s">
        <v>546</v>
      </c>
      <c r="B439" s="55" t="s">
        <v>4153</v>
      </c>
      <c r="C439" s="55" t="s">
        <v>245</v>
      </c>
      <c r="D439" s="55" t="s">
        <v>384</v>
      </c>
      <c r="E439" s="60">
        <v>10</v>
      </c>
      <c r="F439" s="55" t="s">
        <v>247</v>
      </c>
      <c r="G439" s="55" t="s">
        <v>385</v>
      </c>
      <c r="H439" s="55" t="s">
        <v>256</v>
      </c>
      <c r="I439" s="61">
        <v>10</v>
      </c>
    </row>
    <row r="440" spans="1:9" ht="61.2" x14ac:dyDescent="0.5">
      <c r="A440" s="55" t="s">
        <v>265</v>
      </c>
      <c r="B440" s="55" t="s">
        <v>4154</v>
      </c>
      <c r="C440" s="55" t="s">
        <v>245</v>
      </c>
      <c r="D440" s="55" t="s">
        <v>504</v>
      </c>
      <c r="E440" s="60">
        <v>27</v>
      </c>
      <c r="F440" s="55" t="s">
        <v>262</v>
      </c>
      <c r="G440" s="55" t="s">
        <v>503</v>
      </c>
      <c r="H440" s="55" t="s">
        <v>256</v>
      </c>
      <c r="I440" s="61">
        <v>27</v>
      </c>
    </row>
    <row r="441" spans="1:9" ht="10.5" customHeight="1" x14ac:dyDescent="0.5">
      <c r="A441" s="55" t="s">
        <v>2873</v>
      </c>
      <c r="B441" s="55" t="s">
        <v>4155</v>
      </c>
      <c r="C441" s="55" t="s">
        <v>245</v>
      </c>
      <c r="D441" s="55" t="s">
        <v>384</v>
      </c>
      <c r="E441" s="60">
        <v>10</v>
      </c>
      <c r="F441" s="55" t="s">
        <v>262</v>
      </c>
      <c r="G441" s="55" t="s">
        <v>422</v>
      </c>
      <c r="H441" s="55" t="s">
        <v>256</v>
      </c>
      <c r="I441" s="61">
        <v>10</v>
      </c>
    </row>
    <row r="442" spans="1:9" ht="10.5" customHeight="1" x14ac:dyDescent="0.5">
      <c r="A442" s="55" t="s">
        <v>610</v>
      </c>
      <c r="B442" s="55" t="s">
        <v>4156</v>
      </c>
      <c r="C442" s="55" t="s">
        <v>245</v>
      </c>
      <c r="D442" s="55" t="s">
        <v>823</v>
      </c>
      <c r="E442" s="60">
        <v>10.79</v>
      </c>
      <c r="F442" s="55" t="s">
        <v>247</v>
      </c>
      <c r="G442" s="55" t="s">
        <v>824</v>
      </c>
      <c r="H442" s="55" t="s">
        <v>256</v>
      </c>
      <c r="I442" s="61">
        <v>10.79</v>
      </c>
    </row>
    <row r="443" spans="1:9" ht="51" x14ac:dyDescent="0.5">
      <c r="A443" s="55" t="s">
        <v>613</v>
      </c>
      <c r="B443" s="55" t="s">
        <v>4157</v>
      </c>
      <c r="C443" s="55" t="s">
        <v>245</v>
      </c>
      <c r="D443" s="55" t="s">
        <v>860</v>
      </c>
      <c r="E443" s="60">
        <v>29</v>
      </c>
      <c r="F443" s="55" t="s">
        <v>259</v>
      </c>
      <c r="G443" s="55" t="s">
        <v>859</v>
      </c>
      <c r="H443" s="55" t="s">
        <v>256</v>
      </c>
      <c r="I443" s="61">
        <v>29</v>
      </c>
    </row>
    <row r="444" spans="1:9" ht="30.6" x14ac:dyDescent="0.5">
      <c r="A444" s="55" t="s">
        <v>276</v>
      </c>
      <c r="B444" s="55" t="s">
        <v>4158</v>
      </c>
      <c r="C444" s="55" t="s">
        <v>245</v>
      </c>
      <c r="D444" s="55" t="s">
        <v>876</v>
      </c>
      <c r="E444" s="60">
        <v>18.989999999999998</v>
      </c>
      <c r="F444" s="55" t="s">
        <v>247</v>
      </c>
      <c r="G444" s="55" t="s">
        <v>877</v>
      </c>
      <c r="H444" s="55" t="s">
        <v>256</v>
      </c>
      <c r="I444" s="61">
        <v>18.989999999999998</v>
      </c>
    </row>
    <row r="445" spans="1:9" x14ac:dyDescent="0.5">
      <c r="A445" s="62" t="s">
        <v>250</v>
      </c>
      <c r="B445" s="62"/>
      <c r="C445" s="62"/>
      <c r="D445" s="62"/>
      <c r="E445" s="62"/>
      <c r="F445" s="62"/>
      <c r="G445" s="62"/>
      <c r="H445" s="62"/>
      <c r="I445" s="63">
        <v>105.78</v>
      </c>
    </row>
    <row r="449" spans="1:9" x14ac:dyDescent="0.5">
      <c r="A449" s="69" t="s">
        <v>233</v>
      </c>
      <c r="B449" s="69"/>
      <c r="C449" s="69"/>
      <c r="D449" s="69"/>
      <c r="E449" s="69"/>
      <c r="F449" s="69"/>
      <c r="G449" s="69"/>
      <c r="H449" s="69"/>
      <c r="I449" s="69"/>
    </row>
    <row r="450" spans="1:9" x14ac:dyDescent="0.5">
      <c r="A450" s="70" t="s">
        <v>4159</v>
      </c>
      <c r="B450" s="70"/>
      <c r="C450" s="70"/>
      <c r="D450" s="70"/>
      <c r="E450" s="70"/>
      <c r="F450" s="70"/>
      <c r="G450" s="70"/>
      <c r="H450" s="70"/>
      <c r="I450" s="70"/>
    </row>
    <row r="451" spans="1:9" ht="10.5" customHeight="1" x14ac:dyDescent="0.5"/>
    <row r="452" spans="1:9" ht="10.5" customHeight="1" x14ac:dyDescent="0.5">
      <c r="A452" s="58" t="s">
        <v>3948</v>
      </c>
      <c r="B452" s="58" t="s">
        <v>236</v>
      </c>
      <c r="C452" s="58" t="s">
        <v>237</v>
      </c>
      <c r="D452" s="58" t="s">
        <v>238</v>
      </c>
      <c r="E452" s="58" t="s">
        <v>239</v>
      </c>
      <c r="F452" s="58" t="s">
        <v>240</v>
      </c>
      <c r="G452" s="58" t="s">
        <v>241</v>
      </c>
      <c r="H452" s="58" t="s">
        <v>242</v>
      </c>
      <c r="I452" s="59" t="s">
        <v>243</v>
      </c>
    </row>
    <row r="453" spans="1:9" ht="30.6" x14ac:dyDescent="0.5">
      <c r="A453" s="55" t="s">
        <v>416</v>
      </c>
      <c r="B453" s="55" t="s">
        <v>4160</v>
      </c>
      <c r="C453" s="55" t="s">
        <v>245</v>
      </c>
      <c r="D453" s="55" t="s">
        <v>367</v>
      </c>
      <c r="E453" s="60">
        <v>27</v>
      </c>
      <c r="F453" s="55" t="s">
        <v>262</v>
      </c>
      <c r="G453" s="55" t="s">
        <v>368</v>
      </c>
      <c r="H453" s="55" t="s">
        <v>256</v>
      </c>
      <c r="I453" s="61">
        <v>27</v>
      </c>
    </row>
    <row r="454" spans="1:9" ht="40.799999999999997" x14ac:dyDescent="0.5">
      <c r="A454" s="55" t="s">
        <v>341</v>
      </c>
      <c r="B454" s="55" t="s">
        <v>4161</v>
      </c>
      <c r="C454" s="55" t="s">
        <v>245</v>
      </c>
      <c r="D454" s="55" t="s">
        <v>623</v>
      </c>
      <c r="E454" s="60">
        <v>18</v>
      </c>
      <c r="F454" s="55" t="s">
        <v>259</v>
      </c>
      <c r="G454" s="55" t="s">
        <v>624</v>
      </c>
      <c r="H454" s="55" t="s">
        <v>256</v>
      </c>
      <c r="I454" s="61">
        <v>18</v>
      </c>
    </row>
    <row r="455" spans="1:9" ht="30.6" x14ac:dyDescent="0.5">
      <c r="A455" s="55" t="s">
        <v>371</v>
      </c>
      <c r="B455" s="55" t="s">
        <v>4162</v>
      </c>
      <c r="C455" s="55" t="s">
        <v>245</v>
      </c>
      <c r="D455" s="55" t="s">
        <v>694</v>
      </c>
      <c r="E455" s="60">
        <v>10</v>
      </c>
      <c r="F455" s="55" t="s">
        <v>247</v>
      </c>
      <c r="G455" s="55" t="s">
        <v>695</v>
      </c>
      <c r="H455" s="55" t="s">
        <v>249</v>
      </c>
      <c r="I455" s="61">
        <v>10</v>
      </c>
    </row>
    <row r="456" spans="1:9" ht="71.400000000000006" x14ac:dyDescent="0.5">
      <c r="A456" s="55" t="s">
        <v>373</v>
      </c>
      <c r="B456" s="55" t="s">
        <v>4163</v>
      </c>
      <c r="C456" s="55" t="s">
        <v>245</v>
      </c>
      <c r="D456" s="55" t="s">
        <v>780</v>
      </c>
      <c r="E456" s="60">
        <v>11</v>
      </c>
      <c r="F456" s="55" t="s">
        <v>779</v>
      </c>
      <c r="G456" s="55" t="s">
        <v>398</v>
      </c>
      <c r="H456" s="55" t="s">
        <v>256</v>
      </c>
      <c r="I456" s="61">
        <v>11</v>
      </c>
    </row>
    <row r="457" spans="1:9" ht="51" x14ac:dyDescent="0.5">
      <c r="A457" s="55" t="s">
        <v>439</v>
      </c>
      <c r="B457" s="55" t="s">
        <v>4164</v>
      </c>
      <c r="C457" s="55" t="s">
        <v>245</v>
      </c>
      <c r="D457" s="55" t="s">
        <v>868</v>
      </c>
      <c r="E457" s="60">
        <v>16.989999999999998</v>
      </c>
      <c r="F457" s="55" t="s">
        <v>864</v>
      </c>
      <c r="G457" s="55" t="s">
        <v>867</v>
      </c>
      <c r="H457" s="55" t="s">
        <v>256</v>
      </c>
      <c r="I457" s="61">
        <v>16.989999999999998</v>
      </c>
    </row>
    <row r="458" spans="1:9" ht="40.799999999999997" x14ac:dyDescent="0.5">
      <c r="A458" s="55" t="s">
        <v>356</v>
      </c>
      <c r="B458" s="55" t="s">
        <v>4165</v>
      </c>
      <c r="C458" s="55" t="s">
        <v>245</v>
      </c>
      <c r="D458" s="55" t="s">
        <v>917</v>
      </c>
      <c r="E458" s="60">
        <v>30</v>
      </c>
      <c r="F458" s="55" t="s">
        <v>259</v>
      </c>
      <c r="G458" s="55" t="s">
        <v>918</v>
      </c>
      <c r="H458" s="55" t="s">
        <v>256</v>
      </c>
      <c r="I458" s="61">
        <v>30</v>
      </c>
    </row>
    <row r="459" spans="1:9" x14ac:dyDescent="0.5">
      <c r="A459" s="62" t="s">
        <v>250</v>
      </c>
      <c r="B459" s="62"/>
      <c r="C459" s="62"/>
      <c r="D459" s="62"/>
      <c r="E459" s="62"/>
      <c r="F459" s="62"/>
      <c r="G459" s="62"/>
      <c r="H459" s="62"/>
      <c r="I459" s="63">
        <v>112.99</v>
      </c>
    </row>
    <row r="461" spans="1:9" ht="10.5" customHeight="1" x14ac:dyDescent="0.5"/>
    <row r="462" spans="1:9" ht="10.5" customHeight="1" x14ac:dyDescent="0.5"/>
    <row r="463" spans="1:9" x14ac:dyDescent="0.5">
      <c r="A463" s="69" t="s">
        <v>233</v>
      </c>
      <c r="B463" s="69"/>
      <c r="C463" s="69"/>
      <c r="D463" s="69"/>
      <c r="E463" s="69"/>
      <c r="F463" s="69"/>
      <c r="G463" s="69"/>
      <c r="H463" s="69"/>
      <c r="I463" s="69"/>
    </row>
    <row r="464" spans="1:9" x14ac:dyDescent="0.5">
      <c r="A464" s="70" t="s">
        <v>4166</v>
      </c>
      <c r="B464" s="70"/>
      <c r="C464" s="70"/>
      <c r="D464" s="70"/>
      <c r="E464" s="70"/>
      <c r="F464" s="70"/>
      <c r="G464" s="70"/>
      <c r="H464" s="70"/>
      <c r="I464" s="70"/>
    </row>
    <row r="466" spans="1:9" ht="40.799999999999997" x14ac:dyDescent="0.5">
      <c r="A466" s="58" t="s">
        <v>3948</v>
      </c>
      <c r="B466" s="58" t="s">
        <v>236</v>
      </c>
      <c r="C466" s="58" t="s">
        <v>237</v>
      </c>
      <c r="D466" s="58" t="s">
        <v>238</v>
      </c>
      <c r="E466" s="58" t="s">
        <v>239</v>
      </c>
      <c r="F466" s="58" t="s">
        <v>240</v>
      </c>
      <c r="G466" s="58" t="s">
        <v>241</v>
      </c>
      <c r="H466" s="58" t="s">
        <v>242</v>
      </c>
      <c r="I466" s="59" t="s">
        <v>243</v>
      </c>
    </row>
    <row r="467" spans="1:9" ht="40.799999999999997" x14ac:dyDescent="0.5">
      <c r="A467" s="55" t="s">
        <v>341</v>
      </c>
      <c r="B467" s="55" t="s">
        <v>4167</v>
      </c>
      <c r="C467" s="55" t="s">
        <v>245</v>
      </c>
      <c r="D467" s="55" t="s">
        <v>626</v>
      </c>
      <c r="E467" s="60">
        <v>17</v>
      </c>
      <c r="F467" s="55" t="s">
        <v>259</v>
      </c>
      <c r="G467" s="55" t="s">
        <v>624</v>
      </c>
      <c r="H467" s="55" t="s">
        <v>256</v>
      </c>
      <c r="I467" s="61">
        <v>17</v>
      </c>
    </row>
    <row r="468" spans="1:9" ht="30.6" x14ac:dyDescent="0.5">
      <c r="A468" s="55" t="s">
        <v>301</v>
      </c>
      <c r="B468" s="55" t="s">
        <v>4168</v>
      </c>
      <c r="C468" s="55" t="s">
        <v>245</v>
      </c>
      <c r="D468" s="55" t="s">
        <v>648</v>
      </c>
      <c r="E468" s="60">
        <v>10</v>
      </c>
      <c r="F468" s="55" t="s">
        <v>262</v>
      </c>
      <c r="G468" s="55" t="s">
        <v>534</v>
      </c>
      <c r="H468" s="55" t="s">
        <v>256</v>
      </c>
      <c r="I468" s="61">
        <v>10</v>
      </c>
    </row>
    <row r="469" spans="1:9" ht="40.799999999999997" x14ac:dyDescent="0.5">
      <c r="A469" s="55" t="s">
        <v>271</v>
      </c>
      <c r="B469" s="55" t="s">
        <v>4169</v>
      </c>
      <c r="C469" s="55" t="s">
        <v>245</v>
      </c>
      <c r="D469" s="55" t="s">
        <v>766</v>
      </c>
      <c r="E469" s="60">
        <v>15</v>
      </c>
      <c r="F469" s="55" t="s">
        <v>262</v>
      </c>
      <c r="G469" s="55" t="s">
        <v>765</v>
      </c>
      <c r="H469" s="55" t="s">
        <v>249</v>
      </c>
      <c r="I469" s="61">
        <v>15</v>
      </c>
    </row>
    <row r="470" spans="1:9" x14ac:dyDescent="0.5">
      <c r="A470" s="62" t="s">
        <v>250</v>
      </c>
      <c r="B470" s="62"/>
      <c r="C470" s="62"/>
      <c r="D470" s="62"/>
      <c r="E470" s="62"/>
      <c r="F470" s="62"/>
      <c r="G470" s="62"/>
      <c r="H470" s="62"/>
      <c r="I470" s="63">
        <v>42</v>
      </c>
    </row>
    <row r="472" spans="1:9" ht="10.5" customHeight="1" x14ac:dyDescent="0.5"/>
    <row r="473" spans="1:9" ht="10.5" customHeight="1" x14ac:dyDescent="0.5"/>
    <row r="474" spans="1:9" x14ac:dyDescent="0.5">
      <c r="A474" s="69" t="s">
        <v>233</v>
      </c>
      <c r="B474" s="69"/>
      <c r="C474" s="69"/>
      <c r="D474" s="69"/>
      <c r="E474" s="69"/>
      <c r="F474" s="69"/>
      <c r="G474" s="69"/>
      <c r="H474" s="69"/>
      <c r="I474" s="69"/>
    </row>
    <row r="475" spans="1:9" x14ac:dyDescent="0.5">
      <c r="A475" s="70" t="s">
        <v>4170</v>
      </c>
      <c r="B475" s="70"/>
      <c r="C475" s="70"/>
      <c r="D475" s="70"/>
      <c r="E475" s="70"/>
      <c r="F475" s="70"/>
      <c r="G475" s="70"/>
      <c r="H475" s="70"/>
      <c r="I475" s="70"/>
    </row>
    <row r="477" spans="1:9" ht="40.799999999999997" x14ac:dyDescent="0.5">
      <c r="A477" s="58" t="s">
        <v>3948</v>
      </c>
      <c r="B477" s="58" t="s">
        <v>236</v>
      </c>
      <c r="C477" s="58" t="s">
        <v>237</v>
      </c>
      <c r="D477" s="58" t="s">
        <v>238</v>
      </c>
      <c r="E477" s="58" t="s">
        <v>239</v>
      </c>
      <c r="F477" s="58" t="s">
        <v>240</v>
      </c>
      <c r="G477" s="58" t="s">
        <v>241</v>
      </c>
      <c r="H477" s="58" t="s">
        <v>242</v>
      </c>
      <c r="I477" s="59" t="s">
        <v>243</v>
      </c>
    </row>
    <row r="478" spans="1:9" ht="51" x14ac:dyDescent="0.5">
      <c r="A478" s="55" t="s">
        <v>244</v>
      </c>
      <c r="B478" s="55" t="s">
        <v>4171</v>
      </c>
      <c r="C478" s="55" t="s">
        <v>245</v>
      </c>
      <c r="D478" s="55" t="s">
        <v>603</v>
      </c>
      <c r="E478" s="60">
        <v>19</v>
      </c>
      <c r="F478" s="55" t="s">
        <v>259</v>
      </c>
      <c r="G478" s="55" t="s">
        <v>582</v>
      </c>
      <c r="H478" s="55" t="s">
        <v>256</v>
      </c>
      <c r="I478" s="61">
        <v>19</v>
      </c>
    </row>
    <row r="479" spans="1:9" ht="20.399999999999999" x14ac:dyDescent="0.5">
      <c r="A479" s="68" t="s">
        <v>301</v>
      </c>
      <c r="B479" s="55" t="s">
        <v>4172</v>
      </c>
      <c r="C479" s="55" t="s">
        <v>245</v>
      </c>
      <c r="D479" s="55" t="s">
        <v>649</v>
      </c>
      <c r="E479" s="60">
        <v>9</v>
      </c>
      <c r="F479" s="55" t="s">
        <v>262</v>
      </c>
      <c r="G479" s="55" t="s">
        <v>650</v>
      </c>
      <c r="H479" s="55" t="s">
        <v>256</v>
      </c>
      <c r="I479" s="61">
        <v>9</v>
      </c>
    </row>
    <row r="480" spans="1:9" ht="40.799999999999997" x14ac:dyDescent="0.5">
      <c r="A480" s="68"/>
      <c r="B480" s="55" t="s">
        <v>4173</v>
      </c>
      <c r="C480" s="55" t="s">
        <v>245</v>
      </c>
      <c r="D480" s="55" t="s">
        <v>651</v>
      </c>
      <c r="E480" s="60">
        <v>14</v>
      </c>
      <c r="F480" s="55" t="s">
        <v>262</v>
      </c>
      <c r="G480" s="55" t="s">
        <v>650</v>
      </c>
      <c r="H480" s="55" t="s">
        <v>256</v>
      </c>
      <c r="I480" s="61">
        <v>14</v>
      </c>
    </row>
    <row r="481" spans="1:9" ht="40.799999999999997" x14ac:dyDescent="0.5">
      <c r="A481" s="68"/>
      <c r="B481" s="55" t="s">
        <v>4174</v>
      </c>
      <c r="C481" s="55" t="s">
        <v>245</v>
      </c>
      <c r="D481" s="55" t="s">
        <v>652</v>
      </c>
      <c r="E481" s="60">
        <v>14</v>
      </c>
      <c r="F481" s="55" t="s">
        <v>262</v>
      </c>
      <c r="G481" s="55" t="s">
        <v>650</v>
      </c>
      <c r="H481" s="55" t="s">
        <v>256</v>
      </c>
      <c r="I481" s="61">
        <v>14</v>
      </c>
    </row>
    <row r="482" spans="1:9" ht="10.5" customHeight="1" x14ac:dyDescent="0.5">
      <c r="A482" s="68"/>
      <c r="B482" s="55" t="s">
        <v>4175</v>
      </c>
      <c r="C482" s="55" t="s">
        <v>245</v>
      </c>
      <c r="D482" s="55" t="s">
        <v>653</v>
      </c>
      <c r="E482" s="60">
        <v>19</v>
      </c>
      <c r="F482" s="55" t="s">
        <v>262</v>
      </c>
      <c r="G482" s="55" t="s">
        <v>650</v>
      </c>
      <c r="H482" s="55" t="s">
        <v>256</v>
      </c>
      <c r="I482" s="61">
        <v>19</v>
      </c>
    </row>
    <row r="483" spans="1:9" ht="10.5" customHeight="1" x14ac:dyDescent="0.5">
      <c r="A483" s="55" t="s">
        <v>536</v>
      </c>
      <c r="B483" s="55" t="s">
        <v>4176</v>
      </c>
      <c r="C483" s="55" t="s">
        <v>245</v>
      </c>
      <c r="D483" s="55" t="s">
        <v>674</v>
      </c>
      <c r="E483" s="60">
        <v>12</v>
      </c>
      <c r="F483" s="55" t="s">
        <v>247</v>
      </c>
      <c r="G483" s="55" t="s">
        <v>675</v>
      </c>
      <c r="H483" s="55" t="s">
        <v>256</v>
      </c>
      <c r="I483" s="61">
        <v>12</v>
      </c>
    </row>
    <row r="484" spans="1:9" x14ac:dyDescent="0.5">
      <c r="A484" s="62" t="s">
        <v>250</v>
      </c>
      <c r="B484" s="62"/>
      <c r="C484" s="62"/>
      <c r="D484" s="62"/>
      <c r="E484" s="62"/>
      <c r="F484" s="62"/>
      <c r="G484" s="62"/>
      <c r="H484" s="62"/>
      <c r="I484" s="63">
        <v>87</v>
      </c>
    </row>
    <row r="488" spans="1:9" x14ac:dyDescent="0.5">
      <c r="A488" s="69" t="s">
        <v>233</v>
      </c>
      <c r="B488" s="69"/>
      <c r="C488" s="69"/>
      <c r="D488" s="69"/>
      <c r="E488" s="69"/>
      <c r="F488" s="69"/>
      <c r="G488" s="69"/>
      <c r="H488" s="69"/>
      <c r="I488" s="69"/>
    </row>
    <row r="489" spans="1:9" x14ac:dyDescent="0.5">
      <c r="A489" s="70" t="s">
        <v>4177</v>
      </c>
      <c r="B489" s="70"/>
      <c r="C489" s="70"/>
      <c r="D489" s="70"/>
      <c r="E489" s="70"/>
      <c r="F489" s="70"/>
      <c r="G489" s="70"/>
      <c r="H489" s="70"/>
      <c r="I489" s="70"/>
    </row>
    <row r="491" spans="1:9" ht="40.799999999999997" x14ac:dyDescent="0.5">
      <c r="A491" s="58" t="s">
        <v>3948</v>
      </c>
      <c r="B491" s="58" t="s">
        <v>236</v>
      </c>
      <c r="C491" s="58" t="s">
        <v>237</v>
      </c>
      <c r="D491" s="58" t="s">
        <v>238</v>
      </c>
      <c r="E491" s="58" t="s">
        <v>239</v>
      </c>
      <c r="F491" s="58" t="s">
        <v>240</v>
      </c>
      <c r="G491" s="58" t="s">
        <v>241</v>
      </c>
      <c r="H491" s="58" t="s">
        <v>242</v>
      </c>
      <c r="I491" s="59" t="s">
        <v>243</v>
      </c>
    </row>
    <row r="492" spans="1:9" ht="40.799999999999997" x14ac:dyDescent="0.5">
      <c r="A492" s="55" t="s">
        <v>336</v>
      </c>
      <c r="B492" s="55" t="s">
        <v>4178</v>
      </c>
      <c r="C492" s="55" t="s">
        <v>245</v>
      </c>
      <c r="D492" s="55" t="s">
        <v>299</v>
      </c>
      <c r="E492" s="60">
        <v>15</v>
      </c>
      <c r="F492" s="55" t="s">
        <v>259</v>
      </c>
      <c r="G492" s="55" t="s">
        <v>284</v>
      </c>
      <c r="H492" s="55" t="s">
        <v>256</v>
      </c>
      <c r="I492" s="61">
        <v>15</v>
      </c>
    </row>
    <row r="493" spans="1:9" ht="102" x14ac:dyDescent="0.5">
      <c r="A493" s="55" t="s">
        <v>285</v>
      </c>
      <c r="B493" s="55" t="s">
        <v>4179</v>
      </c>
      <c r="C493" s="55" t="s">
        <v>245</v>
      </c>
      <c r="D493" s="55" t="s">
        <v>318</v>
      </c>
      <c r="E493" s="60">
        <v>13</v>
      </c>
      <c r="F493" s="55" t="s">
        <v>319</v>
      </c>
      <c r="G493" s="55" t="s">
        <v>320</v>
      </c>
      <c r="H493" s="55" t="s">
        <v>256</v>
      </c>
      <c r="I493" s="61">
        <v>13</v>
      </c>
    </row>
    <row r="494" spans="1:9" ht="40.799999999999997" x14ac:dyDescent="0.5">
      <c r="A494" s="55" t="s">
        <v>343</v>
      </c>
      <c r="B494" s="55" t="s">
        <v>4180</v>
      </c>
      <c r="C494" s="55" t="s">
        <v>245</v>
      </c>
      <c r="D494" s="55" t="s">
        <v>639</v>
      </c>
      <c r="E494" s="60">
        <v>15</v>
      </c>
      <c r="F494" s="55" t="s">
        <v>632</v>
      </c>
      <c r="G494" s="55" t="s">
        <v>634</v>
      </c>
      <c r="H494" s="55" t="s">
        <v>249</v>
      </c>
      <c r="I494" s="61">
        <v>15</v>
      </c>
    </row>
    <row r="495" spans="1:9" ht="61.2" x14ac:dyDescent="0.5">
      <c r="A495" s="55" t="s">
        <v>269</v>
      </c>
      <c r="B495" s="55" t="s">
        <v>4181</v>
      </c>
      <c r="C495" s="55" t="s">
        <v>245</v>
      </c>
      <c r="D495" s="55" t="s">
        <v>718</v>
      </c>
      <c r="E495" s="60">
        <v>16</v>
      </c>
      <c r="F495" s="55" t="s">
        <v>262</v>
      </c>
      <c r="G495" s="55" t="s">
        <v>717</v>
      </c>
      <c r="H495" s="55" t="s">
        <v>249</v>
      </c>
      <c r="I495" s="61">
        <v>16</v>
      </c>
    </row>
    <row r="496" spans="1:9" ht="51" x14ac:dyDescent="0.5">
      <c r="A496" s="55" t="s">
        <v>750</v>
      </c>
      <c r="B496" s="55" t="s">
        <v>4182</v>
      </c>
      <c r="C496" s="55" t="s">
        <v>245</v>
      </c>
      <c r="D496" s="55" t="s">
        <v>793</v>
      </c>
      <c r="E496" s="60">
        <v>13</v>
      </c>
      <c r="F496" s="55" t="s">
        <v>262</v>
      </c>
      <c r="G496" s="55" t="s">
        <v>794</v>
      </c>
      <c r="H496" s="55" t="s">
        <v>256</v>
      </c>
      <c r="I496" s="61">
        <v>13</v>
      </c>
    </row>
    <row r="497" spans="1:9" ht="51" x14ac:dyDescent="0.5">
      <c r="A497" s="55" t="s">
        <v>456</v>
      </c>
      <c r="B497" s="55" t="s">
        <v>4183</v>
      </c>
      <c r="C497" s="55" t="s">
        <v>245</v>
      </c>
      <c r="D497" s="55" t="s">
        <v>888</v>
      </c>
      <c r="E497" s="60">
        <v>16</v>
      </c>
      <c r="F497" s="55" t="s">
        <v>247</v>
      </c>
      <c r="G497" s="55" t="s">
        <v>364</v>
      </c>
      <c r="H497" s="55" t="s">
        <v>249</v>
      </c>
      <c r="I497" s="61">
        <v>16</v>
      </c>
    </row>
    <row r="498" spans="1:9" x14ac:dyDescent="0.5">
      <c r="A498" s="62" t="s">
        <v>250</v>
      </c>
      <c r="B498" s="62"/>
      <c r="C498" s="62"/>
      <c r="D498" s="62"/>
      <c r="E498" s="62"/>
      <c r="F498" s="62"/>
      <c r="G498" s="62"/>
      <c r="H498" s="62"/>
      <c r="I498" s="63">
        <v>88</v>
      </c>
    </row>
    <row r="502" spans="1:9" x14ac:dyDescent="0.5">
      <c r="A502" s="69" t="s">
        <v>233</v>
      </c>
      <c r="B502" s="69"/>
      <c r="C502" s="69"/>
      <c r="D502" s="69"/>
      <c r="E502" s="69"/>
      <c r="F502" s="69"/>
      <c r="G502" s="69"/>
      <c r="H502" s="69"/>
      <c r="I502" s="69"/>
    </row>
    <row r="503" spans="1:9" x14ac:dyDescent="0.5">
      <c r="A503" s="70" t="s">
        <v>4184</v>
      </c>
      <c r="B503" s="70"/>
      <c r="C503" s="70"/>
      <c r="D503" s="70"/>
      <c r="E503" s="70"/>
      <c r="F503" s="70"/>
      <c r="G503" s="70"/>
      <c r="H503" s="70"/>
      <c r="I503" s="70"/>
    </row>
    <row r="504" spans="1:9" ht="10.5" customHeight="1" x14ac:dyDescent="0.5"/>
    <row r="505" spans="1:9" ht="10.5" customHeight="1" x14ac:dyDescent="0.5">
      <c r="A505" s="58" t="s">
        <v>3948</v>
      </c>
      <c r="B505" s="58" t="s">
        <v>236</v>
      </c>
      <c r="C505" s="58" t="s">
        <v>237</v>
      </c>
      <c r="D505" s="58" t="s">
        <v>238</v>
      </c>
      <c r="E505" s="58" t="s">
        <v>239</v>
      </c>
      <c r="F505" s="58" t="s">
        <v>240</v>
      </c>
      <c r="G505" s="58" t="s">
        <v>241</v>
      </c>
      <c r="H505" s="58" t="s">
        <v>242</v>
      </c>
      <c r="I505" s="59" t="s">
        <v>243</v>
      </c>
    </row>
    <row r="506" spans="1:9" ht="51" x14ac:dyDescent="0.5">
      <c r="A506" s="55" t="s">
        <v>414</v>
      </c>
      <c r="B506" s="55" t="s">
        <v>4185</v>
      </c>
      <c r="C506" s="55" t="s">
        <v>245</v>
      </c>
      <c r="D506" s="55" t="s">
        <v>268</v>
      </c>
      <c r="E506" s="60">
        <v>11</v>
      </c>
      <c r="F506" s="55" t="s">
        <v>247</v>
      </c>
      <c r="G506" s="55" t="s">
        <v>260</v>
      </c>
      <c r="H506" s="55" t="s">
        <v>256</v>
      </c>
      <c r="I506" s="61">
        <v>11</v>
      </c>
    </row>
    <row r="507" spans="1:9" ht="30.6" x14ac:dyDescent="0.5">
      <c r="A507" s="55" t="s">
        <v>416</v>
      </c>
      <c r="B507" s="55" t="s">
        <v>4186</v>
      </c>
      <c r="C507" s="55" t="s">
        <v>245</v>
      </c>
      <c r="D507" s="55" t="s">
        <v>369</v>
      </c>
      <c r="E507" s="60">
        <v>22</v>
      </c>
      <c r="F507" s="55" t="s">
        <v>262</v>
      </c>
      <c r="G507" s="55" t="s">
        <v>370</v>
      </c>
      <c r="H507" s="55" t="s">
        <v>256</v>
      </c>
      <c r="I507" s="61">
        <v>22</v>
      </c>
    </row>
    <row r="508" spans="1:9" x14ac:dyDescent="0.5">
      <c r="A508" s="62" t="s">
        <v>250</v>
      </c>
      <c r="B508" s="62"/>
      <c r="C508" s="62"/>
      <c r="D508" s="62"/>
      <c r="E508" s="62"/>
      <c r="F508" s="62"/>
      <c r="G508" s="62"/>
      <c r="H508" s="62"/>
      <c r="I508" s="63">
        <v>33</v>
      </c>
    </row>
    <row r="512" spans="1:9" x14ac:dyDescent="0.5">
      <c r="A512" s="69" t="s">
        <v>233</v>
      </c>
      <c r="B512" s="69"/>
      <c r="C512" s="69"/>
      <c r="D512" s="69"/>
      <c r="E512" s="69"/>
      <c r="F512" s="69"/>
      <c r="G512" s="69"/>
      <c r="H512" s="69"/>
      <c r="I512" s="69"/>
    </row>
    <row r="513" spans="1:9" x14ac:dyDescent="0.5">
      <c r="A513" s="70" t="s">
        <v>4187</v>
      </c>
      <c r="B513" s="70"/>
      <c r="C513" s="70"/>
      <c r="D513" s="70"/>
      <c r="E513" s="70"/>
      <c r="F513" s="70"/>
      <c r="G513" s="70"/>
      <c r="H513" s="70"/>
      <c r="I513" s="70"/>
    </row>
    <row r="515" spans="1:9" ht="40.799999999999997" x14ac:dyDescent="0.5">
      <c r="A515" s="58" t="s">
        <v>3948</v>
      </c>
      <c r="B515" s="58" t="s">
        <v>236</v>
      </c>
      <c r="C515" s="58" t="s">
        <v>237</v>
      </c>
      <c r="D515" s="58" t="s">
        <v>238</v>
      </c>
      <c r="E515" s="58" t="s">
        <v>239</v>
      </c>
      <c r="F515" s="58" t="s">
        <v>240</v>
      </c>
      <c r="G515" s="58" t="s">
        <v>241</v>
      </c>
      <c r="H515" s="58" t="s">
        <v>242</v>
      </c>
      <c r="I515" s="59" t="s">
        <v>243</v>
      </c>
    </row>
    <row r="516" spans="1:9" ht="40.799999999999997" x14ac:dyDescent="0.5">
      <c r="A516" s="55" t="s">
        <v>775</v>
      </c>
      <c r="B516" s="55" t="s">
        <v>4188</v>
      </c>
      <c r="C516" s="55" t="s">
        <v>245</v>
      </c>
      <c r="D516" s="55" t="s">
        <v>246</v>
      </c>
      <c r="E516" s="60">
        <v>27.5</v>
      </c>
      <c r="F516" s="55" t="s">
        <v>247</v>
      </c>
      <c r="G516" s="55" t="s">
        <v>248</v>
      </c>
      <c r="H516" s="55" t="s">
        <v>249</v>
      </c>
      <c r="I516" s="61">
        <v>27.5</v>
      </c>
    </row>
    <row r="517" spans="1:9" ht="40.799999999999997" x14ac:dyDescent="0.5">
      <c r="A517" s="55" t="s">
        <v>336</v>
      </c>
      <c r="B517" s="55" t="s">
        <v>4189</v>
      </c>
      <c r="C517" s="55" t="s">
        <v>245</v>
      </c>
      <c r="D517" s="55" t="s">
        <v>300</v>
      </c>
      <c r="E517" s="60">
        <v>10</v>
      </c>
      <c r="F517" s="55" t="s">
        <v>247</v>
      </c>
      <c r="G517" s="55" t="s">
        <v>284</v>
      </c>
      <c r="H517" s="55" t="s">
        <v>249</v>
      </c>
      <c r="I517" s="61">
        <v>10</v>
      </c>
    </row>
    <row r="518" spans="1:9" ht="30.6" x14ac:dyDescent="0.5">
      <c r="A518" s="55" t="s">
        <v>548</v>
      </c>
      <c r="B518" s="55" t="s">
        <v>4190</v>
      </c>
      <c r="C518" s="55" t="s">
        <v>245</v>
      </c>
      <c r="D518" s="55" t="s">
        <v>404</v>
      </c>
      <c r="E518" s="60">
        <v>6.5</v>
      </c>
      <c r="F518" s="55" t="s">
        <v>401</v>
      </c>
      <c r="G518" s="55" t="s">
        <v>402</v>
      </c>
      <c r="H518" s="55" t="s">
        <v>256</v>
      </c>
      <c r="I518" s="61">
        <v>6.5</v>
      </c>
    </row>
    <row r="519" spans="1:9" ht="10.5" customHeight="1" x14ac:dyDescent="0.5">
      <c r="A519" s="68" t="s">
        <v>459</v>
      </c>
      <c r="B519" s="55" t="s">
        <v>4191</v>
      </c>
      <c r="C519" s="55" t="s">
        <v>245</v>
      </c>
      <c r="D519" s="55" t="s">
        <v>420</v>
      </c>
      <c r="E519" s="60">
        <v>16</v>
      </c>
      <c r="F519" s="55" t="s">
        <v>262</v>
      </c>
      <c r="G519" s="55" t="s">
        <v>413</v>
      </c>
      <c r="H519" s="55" t="s">
        <v>256</v>
      </c>
      <c r="I519" s="61">
        <v>16</v>
      </c>
    </row>
    <row r="520" spans="1:9" ht="10.5" customHeight="1" x14ac:dyDescent="0.5">
      <c r="A520" s="68"/>
      <c r="B520" s="55" t="s">
        <v>4192</v>
      </c>
      <c r="C520" s="55" t="s">
        <v>245</v>
      </c>
      <c r="D520" s="55" t="s">
        <v>421</v>
      </c>
      <c r="E520" s="60">
        <v>8</v>
      </c>
      <c r="F520" s="55" t="s">
        <v>262</v>
      </c>
      <c r="G520" s="55" t="s">
        <v>422</v>
      </c>
      <c r="H520" s="55" t="s">
        <v>249</v>
      </c>
      <c r="I520" s="61">
        <v>8</v>
      </c>
    </row>
    <row r="521" spans="1:9" ht="20.399999999999999" x14ac:dyDescent="0.5">
      <c r="A521" s="68" t="s">
        <v>351</v>
      </c>
      <c r="B521" s="55" t="s">
        <v>4193</v>
      </c>
      <c r="C521" s="55" t="s">
        <v>245</v>
      </c>
      <c r="D521" s="55" t="s">
        <v>736</v>
      </c>
      <c r="E521" s="60">
        <v>15</v>
      </c>
      <c r="F521" s="55" t="s">
        <v>247</v>
      </c>
      <c r="G521" s="55" t="s">
        <v>723</v>
      </c>
      <c r="H521" s="55" t="s">
        <v>249</v>
      </c>
      <c r="I521" s="61">
        <v>15</v>
      </c>
    </row>
    <row r="522" spans="1:9" ht="20.399999999999999" x14ac:dyDescent="0.5">
      <c r="A522" s="68"/>
      <c r="B522" s="55" t="s">
        <v>4194</v>
      </c>
      <c r="C522" s="55" t="s">
        <v>245</v>
      </c>
      <c r="D522" s="55" t="s">
        <v>737</v>
      </c>
      <c r="E522" s="60">
        <v>3</v>
      </c>
      <c r="F522" s="55" t="s">
        <v>259</v>
      </c>
      <c r="G522" s="55" t="s">
        <v>723</v>
      </c>
      <c r="H522" s="55" t="s">
        <v>256</v>
      </c>
      <c r="I522" s="61">
        <v>3</v>
      </c>
    </row>
    <row r="523" spans="1:9" ht="30.6" x14ac:dyDescent="0.5">
      <c r="A523" s="55" t="s">
        <v>750</v>
      </c>
      <c r="B523" s="55" t="s">
        <v>4195</v>
      </c>
      <c r="C523" s="55" t="s">
        <v>245</v>
      </c>
      <c r="D523" s="55" t="s">
        <v>697</v>
      </c>
      <c r="E523" s="60">
        <v>26.5</v>
      </c>
      <c r="F523" s="55" t="s">
        <v>262</v>
      </c>
      <c r="G523" s="55" t="s">
        <v>787</v>
      </c>
      <c r="H523" s="55" t="s">
        <v>256</v>
      </c>
      <c r="I523" s="61">
        <v>26.5</v>
      </c>
    </row>
    <row r="524" spans="1:9" ht="81.599999999999994" x14ac:dyDescent="0.5">
      <c r="A524" s="55" t="s">
        <v>439</v>
      </c>
      <c r="B524" s="55" t="s">
        <v>4196</v>
      </c>
      <c r="C524" s="55" t="s">
        <v>245</v>
      </c>
      <c r="D524" s="55" t="s">
        <v>869</v>
      </c>
      <c r="E524" s="60">
        <v>16.5</v>
      </c>
      <c r="F524" s="55" t="s">
        <v>247</v>
      </c>
      <c r="G524" s="55" t="s">
        <v>867</v>
      </c>
      <c r="H524" s="55" t="s">
        <v>256</v>
      </c>
      <c r="I524" s="61">
        <v>16.5</v>
      </c>
    </row>
    <row r="525" spans="1:9" ht="30.6" x14ac:dyDescent="0.5">
      <c r="A525" s="68" t="s">
        <v>279</v>
      </c>
      <c r="B525" s="55" t="s">
        <v>4197</v>
      </c>
      <c r="C525" s="55" t="s">
        <v>245</v>
      </c>
      <c r="D525" s="55" t="s">
        <v>933</v>
      </c>
      <c r="E525" s="60">
        <v>15</v>
      </c>
      <c r="F525" s="55" t="s">
        <v>259</v>
      </c>
      <c r="G525" s="55" t="s">
        <v>924</v>
      </c>
      <c r="H525" s="55" t="s">
        <v>249</v>
      </c>
      <c r="I525" s="61">
        <v>15</v>
      </c>
    </row>
    <row r="526" spans="1:9" ht="30.6" x14ac:dyDescent="0.5">
      <c r="A526" s="68"/>
      <c r="B526" s="55" t="s">
        <v>4198</v>
      </c>
      <c r="C526" s="55" t="s">
        <v>245</v>
      </c>
      <c r="D526" s="55" t="s">
        <v>934</v>
      </c>
      <c r="E526" s="60">
        <v>6</v>
      </c>
      <c r="F526" s="55" t="s">
        <v>247</v>
      </c>
      <c r="G526" s="55" t="s">
        <v>582</v>
      </c>
      <c r="H526" s="55" t="s">
        <v>256</v>
      </c>
      <c r="I526" s="61">
        <v>6</v>
      </c>
    </row>
    <row r="527" spans="1:9" x14ac:dyDescent="0.5">
      <c r="A527" s="62" t="s">
        <v>250</v>
      </c>
      <c r="B527" s="62"/>
      <c r="C527" s="62"/>
      <c r="D527" s="62"/>
      <c r="E527" s="62"/>
      <c r="F527" s="62"/>
      <c r="G527" s="62"/>
      <c r="H527" s="62"/>
      <c r="I527" s="63">
        <v>150</v>
      </c>
    </row>
    <row r="528" spans="1:9" ht="10.5" customHeight="1" x14ac:dyDescent="0.5"/>
    <row r="529" spans="1:9" ht="10.5" customHeight="1" x14ac:dyDescent="0.5"/>
    <row r="531" spans="1:9" x14ac:dyDescent="0.5">
      <c r="A531" s="69" t="s">
        <v>233</v>
      </c>
      <c r="B531" s="69"/>
      <c r="C531" s="69"/>
      <c r="D531" s="69"/>
      <c r="E531" s="69"/>
      <c r="F531" s="69"/>
      <c r="G531" s="69"/>
      <c r="H531" s="69"/>
      <c r="I531" s="69"/>
    </row>
    <row r="532" spans="1:9" x14ac:dyDescent="0.5">
      <c r="A532" s="70" t="s">
        <v>4199</v>
      </c>
      <c r="B532" s="70"/>
      <c r="C532" s="70"/>
      <c r="D532" s="70"/>
      <c r="E532" s="70"/>
      <c r="F532" s="70"/>
      <c r="G532" s="70"/>
      <c r="H532" s="70"/>
      <c r="I532" s="70"/>
    </row>
    <row r="534" spans="1:9" ht="40.799999999999997" x14ac:dyDescent="0.5">
      <c r="A534" s="58" t="s">
        <v>3948</v>
      </c>
      <c r="B534" s="58" t="s">
        <v>236</v>
      </c>
      <c r="C534" s="58" t="s">
        <v>237</v>
      </c>
      <c r="D534" s="58" t="s">
        <v>238</v>
      </c>
      <c r="E534" s="58" t="s">
        <v>239</v>
      </c>
      <c r="F534" s="58" t="s">
        <v>240</v>
      </c>
      <c r="G534" s="58" t="s">
        <v>241</v>
      </c>
      <c r="H534" s="58" t="s">
        <v>242</v>
      </c>
      <c r="I534" s="59" t="s">
        <v>243</v>
      </c>
    </row>
    <row r="535" spans="1:9" ht="40.799999999999997" x14ac:dyDescent="0.5">
      <c r="A535" s="55" t="s">
        <v>459</v>
      </c>
      <c r="B535" s="55" t="s">
        <v>4200</v>
      </c>
      <c r="C535" s="55" t="s">
        <v>245</v>
      </c>
      <c r="D535" s="55" t="s">
        <v>424</v>
      </c>
      <c r="E535" s="60">
        <v>26</v>
      </c>
      <c r="F535" s="55" t="s">
        <v>247</v>
      </c>
      <c r="G535" s="55" t="s">
        <v>413</v>
      </c>
      <c r="H535" s="55" t="s">
        <v>249</v>
      </c>
      <c r="I535" s="61">
        <v>26</v>
      </c>
    </row>
    <row r="536" spans="1:9" ht="40.799999999999997" x14ac:dyDescent="0.5">
      <c r="A536" s="55" t="s">
        <v>328</v>
      </c>
      <c r="B536" s="55" t="s">
        <v>4201</v>
      </c>
      <c r="C536" s="55" t="s">
        <v>245</v>
      </c>
      <c r="D536" s="55" t="s">
        <v>941</v>
      </c>
      <c r="E536" s="60">
        <v>19.989999999999998</v>
      </c>
      <c r="F536" s="55" t="s">
        <v>290</v>
      </c>
      <c r="G536" s="55" t="s">
        <v>942</v>
      </c>
      <c r="H536" s="55" t="s">
        <v>256</v>
      </c>
      <c r="I536" s="61">
        <v>19.989999999999998</v>
      </c>
    </row>
    <row r="537" spans="1:9" x14ac:dyDescent="0.5">
      <c r="A537" s="62" t="s">
        <v>250</v>
      </c>
      <c r="B537" s="62"/>
      <c r="C537" s="62"/>
      <c r="D537" s="62"/>
      <c r="E537" s="62"/>
      <c r="F537" s="62"/>
      <c r="G537" s="62"/>
      <c r="H537" s="62"/>
      <c r="I537" s="63">
        <v>45.99</v>
      </c>
    </row>
    <row r="538" spans="1:9" ht="10.5" customHeight="1" x14ac:dyDescent="0.5"/>
    <row r="539" spans="1:9" ht="10.5" customHeight="1" x14ac:dyDescent="0.5"/>
    <row r="541" spans="1:9" x14ac:dyDescent="0.5">
      <c r="A541" s="69" t="s">
        <v>233</v>
      </c>
      <c r="B541" s="69"/>
      <c r="C541" s="69"/>
      <c r="D541" s="69"/>
      <c r="E541" s="69"/>
      <c r="F541" s="69"/>
      <c r="G541" s="69"/>
      <c r="H541" s="69"/>
      <c r="I541" s="69"/>
    </row>
    <row r="542" spans="1:9" x14ac:dyDescent="0.5">
      <c r="A542" s="70" t="s">
        <v>4202</v>
      </c>
      <c r="B542" s="70"/>
      <c r="C542" s="70"/>
      <c r="D542" s="70"/>
      <c r="E542" s="70"/>
      <c r="F542" s="70"/>
      <c r="G542" s="70"/>
      <c r="H542" s="70"/>
      <c r="I542" s="70"/>
    </row>
    <row r="544" spans="1:9" ht="40.799999999999997" x14ac:dyDescent="0.5">
      <c r="A544" s="58" t="s">
        <v>3948</v>
      </c>
      <c r="B544" s="58" t="s">
        <v>236</v>
      </c>
      <c r="C544" s="58" t="s">
        <v>237</v>
      </c>
      <c r="D544" s="58" t="s">
        <v>238</v>
      </c>
      <c r="E544" s="58" t="s">
        <v>239</v>
      </c>
      <c r="F544" s="58" t="s">
        <v>240</v>
      </c>
      <c r="G544" s="58" t="s">
        <v>241</v>
      </c>
      <c r="H544" s="58" t="s">
        <v>242</v>
      </c>
      <c r="I544" s="59" t="s">
        <v>243</v>
      </c>
    </row>
    <row r="545" spans="1:9" ht="30.6" x14ac:dyDescent="0.5">
      <c r="A545" s="55" t="s">
        <v>276</v>
      </c>
      <c r="B545" s="55" t="s">
        <v>4203</v>
      </c>
      <c r="C545" s="55" t="s">
        <v>245</v>
      </c>
      <c r="D545" s="55" t="s">
        <v>879</v>
      </c>
      <c r="E545" s="60">
        <v>28</v>
      </c>
      <c r="F545" s="55" t="s">
        <v>247</v>
      </c>
      <c r="G545" s="55" t="s">
        <v>487</v>
      </c>
      <c r="H545" s="55" t="s">
        <v>249</v>
      </c>
      <c r="I545" s="61">
        <v>28</v>
      </c>
    </row>
    <row r="546" spans="1:9" ht="40.799999999999997" x14ac:dyDescent="0.5">
      <c r="A546" s="55" t="s">
        <v>307</v>
      </c>
      <c r="B546" s="55" t="s">
        <v>4204</v>
      </c>
      <c r="C546" s="55" t="s">
        <v>245</v>
      </c>
      <c r="D546" s="55" t="s">
        <v>905</v>
      </c>
      <c r="E546" s="60">
        <v>5</v>
      </c>
      <c r="F546" s="55" t="s">
        <v>898</v>
      </c>
      <c r="G546" s="55" t="s">
        <v>899</v>
      </c>
      <c r="H546" s="55" t="s">
        <v>256</v>
      </c>
      <c r="I546" s="61">
        <v>5</v>
      </c>
    </row>
    <row r="547" spans="1:9" ht="10.5" customHeight="1" x14ac:dyDescent="0.5">
      <c r="A547" s="62" t="s">
        <v>250</v>
      </c>
      <c r="B547" s="62"/>
      <c r="C547" s="62"/>
      <c r="D547" s="62"/>
      <c r="E547" s="62"/>
      <c r="F547" s="62"/>
      <c r="G547" s="62"/>
      <c r="H547" s="62"/>
      <c r="I547" s="63">
        <v>33</v>
      </c>
    </row>
    <row r="548" spans="1:9" ht="10.5" customHeight="1" x14ac:dyDescent="0.5"/>
    <row r="551" spans="1:9" x14ac:dyDescent="0.5">
      <c r="A551" s="69" t="s">
        <v>233</v>
      </c>
      <c r="B551" s="69"/>
      <c r="C551" s="69"/>
      <c r="D551" s="69"/>
      <c r="E551" s="69"/>
      <c r="F551" s="69"/>
      <c r="G551" s="69"/>
      <c r="H551" s="69"/>
      <c r="I551" s="69"/>
    </row>
    <row r="552" spans="1:9" x14ac:dyDescent="0.5">
      <c r="A552" s="70" t="s">
        <v>4205</v>
      </c>
      <c r="B552" s="70"/>
      <c r="C552" s="70"/>
      <c r="D552" s="70"/>
      <c r="E552" s="70"/>
      <c r="F552" s="70"/>
      <c r="G552" s="70"/>
      <c r="H552" s="70"/>
      <c r="I552" s="70"/>
    </row>
    <row r="554" spans="1:9" ht="40.799999999999997" x14ac:dyDescent="0.5">
      <c r="A554" s="58" t="s">
        <v>3948</v>
      </c>
      <c r="B554" s="58" t="s">
        <v>236</v>
      </c>
      <c r="C554" s="58" t="s">
        <v>237</v>
      </c>
      <c r="D554" s="58" t="s">
        <v>238</v>
      </c>
      <c r="E554" s="58" t="s">
        <v>239</v>
      </c>
      <c r="F554" s="58" t="s">
        <v>240</v>
      </c>
      <c r="G554" s="58" t="s">
        <v>241</v>
      </c>
      <c r="H554" s="58" t="s">
        <v>242</v>
      </c>
      <c r="I554" s="59" t="s">
        <v>243</v>
      </c>
    </row>
    <row r="555" spans="1:9" ht="40.799999999999997" x14ac:dyDescent="0.5">
      <c r="A555" s="55" t="s">
        <v>2776</v>
      </c>
      <c r="B555" s="55" t="s">
        <v>4206</v>
      </c>
      <c r="C555" s="55" t="s">
        <v>245</v>
      </c>
      <c r="D555" s="55" t="s">
        <v>551</v>
      </c>
      <c r="E555" s="60">
        <v>11</v>
      </c>
      <c r="F555" s="55" t="s">
        <v>259</v>
      </c>
      <c r="G555" s="55" t="s">
        <v>545</v>
      </c>
      <c r="H555" s="55" t="s">
        <v>256</v>
      </c>
      <c r="I555" s="61">
        <v>11</v>
      </c>
    </row>
    <row r="556" spans="1:9" x14ac:dyDescent="0.5">
      <c r="A556" s="62" t="s">
        <v>250</v>
      </c>
      <c r="B556" s="62"/>
      <c r="C556" s="62"/>
      <c r="D556" s="62"/>
      <c r="E556" s="62"/>
      <c r="F556" s="62"/>
      <c r="G556" s="62"/>
      <c r="H556" s="62"/>
      <c r="I556" s="63">
        <v>11</v>
      </c>
    </row>
    <row r="560" spans="1:9" x14ac:dyDescent="0.5">
      <c r="A560" s="69" t="s">
        <v>233</v>
      </c>
      <c r="B560" s="69"/>
      <c r="C560" s="69"/>
      <c r="D560" s="69"/>
      <c r="E560" s="69"/>
      <c r="F560" s="69"/>
      <c r="G560" s="69"/>
      <c r="H560" s="69"/>
      <c r="I560" s="69"/>
    </row>
    <row r="561" spans="1:9" x14ac:dyDescent="0.5">
      <c r="A561" s="70" t="s">
        <v>4207</v>
      </c>
      <c r="B561" s="70"/>
      <c r="C561" s="70"/>
      <c r="D561" s="70"/>
      <c r="E561" s="70"/>
      <c r="F561" s="70"/>
      <c r="G561" s="70"/>
      <c r="H561" s="70"/>
      <c r="I561" s="70"/>
    </row>
    <row r="563" spans="1:9" ht="10.5" customHeight="1" x14ac:dyDescent="0.5">
      <c r="A563" s="58" t="s">
        <v>3948</v>
      </c>
      <c r="B563" s="58" t="s">
        <v>236</v>
      </c>
      <c r="C563" s="58" t="s">
        <v>237</v>
      </c>
      <c r="D563" s="58" t="s">
        <v>238</v>
      </c>
      <c r="E563" s="58" t="s">
        <v>239</v>
      </c>
      <c r="F563" s="58" t="s">
        <v>240</v>
      </c>
      <c r="G563" s="58" t="s">
        <v>241</v>
      </c>
      <c r="H563" s="58" t="s">
        <v>242</v>
      </c>
      <c r="I563" s="59" t="s">
        <v>243</v>
      </c>
    </row>
    <row r="564" spans="1:9" ht="10.5" customHeight="1" x14ac:dyDescent="0.5">
      <c r="A564" s="55" t="s">
        <v>449</v>
      </c>
      <c r="B564" s="55" t="s">
        <v>4208</v>
      </c>
      <c r="C564" s="55" t="s">
        <v>245</v>
      </c>
      <c r="D564" s="55" t="s">
        <v>342</v>
      </c>
      <c r="E564" s="60">
        <v>18</v>
      </c>
      <c r="F564" s="55" t="s">
        <v>259</v>
      </c>
      <c r="G564" s="55" t="s">
        <v>339</v>
      </c>
      <c r="H564" s="55" t="s">
        <v>249</v>
      </c>
      <c r="I564" s="61">
        <v>18</v>
      </c>
    </row>
    <row r="565" spans="1:9" ht="30.6" x14ac:dyDescent="0.5">
      <c r="A565" s="55" t="s">
        <v>293</v>
      </c>
      <c r="B565" s="55" t="s">
        <v>4209</v>
      </c>
      <c r="C565" s="55" t="s">
        <v>245</v>
      </c>
      <c r="D565" s="55" t="s">
        <v>462</v>
      </c>
      <c r="E565" s="60">
        <v>15</v>
      </c>
      <c r="F565" s="55" t="s">
        <v>262</v>
      </c>
      <c r="G565" s="55" t="s">
        <v>461</v>
      </c>
      <c r="H565" s="55" t="s">
        <v>249</v>
      </c>
      <c r="I565" s="61">
        <v>15</v>
      </c>
    </row>
    <row r="566" spans="1:9" ht="20.399999999999999" x14ac:dyDescent="0.5">
      <c r="A566" s="68" t="s">
        <v>343</v>
      </c>
      <c r="B566" s="55" t="s">
        <v>4210</v>
      </c>
      <c r="C566" s="55" t="s">
        <v>245</v>
      </c>
      <c r="D566" s="55" t="s">
        <v>640</v>
      </c>
      <c r="E566" s="60">
        <v>6</v>
      </c>
      <c r="F566" s="55" t="s">
        <v>632</v>
      </c>
      <c r="G566" s="55" t="s">
        <v>634</v>
      </c>
      <c r="H566" s="55" t="s">
        <v>256</v>
      </c>
      <c r="I566" s="61">
        <v>6</v>
      </c>
    </row>
    <row r="567" spans="1:9" ht="30.6" x14ac:dyDescent="0.5">
      <c r="A567" s="68"/>
      <c r="B567" s="55" t="s">
        <v>4211</v>
      </c>
      <c r="C567" s="55" t="s">
        <v>245</v>
      </c>
      <c r="D567" s="55" t="s">
        <v>641</v>
      </c>
      <c r="E567" s="60">
        <v>7</v>
      </c>
      <c r="F567" s="55" t="s">
        <v>632</v>
      </c>
      <c r="G567" s="55" t="s">
        <v>624</v>
      </c>
      <c r="H567" s="55" t="s">
        <v>256</v>
      </c>
      <c r="I567" s="61">
        <v>7</v>
      </c>
    </row>
    <row r="568" spans="1:9" ht="20.399999999999999" x14ac:dyDescent="0.5">
      <c r="A568" s="68" t="s">
        <v>346</v>
      </c>
      <c r="B568" s="55" t="s">
        <v>4212</v>
      </c>
      <c r="C568" s="55" t="s">
        <v>245</v>
      </c>
      <c r="D568" s="55" t="s">
        <v>664</v>
      </c>
      <c r="E568" s="60">
        <v>20</v>
      </c>
      <c r="F568" s="55" t="s">
        <v>247</v>
      </c>
      <c r="G568" s="55" t="s">
        <v>661</v>
      </c>
      <c r="H568" s="55" t="s">
        <v>256</v>
      </c>
      <c r="I568" s="61">
        <v>20</v>
      </c>
    </row>
    <row r="569" spans="1:9" ht="20.399999999999999" x14ac:dyDescent="0.5">
      <c r="A569" s="68"/>
      <c r="B569" s="55" t="s">
        <v>4213</v>
      </c>
      <c r="C569" s="55" t="s">
        <v>245</v>
      </c>
      <c r="D569" s="55" t="s">
        <v>665</v>
      </c>
      <c r="E569" s="60">
        <v>15</v>
      </c>
      <c r="F569" s="55" t="s">
        <v>259</v>
      </c>
      <c r="G569" s="55" t="s">
        <v>661</v>
      </c>
      <c r="H569" s="55" t="s">
        <v>249</v>
      </c>
      <c r="I569" s="61">
        <v>15</v>
      </c>
    </row>
    <row r="570" spans="1:9" x14ac:dyDescent="0.5">
      <c r="A570" s="62" t="s">
        <v>250</v>
      </c>
      <c r="B570" s="62"/>
      <c r="C570" s="62"/>
      <c r="D570" s="62"/>
      <c r="E570" s="62"/>
      <c r="F570" s="62"/>
      <c r="G570" s="62"/>
      <c r="H570" s="62"/>
      <c r="I570" s="63">
        <v>81</v>
      </c>
    </row>
    <row r="574" spans="1:9" ht="10.5" customHeight="1" x14ac:dyDescent="0.5">
      <c r="A574" s="69" t="s">
        <v>233</v>
      </c>
      <c r="B574" s="69"/>
      <c r="C574" s="69"/>
      <c r="D574" s="69"/>
      <c r="E574" s="69"/>
      <c r="F574" s="69"/>
      <c r="G574" s="69"/>
      <c r="H574" s="69"/>
      <c r="I574" s="69"/>
    </row>
    <row r="575" spans="1:9" ht="10.5" customHeight="1" x14ac:dyDescent="0.5">
      <c r="A575" s="70" t="s">
        <v>4214</v>
      </c>
      <c r="B575" s="70"/>
      <c r="C575" s="70"/>
      <c r="D575" s="70"/>
      <c r="E575" s="70"/>
      <c r="F575" s="70"/>
      <c r="G575" s="70"/>
      <c r="H575" s="70"/>
      <c r="I575" s="70"/>
    </row>
    <row r="577" spans="1:9" ht="40.799999999999997" x14ac:dyDescent="0.5">
      <c r="A577" s="58" t="s">
        <v>3948</v>
      </c>
      <c r="B577" s="58" t="s">
        <v>236</v>
      </c>
      <c r="C577" s="58" t="s">
        <v>237</v>
      </c>
      <c r="D577" s="58" t="s">
        <v>238</v>
      </c>
      <c r="E577" s="58" t="s">
        <v>239</v>
      </c>
      <c r="F577" s="58" t="s">
        <v>240</v>
      </c>
      <c r="G577" s="58" t="s">
        <v>241</v>
      </c>
      <c r="H577" s="58" t="s">
        <v>242</v>
      </c>
      <c r="I577" s="59" t="s">
        <v>243</v>
      </c>
    </row>
    <row r="578" spans="1:9" ht="30.6" x14ac:dyDescent="0.5">
      <c r="A578" s="68" t="s">
        <v>449</v>
      </c>
      <c r="B578" s="55" t="s">
        <v>4215</v>
      </c>
      <c r="C578" s="55" t="s">
        <v>245</v>
      </c>
      <c r="D578" s="55" t="s">
        <v>344</v>
      </c>
      <c r="E578" s="60">
        <v>14</v>
      </c>
      <c r="F578" s="55" t="s">
        <v>338</v>
      </c>
      <c r="G578" s="55" t="s">
        <v>339</v>
      </c>
      <c r="H578" s="55" t="s">
        <v>256</v>
      </c>
      <c r="I578" s="61">
        <v>14</v>
      </c>
    </row>
    <row r="579" spans="1:9" ht="30.6" x14ac:dyDescent="0.5">
      <c r="A579" s="68"/>
      <c r="B579" s="55" t="s">
        <v>4216</v>
      </c>
      <c r="C579" s="55" t="s">
        <v>245</v>
      </c>
      <c r="D579" s="55" t="s">
        <v>345</v>
      </c>
      <c r="E579" s="60">
        <v>13</v>
      </c>
      <c r="F579" s="55" t="s">
        <v>338</v>
      </c>
      <c r="G579" s="55" t="s">
        <v>339</v>
      </c>
      <c r="H579" s="55" t="s">
        <v>256</v>
      </c>
      <c r="I579" s="61">
        <v>13</v>
      </c>
    </row>
    <row r="580" spans="1:9" ht="40.799999999999997" x14ac:dyDescent="0.5">
      <c r="A580" s="55" t="s">
        <v>546</v>
      </c>
      <c r="B580" s="55" t="s">
        <v>4217</v>
      </c>
      <c r="C580" s="55" t="s">
        <v>245</v>
      </c>
      <c r="D580" s="55" t="s">
        <v>386</v>
      </c>
      <c r="E580" s="60">
        <v>7</v>
      </c>
      <c r="F580" s="55" t="s">
        <v>247</v>
      </c>
      <c r="G580" s="55" t="s">
        <v>381</v>
      </c>
      <c r="H580" s="55" t="s">
        <v>256</v>
      </c>
      <c r="I580" s="61">
        <v>7</v>
      </c>
    </row>
    <row r="581" spans="1:9" ht="40.799999999999997" x14ac:dyDescent="0.5">
      <c r="A581" s="55" t="s">
        <v>569</v>
      </c>
      <c r="B581" s="55" t="s">
        <v>4218</v>
      </c>
      <c r="C581" s="55" t="s">
        <v>245</v>
      </c>
      <c r="D581" s="55" t="s">
        <v>395</v>
      </c>
      <c r="E581" s="60">
        <v>30</v>
      </c>
      <c r="F581" s="55" t="s">
        <v>247</v>
      </c>
      <c r="G581" s="55" t="s">
        <v>396</v>
      </c>
      <c r="H581" s="55" t="s">
        <v>256</v>
      </c>
      <c r="I581" s="61">
        <v>30</v>
      </c>
    </row>
    <row r="582" spans="1:9" ht="61.2" x14ac:dyDescent="0.5">
      <c r="A582" s="55" t="s">
        <v>293</v>
      </c>
      <c r="B582" s="55" t="s">
        <v>4219</v>
      </c>
      <c r="C582" s="55" t="s">
        <v>245</v>
      </c>
      <c r="D582" s="55" t="s">
        <v>463</v>
      </c>
      <c r="E582" s="60">
        <v>26</v>
      </c>
      <c r="F582" s="55" t="s">
        <v>464</v>
      </c>
      <c r="G582" s="55" t="s">
        <v>461</v>
      </c>
      <c r="H582" s="55" t="s">
        <v>249</v>
      </c>
      <c r="I582" s="61">
        <v>26</v>
      </c>
    </row>
    <row r="583" spans="1:9" ht="40.799999999999997" x14ac:dyDescent="0.5">
      <c r="A583" s="55" t="s">
        <v>267</v>
      </c>
      <c r="B583" s="55" t="s">
        <v>4220</v>
      </c>
      <c r="C583" s="55" t="s">
        <v>245</v>
      </c>
      <c r="D583" s="55" t="s">
        <v>565</v>
      </c>
      <c r="E583" s="60">
        <v>30</v>
      </c>
      <c r="F583" s="55" t="s">
        <v>259</v>
      </c>
      <c r="G583" s="55" t="s">
        <v>275</v>
      </c>
      <c r="H583" s="55" t="s">
        <v>256</v>
      </c>
      <c r="I583" s="61">
        <v>30</v>
      </c>
    </row>
    <row r="584" spans="1:9" ht="20.399999999999999" x14ac:dyDescent="0.5">
      <c r="A584" s="68" t="s">
        <v>341</v>
      </c>
      <c r="B584" s="55" t="s">
        <v>4221</v>
      </c>
      <c r="C584" s="55" t="s">
        <v>245</v>
      </c>
      <c r="D584" s="55" t="s">
        <v>627</v>
      </c>
      <c r="E584" s="60">
        <v>7</v>
      </c>
      <c r="F584" s="55" t="s">
        <v>262</v>
      </c>
      <c r="G584" s="55" t="s">
        <v>624</v>
      </c>
      <c r="H584" s="55" t="s">
        <v>256</v>
      </c>
      <c r="I584" s="61">
        <v>7</v>
      </c>
    </row>
    <row r="585" spans="1:9" ht="30.6" x14ac:dyDescent="0.5">
      <c r="A585" s="68"/>
      <c r="B585" s="55" t="s">
        <v>4222</v>
      </c>
      <c r="C585" s="55" t="s">
        <v>245</v>
      </c>
      <c r="D585" s="55" t="s">
        <v>628</v>
      </c>
      <c r="E585" s="60">
        <v>9</v>
      </c>
      <c r="F585" s="55" t="s">
        <v>290</v>
      </c>
      <c r="G585" s="55" t="s">
        <v>624</v>
      </c>
      <c r="H585" s="55" t="s">
        <v>256</v>
      </c>
      <c r="I585" s="61">
        <v>9</v>
      </c>
    </row>
    <row r="586" spans="1:9" ht="30.6" x14ac:dyDescent="0.5">
      <c r="A586" s="55" t="s">
        <v>3978</v>
      </c>
      <c r="B586" s="55" t="s">
        <v>4223</v>
      </c>
      <c r="C586" s="55" t="s">
        <v>245</v>
      </c>
      <c r="D586" s="55" t="s">
        <v>672</v>
      </c>
      <c r="E586" s="60">
        <v>14</v>
      </c>
      <c r="F586" s="55" t="s">
        <v>247</v>
      </c>
      <c r="G586" s="55" t="s">
        <v>670</v>
      </c>
      <c r="H586" s="55" t="s">
        <v>256</v>
      </c>
      <c r="I586" s="61">
        <v>14</v>
      </c>
    </row>
    <row r="587" spans="1:9" ht="10.5" customHeight="1" x14ac:dyDescent="0.5">
      <c r="A587" s="55" t="s">
        <v>351</v>
      </c>
      <c r="B587" s="55" t="s">
        <v>4224</v>
      </c>
      <c r="C587" s="55" t="s">
        <v>245</v>
      </c>
      <c r="D587" s="55" t="s">
        <v>738</v>
      </c>
      <c r="E587" s="60">
        <v>16</v>
      </c>
      <c r="F587" s="55" t="s">
        <v>259</v>
      </c>
      <c r="G587" s="55" t="s">
        <v>723</v>
      </c>
      <c r="H587" s="55" t="s">
        <v>249</v>
      </c>
      <c r="I587" s="61">
        <v>16</v>
      </c>
    </row>
    <row r="588" spans="1:9" ht="10.5" customHeight="1" x14ac:dyDescent="0.5">
      <c r="A588" s="55" t="s">
        <v>750</v>
      </c>
      <c r="B588" s="55" t="s">
        <v>4225</v>
      </c>
      <c r="C588" s="55" t="s">
        <v>245</v>
      </c>
      <c r="D588" s="55" t="s">
        <v>795</v>
      </c>
      <c r="E588" s="60">
        <v>20</v>
      </c>
      <c r="F588" s="55" t="s">
        <v>262</v>
      </c>
      <c r="G588" s="55" t="s">
        <v>787</v>
      </c>
      <c r="H588" s="55" t="s">
        <v>249</v>
      </c>
      <c r="I588" s="61">
        <v>20</v>
      </c>
    </row>
    <row r="589" spans="1:9" ht="132.6" x14ac:dyDescent="0.5">
      <c r="A589" s="55" t="s">
        <v>356</v>
      </c>
      <c r="B589" s="55" t="s">
        <v>4226</v>
      </c>
      <c r="C589" s="55" t="s">
        <v>245</v>
      </c>
      <c r="D589" s="55" t="s">
        <v>919</v>
      </c>
      <c r="E589" s="60">
        <v>10</v>
      </c>
      <c r="F589" s="55" t="s">
        <v>920</v>
      </c>
      <c r="G589" s="55" t="s">
        <v>918</v>
      </c>
      <c r="H589" s="55" t="s">
        <v>256</v>
      </c>
      <c r="I589" s="61">
        <v>10</v>
      </c>
    </row>
    <row r="590" spans="1:9" ht="30.6" x14ac:dyDescent="0.5">
      <c r="A590" s="55" t="s">
        <v>279</v>
      </c>
      <c r="B590" s="55" t="s">
        <v>4227</v>
      </c>
      <c r="C590" s="55" t="s">
        <v>245</v>
      </c>
      <c r="D590" s="55" t="s">
        <v>935</v>
      </c>
      <c r="E590" s="60">
        <v>13</v>
      </c>
      <c r="F590" s="55" t="s">
        <v>259</v>
      </c>
      <c r="G590" s="55" t="s">
        <v>924</v>
      </c>
      <c r="H590" s="55" t="s">
        <v>249</v>
      </c>
      <c r="I590" s="61">
        <v>13</v>
      </c>
    </row>
    <row r="591" spans="1:9" ht="71.400000000000006" x14ac:dyDescent="0.5">
      <c r="A591" s="55" t="s">
        <v>309</v>
      </c>
      <c r="B591" s="55" t="s">
        <v>4228</v>
      </c>
      <c r="C591" s="55" t="s">
        <v>245</v>
      </c>
      <c r="D591" s="55" t="s">
        <v>952</v>
      </c>
      <c r="E591" s="60">
        <v>25</v>
      </c>
      <c r="F591" s="55" t="s">
        <v>262</v>
      </c>
      <c r="G591" s="55" t="s">
        <v>945</v>
      </c>
      <c r="H591" s="55" t="s">
        <v>249</v>
      </c>
      <c r="I591" s="61">
        <v>25</v>
      </c>
    </row>
    <row r="592" spans="1:9" x14ac:dyDescent="0.5">
      <c r="A592" s="62" t="s">
        <v>250</v>
      </c>
      <c r="B592" s="62"/>
      <c r="C592" s="62"/>
      <c r="D592" s="62"/>
      <c r="E592" s="62"/>
      <c r="F592" s="62"/>
      <c r="G592" s="62"/>
      <c r="H592" s="62"/>
      <c r="I592" s="63">
        <v>234</v>
      </c>
    </row>
    <row r="596" spans="1:9" x14ac:dyDescent="0.5">
      <c r="A596" s="69" t="s">
        <v>233</v>
      </c>
      <c r="B596" s="69"/>
      <c r="C596" s="69"/>
      <c r="D596" s="69"/>
      <c r="E596" s="69"/>
      <c r="F596" s="69"/>
      <c r="G596" s="69"/>
      <c r="H596" s="69"/>
      <c r="I596" s="69"/>
    </row>
    <row r="597" spans="1:9" x14ac:dyDescent="0.5">
      <c r="A597" s="70" t="s">
        <v>4229</v>
      </c>
      <c r="B597" s="70"/>
      <c r="C597" s="70"/>
      <c r="D597" s="70"/>
      <c r="E597" s="70"/>
      <c r="F597" s="70"/>
      <c r="G597" s="70"/>
      <c r="H597" s="70"/>
      <c r="I597" s="70"/>
    </row>
    <row r="598" spans="1:9" ht="10.5" customHeight="1" x14ac:dyDescent="0.5"/>
    <row r="599" spans="1:9" ht="10.5" customHeight="1" x14ac:dyDescent="0.5">
      <c r="A599" s="58" t="s">
        <v>3948</v>
      </c>
      <c r="B599" s="58" t="s">
        <v>236</v>
      </c>
      <c r="C599" s="58" t="s">
        <v>237</v>
      </c>
      <c r="D599" s="58" t="s">
        <v>238</v>
      </c>
      <c r="E599" s="58" t="s">
        <v>239</v>
      </c>
      <c r="F599" s="58" t="s">
        <v>240</v>
      </c>
      <c r="G599" s="58" t="s">
        <v>241</v>
      </c>
      <c r="H599" s="58" t="s">
        <v>242</v>
      </c>
      <c r="I599" s="59" t="s">
        <v>243</v>
      </c>
    </row>
    <row r="600" spans="1:9" ht="40.799999999999997" x14ac:dyDescent="0.5">
      <c r="A600" s="55" t="s">
        <v>336</v>
      </c>
      <c r="B600" s="55" t="s">
        <v>4230</v>
      </c>
      <c r="C600" s="55" t="s">
        <v>245</v>
      </c>
      <c r="D600" s="55" t="s">
        <v>302</v>
      </c>
      <c r="E600" s="60">
        <v>27</v>
      </c>
      <c r="F600" s="55" t="s">
        <v>283</v>
      </c>
      <c r="G600" s="55" t="s">
        <v>284</v>
      </c>
      <c r="H600" s="55" t="s">
        <v>256</v>
      </c>
      <c r="I600" s="61">
        <v>27</v>
      </c>
    </row>
    <row r="601" spans="1:9" ht="40.799999999999997" x14ac:dyDescent="0.5">
      <c r="A601" s="55" t="s">
        <v>351</v>
      </c>
      <c r="B601" s="55" t="s">
        <v>4231</v>
      </c>
      <c r="C601" s="55" t="s">
        <v>245</v>
      </c>
      <c r="D601" s="55" t="s">
        <v>739</v>
      </c>
      <c r="E601" s="60">
        <v>19.989999999999998</v>
      </c>
      <c r="F601" s="55" t="s">
        <v>259</v>
      </c>
      <c r="G601" s="55" t="s">
        <v>723</v>
      </c>
      <c r="H601" s="55" t="s">
        <v>249</v>
      </c>
      <c r="I601" s="61">
        <v>19.989999999999998</v>
      </c>
    </row>
    <row r="602" spans="1:9" x14ac:dyDescent="0.5">
      <c r="A602" s="62" t="s">
        <v>250</v>
      </c>
      <c r="B602" s="62"/>
      <c r="C602" s="62"/>
      <c r="D602" s="62"/>
      <c r="E602" s="62"/>
      <c r="F602" s="62"/>
      <c r="G602" s="62"/>
      <c r="H602" s="62"/>
      <c r="I602" s="63">
        <v>46.99</v>
      </c>
    </row>
    <row r="606" spans="1:9" x14ac:dyDescent="0.5">
      <c r="A606" s="69" t="s">
        <v>233</v>
      </c>
      <c r="B606" s="69"/>
      <c r="C606" s="69"/>
      <c r="D606" s="69"/>
      <c r="E606" s="69"/>
      <c r="F606" s="69"/>
      <c r="G606" s="69"/>
      <c r="H606" s="69"/>
      <c r="I606" s="69"/>
    </row>
    <row r="607" spans="1:9" x14ac:dyDescent="0.5">
      <c r="A607" s="70" t="s">
        <v>4232</v>
      </c>
      <c r="B607" s="70"/>
      <c r="C607" s="70"/>
      <c r="D607" s="70"/>
      <c r="E607" s="70"/>
      <c r="F607" s="70"/>
      <c r="G607" s="70"/>
      <c r="H607" s="70"/>
      <c r="I607" s="70"/>
    </row>
    <row r="609" spans="1:9" ht="40.799999999999997" x14ac:dyDescent="0.5">
      <c r="A609" s="58" t="s">
        <v>3948</v>
      </c>
      <c r="B609" s="58" t="s">
        <v>236</v>
      </c>
      <c r="C609" s="58" t="s">
        <v>237</v>
      </c>
      <c r="D609" s="58" t="s">
        <v>238</v>
      </c>
      <c r="E609" s="58" t="s">
        <v>239</v>
      </c>
      <c r="F609" s="58" t="s">
        <v>240</v>
      </c>
      <c r="G609" s="58" t="s">
        <v>241</v>
      </c>
      <c r="H609" s="58" t="s">
        <v>242</v>
      </c>
      <c r="I609" s="59" t="s">
        <v>243</v>
      </c>
    </row>
    <row r="610" spans="1:9" ht="30.6" x14ac:dyDescent="0.5">
      <c r="A610" s="55" t="s">
        <v>449</v>
      </c>
      <c r="B610" s="55" t="s">
        <v>4233</v>
      </c>
      <c r="C610" s="55" t="s">
        <v>245</v>
      </c>
      <c r="D610" s="55" t="s">
        <v>347</v>
      </c>
      <c r="E610" s="60">
        <v>5</v>
      </c>
      <c r="F610" s="55" t="s">
        <v>247</v>
      </c>
      <c r="G610" s="55" t="s">
        <v>348</v>
      </c>
      <c r="H610" s="55" t="s">
        <v>256</v>
      </c>
      <c r="I610" s="61">
        <v>5</v>
      </c>
    </row>
    <row r="611" spans="1:9" ht="10.5" customHeight="1" x14ac:dyDescent="0.5">
      <c r="A611" s="55" t="s">
        <v>343</v>
      </c>
      <c r="B611" s="55" t="s">
        <v>4234</v>
      </c>
      <c r="C611" s="55" t="s">
        <v>245</v>
      </c>
      <c r="D611" s="55" t="s">
        <v>642</v>
      </c>
      <c r="E611" s="60">
        <v>25</v>
      </c>
      <c r="F611" s="55" t="s">
        <v>632</v>
      </c>
      <c r="G611" s="55" t="s">
        <v>634</v>
      </c>
      <c r="H611" s="55" t="s">
        <v>256</v>
      </c>
      <c r="I611" s="61">
        <v>25</v>
      </c>
    </row>
    <row r="612" spans="1:9" ht="10.5" customHeight="1" x14ac:dyDescent="0.5">
      <c r="A612" s="55" t="s">
        <v>303</v>
      </c>
      <c r="B612" s="55" t="s">
        <v>4235</v>
      </c>
      <c r="C612" s="55" t="s">
        <v>245</v>
      </c>
      <c r="D612" s="55" t="s">
        <v>843</v>
      </c>
      <c r="E612" s="60">
        <v>7</v>
      </c>
      <c r="F612" s="55" t="s">
        <v>827</v>
      </c>
      <c r="G612" s="55" t="s">
        <v>510</v>
      </c>
      <c r="H612" s="55" t="s">
        <v>249</v>
      </c>
      <c r="I612" s="61">
        <v>7</v>
      </c>
    </row>
    <row r="613" spans="1:9" x14ac:dyDescent="0.5">
      <c r="A613" s="62" t="s">
        <v>250</v>
      </c>
      <c r="B613" s="62"/>
      <c r="C613" s="62"/>
      <c r="D613" s="62"/>
      <c r="E613" s="62"/>
      <c r="F613" s="62"/>
      <c r="G613" s="62"/>
      <c r="H613" s="62"/>
      <c r="I613" s="63">
        <v>37</v>
      </c>
    </row>
    <row r="617" spans="1:9" x14ac:dyDescent="0.5">
      <c r="A617" s="69" t="s">
        <v>233</v>
      </c>
      <c r="B617" s="69"/>
      <c r="C617" s="69"/>
      <c r="D617" s="69"/>
      <c r="E617" s="69"/>
      <c r="F617" s="69"/>
      <c r="G617" s="69"/>
      <c r="H617" s="69"/>
      <c r="I617" s="69"/>
    </row>
    <row r="618" spans="1:9" x14ac:dyDescent="0.5">
      <c r="A618" s="70" t="s">
        <v>4236</v>
      </c>
      <c r="B618" s="70"/>
      <c r="C618" s="70"/>
      <c r="D618" s="70"/>
      <c r="E618" s="70"/>
      <c r="F618" s="70"/>
      <c r="G618" s="70"/>
      <c r="H618" s="70"/>
      <c r="I618" s="70"/>
    </row>
    <row r="620" spans="1:9" ht="10.5" customHeight="1" x14ac:dyDescent="0.5">
      <c r="A620" s="58" t="s">
        <v>3948</v>
      </c>
      <c r="B620" s="58" t="s">
        <v>236</v>
      </c>
      <c r="C620" s="58" t="s">
        <v>237</v>
      </c>
      <c r="D620" s="58" t="s">
        <v>238</v>
      </c>
      <c r="E620" s="58" t="s">
        <v>239</v>
      </c>
      <c r="F620" s="58" t="s">
        <v>240</v>
      </c>
      <c r="G620" s="58" t="s">
        <v>241</v>
      </c>
      <c r="H620" s="58" t="s">
        <v>242</v>
      </c>
      <c r="I620" s="59" t="s">
        <v>243</v>
      </c>
    </row>
    <row r="621" spans="1:9" ht="10.5" customHeight="1" x14ac:dyDescent="0.5">
      <c r="A621" s="68" t="s">
        <v>602</v>
      </c>
      <c r="B621" s="55" t="s">
        <v>4237</v>
      </c>
      <c r="C621" s="55" t="s">
        <v>245</v>
      </c>
      <c r="D621" s="55" t="s">
        <v>537</v>
      </c>
      <c r="E621" s="60">
        <v>20</v>
      </c>
      <c r="F621" s="55" t="s">
        <v>538</v>
      </c>
      <c r="G621" s="55" t="s">
        <v>539</v>
      </c>
      <c r="H621" s="55" t="s">
        <v>256</v>
      </c>
      <c r="I621" s="61">
        <v>20</v>
      </c>
    </row>
    <row r="622" spans="1:9" ht="30.6" x14ac:dyDescent="0.5">
      <c r="A622" s="68"/>
      <c r="B622" s="55" t="s">
        <v>4238</v>
      </c>
      <c r="C622" s="55" t="s">
        <v>245</v>
      </c>
      <c r="D622" s="55" t="s">
        <v>540</v>
      </c>
      <c r="E622" s="60">
        <v>20</v>
      </c>
      <c r="F622" s="55" t="s">
        <v>538</v>
      </c>
      <c r="G622" s="55" t="s">
        <v>539</v>
      </c>
      <c r="H622" s="55" t="s">
        <v>256</v>
      </c>
      <c r="I622" s="61">
        <v>20</v>
      </c>
    </row>
    <row r="623" spans="1:9" ht="30.6" x14ac:dyDescent="0.5">
      <c r="A623" s="68"/>
      <c r="B623" s="55" t="s">
        <v>4239</v>
      </c>
      <c r="C623" s="55" t="s">
        <v>245</v>
      </c>
      <c r="D623" s="55" t="s">
        <v>541</v>
      </c>
      <c r="E623" s="60">
        <v>17</v>
      </c>
      <c r="F623" s="55" t="s">
        <v>538</v>
      </c>
      <c r="G623" s="55" t="s">
        <v>539</v>
      </c>
      <c r="H623" s="55" t="s">
        <v>256</v>
      </c>
      <c r="I623" s="61">
        <v>17</v>
      </c>
    </row>
    <row r="624" spans="1:9" ht="40.799999999999997" x14ac:dyDescent="0.5">
      <c r="A624" s="55" t="s">
        <v>267</v>
      </c>
      <c r="B624" s="55" t="s">
        <v>4240</v>
      </c>
      <c r="C624" s="55" t="s">
        <v>245</v>
      </c>
      <c r="D624" s="55" t="s">
        <v>566</v>
      </c>
      <c r="E624" s="60">
        <v>4</v>
      </c>
      <c r="F624" s="55" t="s">
        <v>259</v>
      </c>
      <c r="G624" s="55" t="s">
        <v>275</v>
      </c>
      <c r="H624" s="55" t="s">
        <v>256</v>
      </c>
      <c r="I624" s="61">
        <v>4</v>
      </c>
    </row>
    <row r="625" spans="1:9" ht="40.799999999999997" x14ac:dyDescent="0.5">
      <c r="A625" s="68" t="s">
        <v>303</v>
      </c>
      <c r="B625" s="55" t="s">
        <v>4241</v>
      </c>
      <c r="C625" s="55" t="s">
        <v>245</v>
      </c>
      <c r="D625" s="55" t="s">
        <v>844</v>
      </c>
      <c r="E625" s="60">
        <v>28</v>
      </c>
      <c r="F625" s="55" t="s">
        <v>827</v>
      </c>
      <c r="G625" s="55" t="s">
        <v>510</v>
      </c>
      <c r="H625" s="55" t="s">
        <v>256</v>
      </c>
      <c r="I625" s="61">
        <v>28</v>
      </c>
    </row>
    <row r="626" spans="1:9" ht="20.399999999999999" x14ac:dyDescent="0.5">
      <c r="A626" s="68"/>
      <c r="B626" s="55" t="s">
        <v>4242</v>
      </c>
      <c r="C626" s="55" t="s">
        <v>245</v>
      </c>
      <c r="D626" s="55" t="s">
        <v>845</v>
      </c>
      <c r="E626" s="60">
        <v>16</v>
      </c>
      <c r="F626" s="55" t="s">
        <v>247</v>
      </c>
      <c r="G626" s="55" t="s">
        <v>510</v>
      </c>
      <c r="H626" s="55" t="s">
        <v>249</v>
      </c>
      <c r="I626" s="61">
        <v>16</v>
      </c>
    </row>
    <row r="627" spans="1:9" ht="51" x14ac:dyDescent="0.5">
      <c r="A627" s="55" t="s">
        <v>2778</v>
      </c>
      <c r="B627" s="55" t="s">
        <v>4243</v>
      </c>
      <c r="C627" s="55" t="s">
        <v>245</v>
      </c>
      <c r="D627" s="55" t="s">
        <v>912</v>
      </c>
      <c r="E627" s="60">
        <v>12</v>
      </c>
      <c r="F627" s="55" t="s">
        <v>247</v>
      </c>
      <c r="G627" s="55" t="s">
        <v>913</v>
      </c>
      <c r="H627" s="55" t="s">
        <v>256</v>
      </c>
      <c r="I627" s="61">
        <v>12</v>
      </c>
    </row>
    <row r="628" spans="1:9" x14ac:dyDescent="0.5">
      <c r="A628" s="62" t="s">
        <v>250</v>
      </c>
      <c r="B628" s="62"/>
      <c r="C628" s="62"/>
      <c r="D628" s="62"/>
      <c r="E628" s="62"/>
      <c r="F628" s="62"/>
      <c r="G628" s="62"/>
      <c r="H628" s="62"/>
      <c r="I628" s="63">
        <v>117</v>
      </c>
    </row>
    <row r="631" spans="1:9" ht="10.5" customHeight="1" x14ac:dyDescent="0.5"/>
    <row r="632" spans="1:9" ht="10.5" customHeight="1" x14ac:dyDescent="0.5">
      <c r="A632" s="69" t="s">
        <v>233</v>
      </c>
      <c r="B632" s="69"/>
      <c r="C632" s="69"/>
      <c r="D632" s="69"/>
      <c r="E632" s="69"/>
      <c r="F632" s="69"/>
      <c r="G632" s="69"/>
      <c r="H632" s="69"/>
      <c r="I632" s="69"/>
    </row>
    <row r="633" spans="1:9" x14ac:dyDescent="0.5">
      <c r="A633" s="70" t="s">
        <v>4244</v>
      </c>
      <c r="B633" s="70"/>
      <c r="C633" s="70"/>
      <c r="D633" s="70"/>
      <c r="E633" s="70"/>
      <c r="F633" s="70"/>
      <c r="G633" s="70"/>
      <c r="H633" s="70"/>
      <c r="I633" s="70"/>
    </row>
    <row r="635" spans="1:9" ht="40.799999999999997" x14ac:dyDescent="0.5">
      <c r="A635" s="58" t="s">
        <v>3948</v>
      </c>
      <c r="B635" s="58" t="s">
        <v>236</v>
      </c>
      <c r="C635" s="58" t="s">
        <v>237</v>
      </c>
      <c r="D635" s="58" t="s">
        <v>238</v>
      </c>
      <c r="E635" s="58" t="s">
        <v>239</v>
      </c>
      <c r="F635" s="58" t="s">
        <v>240</v>
      </c>
      <c r="G635" s="58" t="s">
        <v>241</v>
      </c>
      <c r="H635" s="58" t="s">
        <v>242</v>
      </c>
      <c r="I635" s="59" t="s">
        <v>243</v>
      </c>
    </row>
    <row r="636" spans="1:9" ht="40.799999999999997" x14ac:dyDescent="0.5">
      <c r="A636" s="55" t="s">
        <v>427</v>
      </c>
      <c r="B636" s="55" t="s">
        <v>4245</v>
      </c>
      <c r="C636" s="55" t="s">
        <v>245</v>
      </c>
      <c r="D636" s="55" t="s">
        <v>692</v>
      </c>
      <c r="E636" s="60">
        <v>16</v>
      </c>
      <c r="F636" s="55" t="s">
        <v>690</v>
      </c>
      <c r="G636" s="55" t="s">
        <v>688</v>
      </c>
      <c r="H636" s="55" t="s">
        <v>256</v>
      </c>
      <c r="I636" s="61">
        <v>16</v>
      </c>
    </row>
    <row r="637" spans="1:9" x14ac:dyDescent="0.5">
      <c r="A637" s="62" t="s">
        <v>250</v>
      </c>
      <c r="B637" s="62"/>
      <c r="C637" s="62"/>
      <c r="D637" s="62"/>
      <c r="E637" s="62"/>
      <c r="F637" s="62"/>
      <c r="G637" s="62"/>
      <c r="H637" s="62"/>
      <c r="I637" s="63">
        <v>16</v>
      </c>
    </row>
    <row r="641" spans="1:9" x14ac:dyDescent="0.5">
      <c r="A641" s="69" t="s">
        <v>233</v>
      </c>
      <c r="B641" s="69"/>
      <c r="C641" s="69"/>
      <c r="D641" s="69"/>
      <c r="E641" s="69"/>
      <c r="F641" s="69"/>
      <c r="G641" s="69"/>
      <c r="H641" s="69"/>
      <c r="I641" s="69"/>
    </row>
    <row r="642" spans="1:9" ht="10.5" customHeight="1" x14ac:dyDescent="0.5">
      <c r="A642" s="70" t="s">
        <v>4246</v>
      </c>
      <c r="B642" s="70"/>
      <c r="C642" s="70"/>
      <c r="D642" s="70"/>
      <c r="E642" s="70"/>
      <c r="F642" s="70"/>
      <c r="G642" s="70"/>
      <c r="H642" s="70"/>
      <c r="I642" s="70"/>
    </row>
    <row r="643" spans="1:9" ht="10.5" customHeight="1" x14ac:dyDescent="0.5"/>
    <row r="644" spans="1:9" ht="40.799999999999997" x14ac:dyDescent="0.5">
      <c r="A644" s="58" t="s">
        <v>3948</v>
      </c>
      <c r="B644" s="58" t="s">
        <v>236</v>
      </c>
      <c r="C644" s="58" t="s">
        <v>237</v>
      </c>
      <c r="D644" s="58" t="s">
        <v>238</v>
      </c>
      <c r="E644" s="58" t="s">
        <v>239</v>
      </c>
      <c r="F644" s="58" t="s">
        <v>240</v>
      </c>
      <c r="G644" s="58" t="s">
        <v>241</v>
      </c>
      <c r="H644" s="58" t="s">
        <v>242</v>
      </c>
      <c r="I644" s="59" t="s">
        <v>243</v>
      </c>
    </row>
    <row r="645" spans="1:9" ht="40.799999999999997" x14ac:dyDescent="0.5">
      <c r="A645" s="55" t="s">
        <v>459</v>
      </c>
      <c r="B645" s="55" t="s">
        <v>4247</v>
      </c>
      <c r="C645" s="55" t="s">
        <v>245</v>
      </c>
      <c r="D645" s="55" t="s">
        <v>426</v>
      </c>
      <c r="E645" s="60">
        <v>29.95</v>
      </c>
      <c r="F645" s="55" t="s">
        <v>262</v>
      </c>
      <c r="G645" s="55" t="s">
        <v>413</v>
      </c>
      <c r="H645" s="55" t="s">
        <v>249</v>
      </c>
      <c r="I645" s="61">
        <v>29.95</v>
      </c>
    </row>
    <row r="646" spans="1:9" ht="51" x14ac:dyDescent="0.5">
      <c r="A646" s="55" t="s">
        <v>2776</v>
      </c>
      <c r="B646" s="55" t="s">
        <v>4248</v>
      </c>
      <c r="C646" s="55" t="s">
        <v>245</v>
      </c>
      <c r="D646" s="55" t="s">
        <v>552</v>
      </c>
      <c r="E646" s="60">
        <v>12.95</v>
      </c>
      <c r="F646" s="55" t="s">
        <v>247</v>
      </c>
      <c r="G646" s="55" t="s">
        <v>545</v>
      </c>
      <c r="H646" s="55" t="s">
        <v>249</v>
      </c>
      <c r="I646" s="61">
        <v>12.95</v>
      </c>
    </row>
    <row r="647" spans="1:9" ht="51" x14ac:dyDescent="0.5">
      <c r="A647" s="55" t="s">
        <v>244</v>
      </c>
      <c r="B647" s="55" t="s">
        <v>4249</v>
      </c>
      <c r="C647" s="55" t="s">
        <v>245</v>
      </c>
      <c r="D647" s="55" t="s">
        <v>604</v>
      </c>
      <c r="E647" s="60">
        <v>29</v>
      </c>
      <c r="F647" s="55" t="s">
        <v>259</v>
      </c>
      <c r="G647" s="55" t="s">
        <v>582</v>
      </c>
      <c r="H647" s="55" t="s">
        <v>249</v>
      </c>
      <c r="I647" s="61">
        <v>29</v>
      </c>
    </row>
    <row r="648" spans="1:9" ht="40.799999999999997" x14ac:dyDescent="0.5">
      <c r="A648" s="55" t="s">
        <v>351</v>
      </c>
      <c r="B648" s="55" t="s">
        <v>4250</v>
      </c>
      <c r="C648" s="55" t="s">
        <v>245</v>
      </c>
      <c r="D648" s="55" t="s">
        <v>740</v>
      </c>
      <c r="E648" s="60">
        <v>16</v>
      </c>
      <c r="F648" s="55" t="s">
        <v>290</v>
      </c>
      <c r="G648" s="55" t="s">
        <v>723</v>
      </c>
      <c r="H648" s="55" t="s">
        <v>256</v>
      </c>
      <c r="I648" s="61">
        <v>16</v>
      </c>
    </row>
    <row r="649" spans="1:9" x14ac:dyDescent="0.5">
      <c r="A649" s="62" t="s">
        <v>250</v>
      </c>
      <c r="B649" s="62"/>
      <c r="C649" s="62"/>
      <c r="D649" s="62"/>
      <c r="E649" s="62"/>
      <c r="F649" s="62"/>
      <c r="G649" s="62"/>
      <c r="H649" s="62"/>
      <c r="I649" s="63">
        <v>87.9</v>
      </c>
    </row>
    <row r="653" spans="1:9" x14ac:dyDescent="0.5">
      <c r="A653" s="69" t="s">
        <v>233</v>
      </c>
      <c r="B653" s="69"/>
      <c r="C653" s="69"/>
      <c r="D653" s="69"/>
      <c r="E653" s="69"/>
      <c r="F653" s="69"/>
      <c r="G653" s="69"/>
      <c r="H653" s="69"/>
      <c r="I653" s="69"/>
    </row>
    <row r="654" spans="1:9" x14ac:dyDescent="0.5">
      <c r="A654" s="70" t="s">
        <v>4251</v>
      </c>
      <c r="B654" s="70"/>
      <c r="C654" s="70"/>
      <c r="D654" s="70"/>
      <c r="E654" s="70"/>
      <c r="F654" s="70"/>
      <c r="G654" s="70"/>
      <c r="H654" s="70"/>
      <c r="I654" s="70"/>
    </row>
    <row r="655" spans="1:9" ht="10.5" customHeight="1" x14ac:dyDescent="0.5"/>
    <row r="656" spans="1:9" ht="10.5" customHeight="1" x14ac:dyDescent="0.5">
      <c r="A656" s="58" t="s">
        <v>3948</v>
      </c>
      <c r="B656" s="58" t="s">
        <v>236</v>
      </c>
      <c r="C656" s="58" t="s">
        <v>237</v>
      </c>
      <c r="D656" s="58" t="s">
        <v>238</v>
      </c>
      <c r="E656" s="58" t="s">
        <v>239</v>
      </c>
      <c r="F656" s="58" t="s">
        <v>240</v>
      </c>
      <c r="G656" s="58" t="s">
        <v>241</v>
      </c>
      <c r="H656" s="58" t="s">
        <v>242</v>
      </c>
      <c r="I656" s="59" t="s">
        <v>243</v>
      </c>
    </row>
    <row r="657" spans="1:9" ht="40.799999999999997" x14ac:dyDescent="0.5">
      <c r="A657" s="55" t="s">
        <v>459</v>
      </c>
      <c r="B657" s="55" t="s">
        <v>4252</v>
      </c>
      <c r="C657" s="55" t="s">
        <v>245</v>
      </c>
      <c r="D657" s="55" t="s">
        <v>428</v>
      </c>
      <c r="E657" s="60">
        <v>18</v>
      </c>
      <c r="F657" s="55" t="s">
        <v>262</v>
      </c>
      <c r="G657" s="55" t="s">
        <v>413</v>
      </c>
      <c r="H657" s="55" t="s">
        <v>249</v>
      </c>
      <c r="I657" s="61">
        <v>18</v>
      </c>
    </row>
    <row r="658" spans="1:9" ht="61.2" x14ac:dyDescent="0.5">
      <c r="A658" s="55" t="s">
        <v>351</v>
      </c>
      <c r="B658" s="55" t="s">
        <v>4253</v>
      </c>
      <c r="C658" s="55" t="s">
        <v>245</v>
      </c>
      <c r="D658" s="55" t="s">
        <v>741</v>
      </c>
      <c r="E658" s="60">
        <v>12.95</v>
      </c>
      <c r="F658" s="55" t="s">
        <v>259</v>
      </c>
      <c r="G658" s="55" t="s">
        <v>723</v>
      </c>
      <c r="H658" s="55" t="s">
        <v>256</v>
      </c>
      <c r="I658" s="61">
        <v>12.95</v>
      </c>
    </row>
    <row r="659" spans="1:9" x14ac:dyDescent="0.5">
      <c r="A659" s="62" t="s">
        <v>250</v>
      </c>
      <c r="B659" s="62"/>
      <c r="C659" s="62"/>
      <c r="D659" s="62"/>
      <c r="E659" s="62"/>
      <c r="F659" s="62"/>
      <c r="G659" s="62"/>
      <c r="H659" s="62"/>
      <c r="I659" s="63">
        <v>30.95</v>
      </c>
    </row>
    <row r="663" spans="1:9" x14ac:dyDescent="0.5">
      <c r="A663" s="69" t="s">
        <v>233</v>
      </c>
      <c r="B663" s="69"/>
      <c r="C663" s="69"/>
      <c r="D663" s="69"/>
      <c r="E663" s="69"/>
      <c r="F663" s="69"/>
      <c r="G663" s="69"/>
      <c r="H663" s="69"/>
      <c r="I663" s="69"/>
    </row>
    <row r="664" spans="1:9" ht="10.5" customHeight="1" x14ac:dyDescent="0.5">
      <c r="A664" s="70" t="s">
        <v>4254</v>
      </c>
      <c r="B664" s="70"/>
      <c r="C664" s="70"/>
      <c r="D664" s="70"/>
      <c r="E664" s="70"/>
      <c r="F664" s="70"/>
      <c r="G664" s="70"/>
      <c r="H664" s="70"/>
      <c r="I664" s="70"/>
    </row>
    <row r="665" spans="1:9" ht="10.5" customHeight="1" x14ac:dyDescent="0.5"/>
    <row r="666" spans="1:9" ht="40.799999999999997" x14ac:dyDescent="0.5">
      <c r="A666" s="58" t="s">
        <v>3948</v>
      </c>
      <c r="B666" s="58" t="s">
        <v>236</v>
      </c>
      <c r="C666" s="58" t="s">
        <v>237</v>
      </c>
      <c r="D666" s="58" t="s">
        <v>238</v>
      </c>
      <c r="E666" s="58" t="s">
        <v>239</v>
      </c>
      <c r="F666" s="58" t="s">
        <v>240</v>
      </c>
      <c r="G666" s="58" t="s">
        <v>241</v>
      </c>
      <c r="H666" s="58" t="s">
        <v>242</v>
      </c>
      <c r="I666" s="59" t="s">
        <v>243</v>
      </c>
    </row>
    <row r="667" spans="1:9" ht="30.6" x14ac:dyDescent="0.5">
      <c r="A667" s="55" t="s">
        <v>416</v>
      </c>
      <c r="B667" s="55" t="s">
        <v>4255</v>
      </c>
      <c r="C667" s="55" t="s">
        <v>245</v>
      </c>
      <c r="D667" s="55" t="s">
        <v>372</v>
      </c>
      <c r="E667" s="60">
        <v>19</v>
      </c>
      <c r="F667" s="55" t="s">
        <v>247</v>
      </c>
      <c r="G667" s="55" t="s">
        <v>370</v>
      </c>
      <c r="H667" s="55" t="s">
        <v>256</v>
      </c>
      <c r="I667" s="61">
        <v>19</v>
      </c>
    </row>
    <row r="668" spans="1:9" ht="51" x14ac:dyDescent="0.5">
      <c r="A668" s="55" t="s">
        <v>244</v>
      </c>
      <c r="B668" s="55" t="s">
        <v>4256</v>
      </c>
      <c r="C668" s="55" t="s">
        <v>245</v>
      </c>
      <c r="D668" s="55" t="s">
        <v>605</v>
      </c>
      <c r="E668" s="60">
        <v>18</v>
      </c>
      <c r="F668" s="55" t="s">
        <v>259</v>
      </c>
      <c r="G668" s="55" t="s">
        <v>582</v>
      </c>
      <c r="H668" s="55" t="s">
        <v>256</v>
      </c>
      <c r="I668" s="61">
        <v>18</v>
      </c>
    </row>
    <row r="669" spans="1:9" x14ac:dyDescent="0.5">
      <c r="A669" s="62" t="s">
        <v>250</v>
      </c>
      <c r="B669" s="62"/>
      <c r="C669" s="62"/>
      <c r="D669" s="62"/>
      <c r="E669" s="62"/>
      <c r="F669" s="62"/>
      <c r="G669" s="62"/>
      <c r="H669" s="62"/>
      <c r="I669" s="63">
        <v>37</v>
      </c>
    </row>
    <row r="673" spans="1:9" ht="10.5" customHeight="1" x14ac:dyDescent="0.5">
      <c r="A673" s="69" t="s">
        <v>233</v>
      </c>
      <c r="B673" s="69"/>
      <c r="C673" s="69"/>
      <c r="D673" s="69"/>
      <c r="E673" s="69"/>
      <c r="F673" s="69"/>
      <c r="G673" s="69"/>
      <c r="H673" s="69"/>
      <c r="I673" s="69"/>
    </row>
    <row r="674" spans="1:9" ht="10.5" customHeight="1" x14ac:dyDescent="0.5">
      <c r="A674" s="70" t="s">
        <v>4257</v>
      </c>
      <c r="B674" s="70"/>
      <c r="C674" s="70"/>
      <c r="D674" s="70"/>
      <c r="E674" s="70"/>
      <c r="F674" s="70"/>
      <c r="G674" s="70"/>
      <c r="H674" s="70"/>
      <c r="I674" s="70"/>
    </row>
    <row r="676" spans="1:9" ht="40.799999999999997" x14ac:dyDescent="0.5">
      <c r="A676" s="58" t="s">
        <v>3948</v>
      </c>
      <c r="B676" s="58" t="s">
        <v>236</v>
      </c>
      <c r="C676" s="58" t="s">
        <v>237</v>
      </c>
      <c r="D676" s="58" t="s">
        <v>238</v>
      </c>
      <c r="E676" s="58" t="s">
        <v>239</v>
      </c>
      <c r="F676" s="58" t="s">
        <v>240</v>
      </c>
      <c r="G676" s="58" t="s">
        <v>241</v>
      </c>
      <c r="H676" s="58" t="s">
        <v>242</v>
      </c>
      <c r="I676" s="59" t="s">
        <v>243</v>
      </c>
    </row>
    <row r="677" spans="1:9" ht="61.2" x14ac:dyDescent="0.5">
      <c r="A677" s="55" t="s">
        <v>459</v>
      </c>
      <c r="B677" s="55" t="s">
        <v>4258</v>
      </c>
      <c r="C677" s="55" t="s">
        <v>245</v>
      </c>
      <c r="D677" s="55" t="s">
        <v>430</v>
      </c>
      <c r="E677" s="60">
        <v>25</v>
      </c>
      <c r="F677" s="55" t="s">
        <v>412</v>
      </c>
      <c r="G677" s="55" t="s">
        <v>413</v>
      </c>
      <c r="H677" s="55" t="s">
        <v>256</v>
      </c>
      <c r="I677" s="61">
        <v>25</v>
      </c>
    </row>
    <row r="678" spans="1:9" x14ac:dyDescent="0.5">
      <c r="A678" s="62" t="s">
        <v>250</v>
      </c>
      <c r="B678" s="62"/>
      <c r="C678" s="62"/>
      <c r="D678" s="62"/>
      <c r="E678" s="62"/>
      <c r="F678" s="62"/>
      <c r="G678" s="62"/>
      <c r="H678" s="62"/>
      <c r="I678" s="63">
        <v>25</v>
      </c>
    </row>
    <row r="682" spans="1:9" x14ac:dyDescent="0.5">
      <c r="A682" s="69" t="s">
        <v>233</v>
      </c>
      <c r="B682" s="69"/>
      <c r="C682" s="69"/>
      <c r="D682" s="69"/>
      <c r="E682" s="69"/>
      <c r="F682" s="69"/>
      <c r="G682" s="69"/>
      <c r="H682" s="69"/>
      <c r="I682" s="69"/>
    </row>
    <row r="683" spans="1:9" x14ac:dyDescent="0.5">
      <c r="A683" s="70" t="s">
        <v>4259</v>
      </c>
      <c r="B683" s="70"/>
      <c r="C683" s="70"/>
      <c r="D683" s="70"/>
      <c r="E683" s="70"/>
      <c r="F683" s="70"/>
      <c r="G683" s="70"/>
      <c r="H683" s="70"/>
      <c r="I683" s="70"/>
    </row>
    <row r="685" spans="1:9" ht="40.799999999999997" x14ac:dyDescent="0.5">
      <c r="A685" s="58" t="s">
        <v>3948</v>
      </c>
      <c r="B685" s="58" t="s">
        <v>236</v>
      </c>
      <c r="C685" s="58" t="s">
        <v>237</v>
      </c>
      <c r="D685" s="58" t="s">
        <v>238</v>
      </c>
      <c r="E685" s="58" t="s">
        <v>239</v>
      </c>
      <c r="F685" s="58" t="s">
        <v>240</v>
      </c>
      <c r="G685" s="58" t="s">
        <v>241</v>
      </c>
      <c r="H685" s="58" t="s">
        <v>242</v>
      </c>
      <c r="I685" s="59" t="s">
        <v>243</v>
      </c>
    </row>
    <row r="686" spans="1:9" ht="71.400000000000006" x14ac:dyDescent="0.5">
      <c r="A686" s="55" t="s">
        <v>492</v>
      </c>
      <c r="B686" s="55" t="s">
        <v>4260</v>
      </c>
      <c r="C686" s="55" t="s">
        <v>245</v>
      </c>
      <c r="D686" s="55" t="s">
        <v>452</v>
      </c>
      <c r="E686" s="60">
        <v>19</v>
      </c>
      <c r="F686" s="55" t="s">
        <v>254</v>
      </c>
      <c r="G686" s="55" t="s">
        <v>448</v>
      </c>
      <c r="H686" s="55" t="s">
        <v>256</v>
      </c>
      <c r="I686" s="61">
        <v>19</v>
      </c>
    </row>
    <row r="687" spans="1:9" ht="51" x14ac:dyDescent="0.5">
      <c r="A687" s="55" t="s">
        <v>267</v>
      </c>
      <c r="B687" s="55" t="s">
        <v>4261</v>
      </c>
      <c r="C687" s="55" t="s">
        <v>245</v>
      </c>
      <c r="D687" s="55" t="s">
        <v>567</v>
      </c>
      <c r="E687" s="60">
        <v>16.95</v>
      </c>
      <c r="F687" s="55" t="s">
        <v>259</v>
      </c>
      <c r="G687" s="55" t="s">
        <v>275</v>
      </c>
      <c r="H687" s="55" t="s">
        <v>256</v>
      </c>
      <c r="I687" s="61">
        <v>16.95</v>
      </c>
    </row>
    <row r="688" spans="1:9" x14ac:dyDescent="0.5">
      <c r="A688" s="62" t="s">
        <v>250</v>
      </c>
      <c r="B688" s="62"/>
      <c r="C688" s="62"/>
      <c r="D688" s="62"/>
      <c r="E688" s="62"/>
      <c r="F688" s="62"/>
      <c r="G688" s="62"/>
      <c r="H688" s="62"/>
      <c r="I688" s="63">
        <v>35.950000000000003</v>
      </c>
    </row>
    <row r="692" spans="1:9" x14ac:dyDescent="0.5">
      <c r="A692" s="69" t="s">
        <v>233</v>
      </c>
      <c r="B692" s="69"/>
      <c r="C692" s="69"/>
      <c r="D692" s="69"/>
      <c r="E692" s="69"/>
      <c r="F692" s="69"/>
      <c r="G692" s="69"/>
      <c r="H692" s="69"/>
      <c r="I692" s="69"/>
    </row>
    <row r="693" spans="1:9" ht="10.5" customHeight="1" x14ac:dyDescent="0.5">
      <c r="A693" s="70" t="s">
        <v>4262</v>
      </c>
      <c r="B693" s="70"/>
      <c r="C693" s="70"/>
      <c r="D693" s="70"/>
      <c r="E693" s="70"/>
      <c r="F693" s="70"/>
      <c r="G693" s="70"/>
      <c r="H693" s="70"/>
      <c r="I693" s="70"/>
    </row>
    <row r="694" spans="1:9" ht="10.5" customHeight="1" x14ac:dyDescent="0.5"/>
    <row r="695" spans="1:9" ht="40.799999999999997" x14ac:dyDescent="0.5">
      <c r="A695" s="58" t="s">
        <v>3948</v>
      </c>
      <c r="B695" s="58" t="s">
        <v>236</v>
      </c>
      <c r="C695" s="58" t="s">
        <v>237</v>
      </c>
      <c r="D695" s="58" t="s">
        <v>238</v>
      </c>
      <c r="E695" s="58" t="s">
        <v>239</v>
      </c>
      <c r="F695" s="58" t="s">
        <v>240</v>
      </c>
      <c r="G695" s="58" t="s">
        <v>241</v>
      </c>
      <c r="H695" s="58" t="s">
        <v>242</v>
      </c>
      <c r="I695" s="59" t="s">
        <v>243</v>
      </c>
    </row>
    <row r="696" spans="1:9" ht="30.6" x14ac:dyDescent="0.5">
      <c r="A696" s="55" t="s">
        <v>449</v>
      </c>
      <c r="B696" s="55" t="s">
        <v>4263</v>
      </c>
      <c r="C696" s="55" t="s">
        <v>245</v>
      </c>
      <c r="D696" s="55" t="s">
        <v>350</v>
      </c>
      <c r="E696" s="60">
        <v>29</v>
      </c>
      <c r="F696" s="55" t="s">
        <v>259</v>
      </c>
      <c r="G696" s="55" t="s">
        <v>339</v>
      </c>
      <c r="H696" s="55" t="s">
        <v>249</v>
      </c>
      <c r="I696" s="61">
        <v>29</v>
      </c>
    </row>
    <row r="697" spans="1:9" x14ac:dyDescent="0.5">
      <c r="A697" s="62" t="s">
        <v>250</v>
      </c>
      <c r="B697" s="62"/>
      <c r="C697" s="62"/>
      <c r="D697" s="62"/>
      <c r="E697" s="62"/>
      <c r="F697" s="62"/>
      <c r="G697" s="62"/>
      <c r="H697" s="62"/>
      <c r="I697" s="63">
        <v>29</v>
      </c>
    </row>
    <row r="701" spans="1:9" x14ac:dyDescent="0.5">
      <c r="A701" s="69" t="s">
        <v>233</v>
      </c>
      <c r="B701" s="69"/>
      <c r="C701" s="69"/>
      <c r="D701" s="69"/>
      <c r="E701" s="69"/>
      <c r="F701" s="69"/>
      <c r="G701" s="69"/>
      <c r="H701" s="69"/>
      <c r="I701" s="69"/>
    </row>
    <row r="702" spans="1:9" x14ac:dyDescent="0.5">
      <c r="A702" s="70" t="s">
        <v>4264</v>
      </c>
      <c r="B702" s="70"/>
      <c r="C702" s="70"/>
      <c r="D702" s="70"/>
      <c r="E702" s="70"/>
      <c r="F702" s="70"/>
      <c r="G702" s="70"/>
      <c r="H702" s="70"/>
      <c r="I702" s="70"/>
    </row>
    <row r="704" spans="1:9" ht="40.799999999999997" x14ac:dyDescent="0.5">
      <c r="A704" s="58" t="s">
        <v>3948</v>
      </c>
      <c r="B704" s="58" t="s">
        <v>236</v>
      </c>
      <c r="C704" s="58" t="s">
        <v>237</v>
      </c>
      <c r="D704" s="58" t="s">
        <v>238</v>
      </c>
      <c r="E704" s="58" t="s">
        <v>239</v>
      </c>
      <c r="F704" s="58" t="s">
        <v>240</v>
      </c>
      <c r="G704" s="58" t="s">
        <v>241</v>
      </c>
      <c r="H704" s="58" t="s">
        <v>242</v>
      </c>
      <c r="I704" s="59" t="s">
        <v>243</v>
      </c>
    </row>
    <row r="705" spans="1:9" ht="40.799999999999997" x14ac:dyDescent="0.5">
      <c r="A705" s="55" t="s">
        <v>3193</v>
      </c>
      <c r="B705" s="55" t="s">
        <v>4265</v>
      </c>
      <c r="C705" s="55" t="s">
        <v>245</v>
      </c>
      <c r="D705" s="55" t="s">
        <v>333</v>
      </c>
      <c r="E705" s="60">
        <v>10</v>
      </c>
      <c r="F705" s="55" t="s">
        <v>259</v>
      </c>
      <c r="G705" s="55" t="s">
        <v>334</v>
      </c>
      <c r="H705" s="55" t="s">
        <v>256</v>
      </c>
      <c r="I705" s="61">
        <v>10</v>
      </c>
    </row>
    <row r="706" spans="1:9" ht="30.6" x14ac:dyDescent="0.5">
      <c r="A706" s="55" t="s">
        <v>2785</v>
      </c>
      <c r="B706" s="55" t="s">
        <v>4266</v>
      </c>
      <c r="C706" s="55" t="s">
        <v>245</v>
      </c>
      <c r="D706" s="55" t="s">
        <v>684</v>
      </c>
      <c r="E706" s="60">
        <v>17</v>
      </c>
      <c r="F706" s="55" t="s">
        <v>259</v>
      </c>
      <c r="G706" s="55" t="s">
        <v>685</v>
      </c>
      <c r="H706" s="55" t="s">
        <v>256</v>
      </c>
      <c r="I706" s="61">
        <v>17</v>
      </c>
    </row>
    <row r="707" spans="1:9" x14ac:dyDescent="0.5">
      <c r="A707" s="62" t="s">
        <v>250</v>
      </c>
      <c r="B707" s="62"/>
      <c r="C707" s="62"/>
      <c r="D707" s="62"/>
      <c r="E707" s="62"/>
      <c r="F707" s="62"/>
      <c r="G707" s="62"/>
      <c r="H707" s="62"/>
      <c r="I707" s="63">
        <v>27</v>
      </c>
    </row>
    <row r="708" spans="1:9" ht="10.5" customHeight="1" x14ac:dyDescent="0.5"/>
    <row r="709" spans="1:9" ht="10.5" customHeight="1" x14ac:dyDescent="0.5"/>
    <row r="711" spans="1:9" x14ac:dyDescent="0.5">
      <c r="A711" s="69" t="s">
        <v>233</v>
      </c>
      <c r="B711" s="69"/>
      <c r="C711" s="69"/>
      <c r="D711" s="69"/>
      <c r="E711" s="69"/>
      <c r="F711" s="69"/>
      <c r="G711" s="69"/>
      <c r="H711" s="69"/>
      <c r="I711" s="69"/>
    </row>
    <row r="712" spans="1:9" x14ac:dyDescent="0.5">
      <c r="A712" s="70" t="s">
        <v>4267</v>
      </c>
      <c r="B712" s="70"/>
      <c r="C712" s="70"/>
      <c r="D712" s="70"/>
      <c r="E712" s="70"/>
      <c r="F712" s="70"/>
      <c r="G712" s="70"/>
      <c r="H712" s="70"/>
      <c r="I712" s="70"/>
    </row>
    <row r="714" spans="1:9" ht="40.799999999999997" x14ac:dyDescent="0.5">
      <c r="A714" s="58" t="s">
        <v>3948</v>
      </c>
      <c r="B714" s="58" t="s">
        <v>236</v>
      </c>
      <c r="C714" s="58" t="s">
        <v>237</v>
      </c>
      <c r="D714" s="58" t="s">
        <v>238</v>
      </c>
      <c r="E714" s="58" t="s">
        <v>239</v>
      </c>
      <c r="F714" s="58" t="s">
        <v>240</v>
      </c>
      <c r="G714" s="58" t="s">
        <v>241</v>
      </c>
      <c r="H714" s="58" t="s">
        <v>242</v>
      </c>
      <c r="I714" s="59" t="s">
        <v>243</v>
      </c>
    </row>
    <row r="715" spans="1:9" ht="30.6" x14ac:dyDescent="0.5">
      <c r="A715" s="55" t="s">
        <v>285</v>
      </c>
      <c r="B715" s="55" t="s">
        <v>4268</v>
      </c>
      <c r="C715" s="55" t="s">
        <v>245</v>
      </c>
      <c r="D715" s="55" t="s">
        <v>322</v>
      </c>
      <c r="E715" s="60">
        <v>8.59</v>
      </c>
      <c r="F715" s="55" t="s">
        <v>319</v>
      </c>
      <c r="G715" s="55" t="s">
        <v>320</v>
      </c>
      <c r="H715" s="55" t="s">
        <v>249</v>
      </c>
      <c r="I715" s="61">
        <v>8.59</v>
      </c>
    </row>
    <row r="716" spans="1:9" ht="20.399999999999999" x14ac:dyDescent="0.5">
      <c r="A716" s="68" t="s">
        <v>244</v>
      </c>
      <c r="B716" s="55" t="s">
        <v>4269</v>
      </c>
      <c r="C716" s="55" t="s">
        <v>245</v>
      </c>
      <c r="D716" s="55" t="s">
        <v>606</v>
      </c>
      <c r="E716" s="60">
        <v>9.58</v>
      </c>
      <c r="F716" s="55" t="s">
        <v>259</v>
      </c>
      <c r="G716" s="55" t="s">
        <v>582</v>
      </c>
      <c r="H716" s="55" t="s">
        <v>249</v>
      </c>
      <c r="I716" s="61">
        <v>9.58</v>
      </c>
    </row>
    <row r="717" spans="1:9" ht="30.6" x14ac:dyDescent="0.5">
      <c r="A717" s="68"/>
      <c r="B717" s="55" t="s">
        <v>4270</v>
      </c>
      <c r="C717" s="55" t="s">
        <v>245</v>
      </c>
      <c r="D717" s="55" t="s">
        <v>607</v>
      </c>
      <c r="E717" s="60">
        <v>11.95</v>
      </c>
      <c r="F717" s="55" t="s">
        <v>262</v>
      </c>
      <c r="G717" s="55" t="s">
        <v>586</v>
      </c>
      <c r="H717" s="55" t="s">
        <v>249</v>
      </c>
      <c r="I717" s="61">
        <v>11.95</v>
      </c>
    </row>
    <row r="718" spans="1:9" ht="30.6" x14ac:dyDescent="0.5">
      <c r="A718" s="68" t="s">
        <v>343</v>
      </c>
      <c r="B718" s="55" t="s">
        <v>4271</v>
      </c>
      <c r="C718" s="55" t="s">
        <v>245</v>
      </c>
      <c r="D718" s="55" t="s">
        <v>643</v>
      </c>
      <c r="E718" s="60">
        <v>16.38</v>
      </c>
      <c r="F718" s="55" t="s">
        <v>632</v>
      </c>
      <c r="G718" s="55" t="s">
        <v>634</v>
      </c>
      <c r="H718" s="55" t="s">
        <v>249</v>
      </c>
      <c r="I718" s="61">
        <v>16.38</v>
      </c>
    </row>
    <row r="719" spans="1:9" ht="20.399999999999999" x14ac:dyDescent="0.5">
      <c r="A719" s="68"/>
      <c r="B719" s="55" t="s">
        <v>4272</v>
      </c>
      <c r="C719" s="55" t="s">
        <v>245</v>
      </c>
      <c r="D719" s="55" t="s">
        <v>644</v>
      </c>
      <c r="E719" s="60">
        <v>14.72</v>
      </c>
      <c r="F719" s="55" t="s">
        <v>632</v>
      </c>
      <c r="G719" s="55" t="s">
        <v>422</v>
      </c>
      <c r="H719" s="55" t="s">
        <v>256</v>
      </c>
      <c r="I719" s="61">
        <v>14.72</v>
      </c>
    </row>
    <row r="720" spans="1:9" ht="40.799999999999997" x14ac:dyDescent="0.5">
      <c r="A720" s="55" t="s">
        <v>351</v>
      </c>
      <c r="B720" s="55" t="s">
        <v>4273</v>
      </c>
      <c r="C720" s="55" t="s">
        <v>245</v>
      </c>
      <c r="D720" s="55" t="s">
        <v>742</v>
      </c>
      <c r="E720" s="60">
        <v>10.73</v>
      </c>
      <c r="F720" s="55" t="s">
        <v>259</v>
      </c>
      <c r="G720" s="55" t="s">
        <v>723</v>
      </c>
      <c r="H720" s="55" t="s">
        <v>256</v>
      </c>
      <c r="I720" s="61">
        <v>10.73</v>
      </c>
    </row>
    <row r="721" spans="1:9" ht="81.599999999999994" x14ac:dyDescent="0.5">
      <c r="A721" s="55" t="s">
        <v>271</v>
      </c>
      <c r="B721" s="55" t="s">
        <v>4274</v>
      </c>
      <c r="C721" s="55" t="s">
        <v>245</v>
      </c>
      <c r="D721" s="55" t="s">
        <v>767</v>
      </c>
      <c r="E721" s="60">
        <v>35.950000000000003</v>
      </c>
      <c r="F721" s="55" t="s">
        <v>262</v>
      </c>
      <c r="G721" s="55" t="s">
        <v>765</v>
      </c>
      <c r="H721" s="55" t="s">
        <v>256</v>
      </c>
      <c r="I721" s="61">
        <v>35.950000000000003</v>
      </c>
    </row>
    <row r="722" spans="1:9" ht="61.2" x14ac:dyDescent="0.5">
      <c r="A722" s="55" t="s">
        <v>303</v>
      </c>
      <c r="B722" s="55" t="s">
        <v>4275</v>
      </c>
      <c r="C722" s="55" t="s">
        <v>245</v>
      </c>
      <c r="D722" s="55" t="s">
        <v>846</v>
      </c>
      <c r="E722" s="60">
        <v>10.19</v>
      </c>
      <c r="F722" s="55" t="s">
        <v>827</v>
      </c>
      <c r="G722" s="55" t="s">
        <v>510</v>
      </c>
      <c r="H722" s="55" t="s">
        <v>249</v>
      </c>
      <c r="I722" s="61">
        <v>10.19</v>
      </c>
    </row>
    <row r="723" spans="1:9" x14ac:dyDescent="0.5">
      <c r="A723" s="62" t="s">
        <v>250</v>
      </c>
      <c r="B723" s="62"/>
      <c r="C723" s="62"/>
      <c r="D723" s="62"/>
      <c r="E723" s="62"/>
      <c r="F723" s="62"/>
      <c r="G723" s="62"/>
      <c r="H723" s="62"/>
      <c r="I723" s="63">
        <v>118.09</v>
      </c>
    </row>
    <row r="725" spans="1:9" ht="10.5" customHeight="1" x14ac:dyDescent="0.5"/>
    <row r="726" spans="1:9" ht="10.5" customHeight="1" x14ac:dyDescent="0.5"/>
    <row r="727" spans="1:9" x14ac:dyDescent="0.5">
      <c r="A727" s="69" t="s">
        <v>233</v>
      </c>
      <c r="B727" s="69"/>
      <c r="C727" s="69"/>
      <c r="D727" s="69"/>
      <c r="E727" s="69"/>
      <c r="F727" s="69"/>
      <c r="G727" s="69"/>
      <c r="H727" s="69"/>
      <c r="I727" s="69"/>
    </row>
    <row r="728" spans="1:9" x14ac:dyDescent="0.5">
      <c r="A728" s="70" t="s">
        <v>4276</v>
      </c>
      <c r="B728" s="70"/>
      <c r="C728" s="70"/>
      <c r="D728" s="70"/>
      <c r="E728" s="70"/>
      <c r="F728" s="70"/>
      <c r="G728" s="70"/>
      <c r="H728" s="70"/>
      <c r="I728" s="70"/>
    </row>
    <row r="730" spans="1:9" ht="40.799999999999997" x14ac:dyDescent="0.5">
      <c r="A730" s="58" t="s">
        <v>3948</v>
      </c>
      <c r="B730" s="58" t="s">
        <v>236</v>
      </c>
      <c r="C730" s="58" t="s">
        <v>237</v>
      </c>
      <c r="D730" s="58" t="s">
        <v>238</v>
      </c>
      <c r="E730" s="58" t="s">
        <v>239</v>
      </c>
      <c r="F730" s="58" t="s">
        <v>240</v>
      </c>
      <c r="G730" s="58" t="s">
        <v>241</v>
      </c>
      <c r="H730" s="58" t="s">
        <v>242</v>
      </c>
      <c r="I730" s="59" t="s">
        <v>243</v>
      </c>
    </row>
    <row r="731" spans="1:9" ht="51" x14ac:dyDescent="0.5">
      <c r="A731" s="55" t="s">
        <v>414</v>
      </c>
      <c r="B731" s="55" t="s">
        <v>4277</v>
      </c>
      <c r="C731" s="55" t="s">
        <v>245</v>
      </c>
      <c r="D731" s="55" t="s">
        <v>270</v>
      </c>
      <c r="E731" s="60">
        <v>12.99</v>
      </c>
      <c r="F731" s="55" t="s">
        <v>262</v>
      </c>
      <c r="G731" s="55" t="s">
        <v>260</v>
      </c>
      <c r="H731" s="55" t="s">
        <v>256</v>
      </c>
      <c r="I731" s="61">
        <v>12.99</v>
      </c>
    </row>
    <row r="732" spans="1:9" ht="40.799999999999997" x14ac:dyDescent="0.5">
      <c r="A732" s="55" t="s">
        <v>459</v>
      </c>
      <c r="B732" s="55" t="s">
        <v>4278</v>
      </c>
      <c r="C732" s="55" t="s">
        <v>245</v>
      </c>
      <c r="D732" s="55" t="s">
        <v>431</v>
      </c>
      <c r="E732" s="60">
        <v>27</v>
      </c>
      <c r="F732" s="55" t="s">
        <v>262</v>
      </c>
      <c r="G732" s="55" t="s">
        <v>413</v>
      </c>
      <c r="H732" s="55" t="s">
        <v>249</v>
      </c>
      <c r="I732" s="61">
        <v>27</v>
      </c>
    </row>
    <row r="733" spans="1:9" ht="30.6" x14ac:dyDescent="0.5">
      <c r="A733" s="55" t="s">
        <v>293</v>
      </c>
      <c r="B733" s="55" t="s">
        <v>4279</v>
      </c>
      <c r="C733" s="55" t="s">
        <v>245</v>
      </c>
      <c r="D733" s="55" t="s">
        <v>465</v>
      </c>
      <c r="E733" s="60">
        <v>14.99</v>
      </c>
      <c r="F733" s="55" t="s">
        <v>247</v>
      </c>
      <c r="G733" s="55" t="s">
        <v>461</v>
      </c>
      <c r="H733" s="55" t="s">
        <v>249</v>
      </c>
      <c r="I733" s="61">
        <v>14.99</v>
      </c>
    </row>
    <row r="734" spans="1:9" ht="30.6" x14ac:dyDescent="0.5">
      <c r="A734" s="55" t="s">
        <v>635</v>
      </c>
      <c r="B734" s="55" t="s">
        <v>4280</v>
      </c>
      <c r="C734" s="55" t="s">
        <v>245</v>
      </c>
      <c r="D734" s="55" t="s">
        <v>482</v>
      </c>
      <c r="E734" s="60">
        <v>20</v>
      </c>
      <c r="F734" s="55" t="s">
        <v>412</v>
      </c>
      <c r="G734" s="55" t="s">
        <v>479</v>
      </c>
      <c r="H734" s="55" t="s">
        <v>249</v>
      </c>
      <c r="I734" s="61">
        <v>20</v>
      </c>
    </row>
    <row r="735" spans="1:9" ht="10.5" customHeight="1" x14ac:dyDescent="0.5">
      <c r="A735" s="55" t="s">
        <v>314</v>
      </c>
      <c r="B735" s="55" t="s">
        <v>4281</v>
      </c>
      <c r="C735" s="55" t="s">
        <v>245</v>
      </c>
      <c r="D735" s="55" t="s">
        <v>486</v>
      </c>
      <c r="E735" s="60">
        <v>25.23</v>
      </c>
      <c r="F735" s="55" t="s">
        <v>247</v>
      </c>
      <c r="G735" s="55" t="s">
        <v>487</v>
      </c>
      <c r="H735" s="55" t="s">
        <v>249</v>
      </c>
      <c r="I735" s="61">
        <v>25.23</v>
      </c>
    </row>
    <row r="736" spans="1:9" ht="10.5" customHeight="1" x14ac:dyDescent="0.5">
      <c r="A736" s="55" t="s">
        <v>2776</v>
      </c>
      <c r="B736" s="55" t="s">
        <v>4282</v>
      </c>
      <c r="C736" s="55" t="s">
        <v>245</v>
      </c>
      <c r="D736" s="55" t="s">
        <v>553</v>
      </c>
      <c r="E736" s="60">
        <v>24.99</v>
      </c>
      <c r="F736" s="55" t="s">
        <v>247</v>
      </c>
      <c r="G736" s="55" t="s">
        <v>545</v>
      </c>
      <c r="H736" s="55" t="s">
        <v>256</v>
      </c>
      <c r="I736" s="61">
        <v>24.99</v>
      </c>
    </row>
    <row r="737" spans="1:9" ht="81.599999999999994" x14ac:dyDescent="0.5">
      <c r="A737" s="68" t="s">
        <v>244</v>
      </c>
      <c r="B737" s="55" t="s">
        <v>4283</v>
      </c>
      <c r="C737" s="55" t="s">
        <v>245</v>
      </c>
      <c r="D737" s="55" t="s">
        <v>608</v>
      </c>
      <c r="E737" s="60">
        <v>26.99</v>
      </c>
      <c r="F737" s="55" t="s">
        <v>262</v>
      </c>
      <c r="G737" s="55" t="s">
        <v>586</v>
      </c>
      <c r="H737" s="55" t="s">
        <v>249</v>
      </c>
      <c r="I737" s="61">
        <v>26.99</v>
      </c>
    </row>
    <row r="738" spans="1:9" ht="30.6" x14ac:dyDescent="0.5">
      <c r="A738" s="68"/>
      <c r="B738" s="55" t="s">
        <v>4284</v>
      </c>
      <c r="C738" s="55" t="s">
        <v>245</v>
      </c>
      <c r="D738" s="55" t="s">
        <v>609</v>
      </c>
      <c r="E738" s="60">
        <v>17.989999999999998</v>
      </c>
      <c r="F738" s="55" t="s">
        <v>262</v>
      </c>
      <c r="G738" s="55" t="s">
        <v>586</v>
      </c>
      <c r="H738" s="55" t="s">
        <v>249</v>
      </c>
      <c r="I738" s="61">
        <v>17.989999999999998</v>
      </c>
    </row>
    <row r="739" spans="1:9" ht="51" x14ac:dyDescent="0.5">
      <c r="A739" s="55" t="s">
        <v>351</v>
      </c>
      <c r="B739" s="55" t="s">
        <v>4285</v>
      </c>
      <c r="C739" s="55" t="s">
        <v>245</v>
      </c>
      <c r="D739" s="55" t="s">
        <v>743</v>
      </c>
      <c r="E739" s="60">
        <v>22.99</v>
      </c>
      <c r="F739" s="55" t="s">
        <v>259</v>
      </c>
      <c r="G739" s="55" t="s">
        <v>723</v>
      </c>
      <c r="H739" s="55" t="s">
        <v>249</v>
      </c>
      <c r="I739" s="61">
        <v>22.99</v>
      </c>
    </row>
    <row r="740" spans="1:9" ht="51" x14ac:dyDescent="0.5">
      <c r="A740" s="68" t="s">
        <v>373</v>
      </c>
      <c r="B740" s="55" t="s">
        <v>4286</v>
      </c>
      <c r="C740" s="55" t="s">
        <v>245</v>
      </c>
      <c r="D740" s="55" t="s">
        <v>781</v>
      </c>
      <c r="E740" s="60">
        <v>25</v>
      </c>
      <c r="F740" s="55" t="s">
        <v>779</v>
      </c>
      <c r="G740" s="55" t="s">
        <v>398</v>
      </c>
      <c r="H740" s="55" t="s">
        <v>256</v>
      </c>
      <c r="I740" s="61">
        <v>25</v>
      </c>
    </row>
    <row r="741" spans="1:9" ht="20.399999999999999" x14ac:dyDescent="0.5">
      <c r="A741" s="68"/>
      <c r="B741" s="55" t="s">
        <v>4287</v>
      </c>
      <c r="C741" s="55" t="s">
        <v>245</v>
      </c>
      <c r="D741" s="55" t="s">
        <v>782</v>
      </c>
      <c r="E741" s="60">
        <v>25</v>
      </c>
      <c r="F741" s="55" t="s">
        <v>779</v>
      </c>
      <c r="G741" s="55" t="s">
        <v>398</v>
      </c>
      <c r="H741" s="55" t="s">
        <v>249</v>
      </c>
      <c r="I741" s="61">
        <v>25</v>
      </c>
    </row>
    <row r="742" spans="1:9" ht="61.2" x14ac:dyDescent="0.5">
      <c r="A742" s="55" t="s">
        <v>353</v>
      </c>
      <c r="B742" s="55" t="s">
        <v>4288</v>
      </c>
      <c r="C742" s="55" t="s">
        <v>245</v>
      </c>
      <c r="D742" s="55" t="s">
        <v>807</v>
      </c>
      <c r="E742" s="60">
        <v>17</v>
      </c>
      <c r="F742" s="55" t="s">
        <v>808</v>
      </c>
      <c r="G742" s="55" t="s">
        <v>582</v>
      </c>
      <c r="H742" s="55" t="s">
        <v>249</v>
      </c>
      <c r="I742" s="61">
        <v>17</v>
      </c>
    </row>
    <row r="743" spans="1:9" ht="30.6" x14ac:dyDescent="0.5">
      <c r="A743" s="55" t="s">
        <v>276</v>
      </c>
      <c r="B743" s="55" t="s">
        <v>4289</v>
      </c>
      <c r="C743" s="55" t="s">
        <v>245</v>
      </c>
      <c r="D743" s="55" t="s">
        <v>880</v>
      </c>
      <c r="E743" s="60">
        <v>6</v>
      </c>
      <c r="F743" s="55" t="s">
        <v>262</v>
      </c>
      <c r="G743" s="55" t="s">
        <v>487</v>
      </c>
      <c r="H743" s="55" t="s">
        <v>256</v>
      </c>
      <c r="I743" s="61">
        <v>6</v>
      </c>
    </row>
    <row r="744" spans="1:9" ht="40.799999999999997" x14ac:dyDescent="0.5">
      <c r="A744" s="55" t="s">
        <v>307</v>
      </c>
      <c r="B744" s="55" t="s">
        <v>4290</v>
      </c>
      <c r="C744" s="55" t="s">
        <v>245</v>
      </c>
      <c r="D744" s="55" t="s">
        <v>906</v>
      </c>
      <c r="E744" s="60">
        <v>20</v>
      </c>
      <c r="F744" s="55" t="s">
        <v>247</v>
      </c>
      <c r="G744" s="55" t="s">
        <v>899</v>
      </c>
      <c r="H744" s="55" t="s">
        <v>256</v>
      </c>
      <c r="I744" s="61">
        <v>20</v>
      </c>
    </row>
    <row r="745" spans="1:9" x14ac:dyDescent="0.5">
      <c r="A745" s="62" t="s">
        <v>250</v>
      </c>
      <c r="B745" s="62"/>
      <c r="C745" s="62"/>
      <c r="D745" s="62"/>
      <c r="E745" s="62"/>
      <c r="F745" s="62"/>
      <c r="G745" s="62"/>
      <c r="H745" s="62"/>
      <c r="I745" s="63">
        <v>286.17</v>
      </c>
    </row>
    <row r="749" spans="1:9" x14ac:dyDescent="0.5">
      <c r="A749" s="69" t="s">
        <v>233</v>
      </c>
      <c r="B749" s="69"/>
      <c r="C749" s="69"/>
      <c r="D749" s="69"/>
      <c r="E749" s="69"/>
      <c r="F749" s="69"/>
      <c r="G749" s="69"/>
      <c r="H749" s="69"/>
      <c r="I749" s="69"/>
    </row>
    <row r="750" spans="1:9" x14ac:dyDescent="0.5">
      <c r="A750" s="70" t="s">
        <v>4291</v>
      </c>
      <c r="B750" s="70"/>
      <c r="C750" s="70"/>
      <c r="D750" s="70"/>
      <c r="E750" s="70"/>
      <c r="F750" s="70"/>
      <c r="G750" s="70"/>
      <c r="H750" s="70"/>
      <c r="I750" s="70"/>
    </row>
    <row r="752" spans="1:9" ht="40.799999999999997" x14ac:dyDescent="0.5">
      <c r="A752" s="58" t="s">
        <v>3948</v>
      </c>
      <c r="B752" s="58" t="s">
        <v>236</v>
      </c>
      <c r="C752" s="58" t="s">
        <v>237</v>
      </c>
      <c r="D752" s="58" t="s">
        <v>238</v>
      </c>
      <c r="E752" s="58" t="s">
        <v>239</v>
      </c>
      <c r="F752" s="58" t="s">
        <v>240</v>
      </c>
      <c r="G752" s="58" t="s">
        <v>241</v>
      </c>
      <c r="H752" s="58" t="s">
        <v>242</v>
      </c>
      <c r="I752" s="59" t="s">
        <v>243</v>
      </c>
    </row>
    <row r="753" spans="1:9" ht="51" x14ac:dyDescent="0.5">
      <c r="A753" s="68" t="s">
        <v>351</v>
      </c>
      <c r="B753" s="55" t="s">
        <v>4292</v>
      </c>
      <c r="C753" s="55" t="s">
        <v>245</v>
      </c>
      <c r="D753" s="55" t="s">
        <v>745</v>
      </c>
      <c r="E753" s="60">
        <v>22.99</v>
      </c>
      <c r="F753" s="55" t="s">
        <v>259</v>
      </c>
      <c r="G753" s="55" t="s">
        <v>723</v>
      </c>
      <c r="H753" s="55" t="s">
        <v>256</v>
      </c>
      <c r="I753" s="61">
        <v>22.99</v>
      </c>
    </row>
    <row r="754" spans="1:9" ht="20.399999999999999" x14ac:dyDescent="0.5">
      <c r="A754" s="68"/>
      <c r="B754" s="55" t="s">
        <v>4293</v>
      </c>
      <c r="C754" s="55" t="s">
        <v>245</v>
      </c>
      <c r="D754" s="55" t="s">
        <v>746</v>
      </c>
      <c r="E754" s="60">
        <v>12.99</v>
      </c>
      <c r="F754" s="55" t="s">
        <v>259</v>
      </c>
      <c r="G754" s="55" t="s">
        <v>723</v>
      </c>
      <c r="H754" s="55" t="s">
        <v>256</v>
      </c>
      <c r="I754" s="61">
        <v>12.99</v>
      </c>
    </row>
    <row r="755" spans="1:9" ht="51" x14ac:dyDescent="0.5">
      <c r="A755" s="55" t="s">
        <v>576</v>
      </c>
      <c r="B755" s="55" t="s">
        <v>4294</v>
      </c>
      <c r="C755" s="55" t="s">
        <v>245</v>
      </c>
      <c r="D755" s="55" t="s">
        <v>759</v>
      </c>
      <c r="E755" s="60">
        <v>12.99</v>
      </c>
      <c r="F755" s="55" t="s">
        <v>259</v>
      </c>
      <c r="G755" s="55" t="s">
        <v>723</v>
      </c>
      <c r="H755" s="55" t="s">
        <v>249</v>
      </c>
      <c r="I755" s="61">
        <v>12.99</v>
      </c>
    </row>
    <row r="756" spans="1:9" x14ac:dyDescent="0.5">
      <c r="A756" s="62" t="s">
        <v>250</v>
      </c>
      <c r="B756" s="62"/>
      <c r="C756" s="62"/>
      <c r="D756" s="62"/>
      <c r="E756" s="62"/>
      <c r="F756" s="62"/>
      <c r="G756" s="62"/>
      <c r="H756" s="62"/>
      <c r="I756" s="63">
        <v>48.97</v>
      </c>
    </row>
    <row r="760" spans="1:9" x14ac:dyDescent="0.5">
      <c r="A760" s="69" t="s">
        <v>233</v>
      </c>
      <c r="B760" s="69"/>
      <c r="C760" s="69"/>
      <c r="D760" s="69"/>
      <c r="E760" s="69"/>
      <c r="F760" s="69"/>
      <c r="G760" s="69"/>
      <c r="H760" s="69"/>
      <c r="I760" s="69"/>
    </row>
    <row r="761" spans="1:9" x14ac:dyDescent="0.5">
      <c r="A761" s="70" t="s">
        <v>4295</v>
      </c>
      <c r="B761" s="70"/>
      <c r="C761" s="70"/>
      <c r="D761" s="70"/>
      <c r="E761" s="70"/>
      <c r="F761" s="70"/>
      <c r="G761" s="70"/>
      <c r="H761" s="70"/>
      <c r="I761" s="70"/>
    </row>
    <row r="763" spans="1:9" ht="40.799999999999997" x14ac:dyDescent="0.5">
      <c r="A763" s="58" t="s">
        <v>3948</v>
      </c>
      <c r="B763" s="58" t="s">
        <v>236</v>
      </c>
      <c r="C763" s="58" t="s">
        <v>237</v>
      </c>
      <c r="D763" s="58" t="s">
        <v>238</v>
      </c>
      <c r="E763" s="58" t="s">
        <v>239</v>
      </c>
      <c r="F763" s="58" t="s">
        <v>240</v>
      </c>
      <c r="G763" s="58" t="s">
        <v>241</v>
      </c>
      <c r="H763" s="58" t="s">
        <v>242</v>
      </c>
      <c r="I763" s="59" t="s">
        <v>243</v>
      </c>
    </row>
    <row r="764" spans="1:9" ht="71.400000000000006" x14ac:dyDescent="0.5">
      <c r="A764" s="55" t="s">
        <v>449</v>
      </c>
      <c r="B764" s="55" t="s">
        <v>4296</v>
      </c>
      <c r="C764" s="55" t="s">
        <v>245</v>
      </c>
      <c r="D764" s="55" t="s">
        <v>352</v>
      </c>
      <c r="E764" s="60">
        <v>8.99</v>
      </c>
      <c r="F764" s="55" t="s">
        <v>338</v>
      </c>
      <c r="G764" s="55" t="s">
        <v>339</v>
      </c>
      <c r="H764" s="55" t="s">
        <v>256</v>
      </c>
      <c r="I764" s="61">
        <v>8.99</v>
      </c>
    </row>
    <row r="765" spans="1:9" ht="30.6" x14ac:dyDescent="0.5">
      <c r="A765" s="55" t="s">
        <v>492</v>
      </c>
      <c r="B765" s="55" t="s">
        <v>4297</v>
      </c>
      <c r="C765" s="55" t="s">
        <v>245</v>
      </c>
      <c r="D765" s="55" t="s">
        <v>453</v>
      </c>
      <c r="E765" s="60">
        <v>6</v>
      </c>
      <c r="F765" s="55" t="s">
        <v>247</v>
      </c>
      <c r="G765" s="55" t="s">
        <v>448</v>
      </c>
      <c r="H765" s="55" t="s">
        <v>256</v>
      </c>
      <c r="I765" s="61">
        <v>6</v>
      </c>
    </row>
    <row r="766" spans="1:9" ht="91.8" x14ac:dyDescent="0.5">
      <c r="A766" s="55" t="s">
        <v>635</v>
      </c>
      <c r="B766" s="55" t="s">
        <v>4298</v>
      </c>
      <c r="C766" s="55" t="s">
        <v>245</v>
      </c>
      <c r="D766" s="55" t="s">
        <v>483</v>
      </c>
      <c r="E766" s="60">
        <v>19.95</v>
      </c>
      <c r="F766" s="55" t="s">
        <v>412</v>
      </c>
      <c r="G766" s="55" t="s">
        <v>479</v>
      </c>
      <c r="H766" s="55" t="s">
        <v>249</v>
      </c>
      <c r="I766" s="61">
        <v>19.95</v>
      </c>
    </row>
    <row r="767" spans="1:9" ht="30.6" x14ac:dyDescent="0.5">
      <c r="A767" s="68" t="s">
        <v>3928</v>
      </c>
      <c r="B767" s="55" t="s">
        <v>4299</v>
      </c>
      <c r="C767" s="55" t="s">
        <v>245</v>
      </c>
      <c r="D767" s="55" t="s">
        <v>571</v>
      </c>
      <c r="E767" s="60">
        <v>17</v>
      </c>
      <c r="F767" s="55" t="s">
        <v>259</v>
      </c>
      <c r="G767" s="55" t="s">
        <v>455</v>
      </c>
      <c r="H767" s="55" t="s">
        <v>249</v>
      </c>
      <c r="I767" s="61">
        <v>17</v>
      </c>
    </row>
    <row r="768" spans="1:9" ht="51" x14ac:dyDescent="0.5">
      <c r="A768" s="68"/>
      <c r="B768" s="55" t="s">
        <v>4300</v>
      </c>
      <c r="C768" s="55" t="s">
        <v>245</v>
      </c>
      <c r="D768" s="55" t="s">
        <v>572</v>
      </c>
      <c r="E768" s="60">
        <v>26.95</v>
      </c>
      <c r="F768" s="55" t="s">
        <v>259</v>
      </c>
      <c r="G768" s="55" t="s">
        <v>455</v>
      </c>
      <c r="H768" s="55" t="s">
        <v>249</v>
      </c>
      <c r="I768" s="61">
        <v>26.95</v>
      </c>
    </row>
    <row r="769" spans="1:9" ht="20.399999999999999" x14ac:dyDescent="0.5">
      <c r="A769" s="68"/>
      <c r="B769" s="55" t="s">
        <v>4301</v>
      </c>
      <c r="C769" s="55" t="s">
        <v>245</v>
      </c>
      <c r="D769" s="55" t="s">
        <v>563</v>
      </c>
      <c r="E769" s="60">
        <v>9.99</v>
      </c>
      <c r="F769" s="55" t="s">
        <v>259</v>
      </c>
      <c r="G769" s="55" t="s">
        <v>455</v>
      </c>
      <c r="H769" s="55" t="s">
        <v>256</v>
      </c>
      <c r="I769" s="61">
        <v>9.99</v>
      </c>
    </row>
    <row r="770" spans="1:9" ht="81.599999999999994" x14ac:dyDescent="0.5">
      <c r="A770" s="68"/>
      <c r="B770" s="55" t="s">
        <v>4302</v>
      </c>
      <c r="C770" s="55" t="s">
        <v>245</v>
      </c>
      <c r="D770" s="55" t="s">
        <v>573</v>
      </c>
      <c r="E770" s="60">
        <v>7.99</v>
      </c>
      <c r="F770" s="55" t="s">
        <v>259</v>
      </c>
      <c r="G770" s="55" t="s">
        <v>455</v>
      </c>
      <c r="H770" s="55" t="s">
        <v>256</v>
      </c>
      <c r="I770" s="61">
        <v>7.99</v>
      </c>
    </row>
    <row r="771" spans="1:9" ht="20.399999999999999" x14ac:dyDescent="0.5">
      <c r="A771" s="68"/>
      <c r="B771" s="55" t="s">
        <v>4303</v>
      </c>
      <c r="C771" s="55" t="s">
        <v>245</v>
      </c>
      <c r="D771" s="55" t="s">
        <v>574</v>
      </c>
      <c r="E771" s="60">
        <v>15.99</v>
      </c>
      <c r="F771" s="55" t="s">
        <v>259</v>
      </c>
      <c r="G771" s="55" t="s">
        <v>455</v>
      </c>
      <c r="H771" s="55" t="s">
        <v>256</v>
      </c>
      <c r="I771" s="61">
        <v>15.99</v>
      </c>
    </row>
    <row r="772" spans="1:9" ht="20.399999999999999" x14ac:dyDescent="0.5">
      <c r="A772" s="68"/>
      <c r="B772" s="55" t="s">
        <v>4304</v>
      </c>
      <c r="C772" s="55" t="s">
        <v>245</v>
      </c>
      <c r="D772" s="55" t="s">
        <v>575</v>
      </c>
      <c r="E772" s="60">
        <v>14.99</v>
      </c>
      <c r="F772" s="55" t="s">
        <v>259</v>
      </c>
      <c r="G772" s="55" t="s">
        <v>455</v>
      </c>
      <c r="H772" s="55" t="s">
        <v>256</v>
      </c>
      <c r="I772" s="61">
        <v>14.99</v>
      </c>
    </row>
    <row r="773" spans="1:9" ht="40.799999999999997" x14ac:dyDescent="0.5">
      <c r="A773" s="55" t="s">
        <v>346</v>
      </c>
      <c r="B773" s="55" t="s">
        <v>4305</v>
      </c>
      <c r="C773" s="55" t="s">
        <v>245</v>
      </c>
      <c r="D773" s="55" t="s">
        <v>666</v>
      </c>
      <c r="E773" s="60">
        <v>29.99</v>
      </c>
      <c r="F773" s="55" t="s">
        <v>290</v>
      </c>
      <c r="G773" s="55" t="s">
        <v>661</v>
      </c>
      <c r="H773" s="55" t="s">
        <v>256</v>
      </c>
      <c r="I773" s="61">
        <v>29.99</v>
      </c>
    </row>
    <row r="774" spans="1:9" ht="10.5" customHeight="1" x14ac:dyDescent="0.5">
      <c r="A774" s="55" t="s">
        <v>691</v>
      </c>
      <c r="B774" s="55" t="s">
        <v>4306</v>
      </c>
      <c r="C774" s="55" t="s">
        <v>245</v>
      </c>
      <c r="D774" s="55" t="s">
        <v>681</v>
      </c>
      <c r="E774" s="60">
        <v>30</v>
      </c>
      <c r="F774" s="55" t="s">
        <v>262</v>
      </c>
      <c r="G774" s="55" t="s">
        <v>682</v>
      </c>
      <c r="H774" s="55" t="s">
        <v>256</v>
      </c>
      <c r="I774" s="61">
        <v>30</v>
      </c>
    </row>
    <row r="775" spans="1:9" ht="10.5" customHeight="1" x14ac:dyDescent="0.5">
      <c r="A775" s="55" t="s">
        <v>349</v>
      </c>
      <c r="B775" s="55" t="s">
        <v>4307</v>
      </c>
      <c r="C775" s="55" t="s">
        <v>245</v>
      </c>
      <c r="D775" s="55" t="s">
        <v>701</v>
      </c>
      <c r="E775" s="60">
        <v>7.99</v>
      </c>
      <c r="F775" s="55" t="s">
        <v>259</v>
      </c>
      <c r="G775" s="55" t="s">
        <v>698</v>
      </c>
      <c r="H775" s="55" t="s">
        <v>256</v>
      </c>
      <c r="I775" s="61">
        <v>7.99</v>
      </c>
    </row>
    <row r="776" spans="1:9" ht="30.6" x14ac:dyDescent="0.5">
      <c r="A776" s="68" t="s">
        <v>744</v>
      </c>
      <c r="B776" s="55" t="s">
        <v>4308</v>
      </c>
      <c r="C776" s="55" t="s">
        <v>245</v>
      </c>
      <c r="D776" s="55" t="s">
        <v>724</v>
      </c>
      <c r="E776" s="60">
        <v>28</v>
      </c>
      <c r="F776" s="55" t="s">
        <v>259</v>
      </c>
      <c r="G776" s="55" t="s">
        <v>723</v>
      </c>
      <c r="H776" s="55" t="s">
        <v>249</v>
      </c>
      <c r="I776" s="61">
        <v>28</v>
      </c>
    </row>
    <row r="777" spans="1:9" ht="40.799999999999997" x14ac:dyDescent="0.5">
      <c r="A777" s="68"/>
      <c r="B777" s="55" t="s">
        <v>4309</v>
      </c>
      <c r="C777" s="55" t="s">
        <v>245</v>
      </c>
      <c r="D777" s="55" t="s">
        <v>725</v>
      </c>
      <c r="E777" s="60">
        <v>34.99</v>
      </c>
      <c r="F777" s="55" t="s">
        <v>259</v>
      </c>
      <c r="G777" s="55" t="s">
        <v>723</v>
      </c>
      <c r="H777" s="55" t="s">
        <v>256</v>
      </c>
      <c r="I777" s="61">
        <v>34.99</v>
      </c>
    </row>
    <row r="778" spans="1:9" ht="20.399999999999999" x14ac:dyDescent="0.5">
      <c r="A778" s="68"/>
      <c r="B778" s="55" t="s">
        <v>4310</v>
      </c>
      <c r="C778" s="55" t="s">
        <v>245</v>
      </c>
      <c r="D778" s="55" t="s">
        <v>726</v>
      </c>
      <c r="E778" s="60">
        <v>13.99</v>
      </c>
      <c r="F778" s="55" t="s">
        <v>259</v>
      </c>
      <c r="G778" s="55" t="s">
        <v>723</v>
      </c>
      <c r="H778" s="55" t="s">
        <v>256</v>
      </c>
      <c r="I778" s="61">
        <v>13.99</v>
      </c>
    </row>
    <row r="779" spans="1:9" ht="51" x14ac:dyDescent="0.5">
      <c r="A779" s="68"/>
      <c r="B779" s="55" t="s">
        <v>4311</v>
      </c>
      <c r="C779" s="55" t="s">
        <v>245</v>
      </c>
      <c r="D779" s="55" t="s">
        <v>727</v>
      </c>
      <c r="E779" s="60">
        <v>13.99</v>
      </c>
      <c r="F779" s="55" t="s">
        <v>290</v>
      </c>
      <c r="G779" s="55" t="s">
        <v>723</v>
      </c>
      <c r="H779" s="55" t="s">
        <v>249</v>
      </c>
      <c r="I779" s="61">
        <v>13.99</v>
      </c>
    </row>
    <row r="780" spans="1:9" ht="20.399999999999999" x14ac:dyDescent="0.5">
      <c r="A780" s="68"/>
      <c r="B780" s="55" t="s">
        <v>4312</v>
      </c>
      <c r="C780" s="55" t="s">
        <v>245</v>
      </c>
      <c r="D780" s="55" t="s">
        <v>728</v>
      </c>
      <c r="E780" s="60">
        <v>14.99</v>
      </c>
      <c r="F780" s="55" t="s">
        <v>729</v>
      </c>
      <c r="G780" s="55" t="s">
        <v>723</v>
      </c>
      <c r="H780" s="55" t="s">
        <v>256</v>
      </c>
      <c r="I780" s="61">
        <v>14.99</v>
      </c>
    </row>
    <row r="781" spans="1:9" ht="51" x14ac:dyDescent="0.5">
      <c r="A781" s="68"/>
      <c r="B781" s="55" t="s">
        <v>4313</v>
      </c>
      <c r="C781" s="55" t="s">
        <v>245</v>
      </c>
      <c r="D781" s="55" t="s">
        <v>730</v>
      </c>
      <c r="E781" s="60">
        <v>19.989999999999998</v>
      </c>
      <c r="F781" s="55" t="s">
        <v>729</v>
      </c>
      <c r="G781" s="55" t="s">
        <v>723</v>
      </c>
      <c r="H781" s="55" t="s">
        <v>256</v>
      </c>
      <c r="I781" s="61">
        <v>19.989999999999998</v>
      </c>
    </row>
    <row r="782" spans="1:9" ht="20.399999999999999" x14ac:dyDescent="0.5">
      <c r="A782" s="68" t="s">
        <v>576</v>
      </c>
      <c r="B782" s="55" t="s">
        <v>4314</v>
      </c>
      <c r="C782" s="55" t="s">
        <v>245</v>
      </c>
      <c r="D782" s="55" t="s">
        <v>760</v>
      </c>
      <c r="E782" s="60">
        <v>19.95</v>
      </c>
      <c r="F782" s="55" t="s">
        <v>290</v>
      </c>
      <c r="G782" s="55" t="s">
        <v>723</v>
      </c>
      <c r="H782" s="55" t="s">
        <v>256</v>
      </c>
      <c r="I782" s="61">
        <v>19.95</v>
      </c>
    </row>
    <row r="783" spans="1:9" ht="30.6" x14ac:dyDescent="0.5">
      <c r="A783" s="68"/>
      <c r="B783" s="55" t="s">
        <v>4315</v>
      </c>
      <c r="C783" s="55" t="s">
        <v>245</v>
      </c>
      <c r="D783" s="55" t="s">
        <v>761</v>
      </c>
      <c r="E783" s="60">
        <v>19</v>
      </c>
      <c r="F783" s="55" t="s">
        <v>259</v>
      </c>
      <c r="G783" s="55" t="s">
        <v>723</v>
      </c>
      <c r="H783" s="55" t="s">
        <v>256</v>
      </c>
      <c r="I783" s="61">
        <v>19</v>
      </c>
    </row>
    <row r="784" spans="1:9" ht="20.399999999999999" x14ac:dyDescent="0.5">
      <c r="A784" s="68"/>
      <c r="B784" s="55" t="s">
        <v>4316</v>
      </c>
      <c r="C784" s="55" t="s">
        <v>245</v>
      </c>
      <c r="D784" s="55" t="s">
        <v>762</v>
      </c>
      <c r="E784" s="60">
        <v>12.99</v>
      </c>
      <c r="F784" s="55" t="s">
        <v>290</v>
      </c>
      <c r="G784" s="55" t="s">
        <v>723</v>
      </c>
      <c r="H784" s="55" t="s">
        <v>249</v>
      </c>
      <c r="I784" s="61">
        <v>12.99</v>
      </c>
    </row>
    <row r="785" spans="1:9" ht="51" x14ac:dyDescent="0.5">
      <c r="A785" s="55" t="s">
        <v>373</v>
      </c>
      <c r="B785" s="55" t="s">
        <v>4317</v>
      </c>
      <c r="C785" s="55" t="s">
        <v>245</v>
      </c>
      <c r="D785" s="55" t="s">
        <v>783</v>
      </c>
      <c r="E785" s="60">
        <v>10</v>
      </c>
      <c r="F785" s="55" t="s">
        <v>247</v>
      </c>
      <c r="G785" s="55" t="s">
        <v>398</v>
      </c>
      <c r="H785" s="55" t="s">
        <v>249</v>
      </c>
      <c r="I785" s="61">
        <v>10</v>
      </c>
    </row>
    <row r="786" spans="1:9" ht="20.399999999999999" x14ac:dyDescent="0.5">
      <c r="A786" s="68" t="s">
        <v>750</v>
      </c>
      <c r="B786" s="55" t="s">
        <v>4318</v>
      </c>
      <c r="C786" s="55" t="s">
        <v>245</v>
      </c>
      <c r="D786" s="55" t="s">
        <v>796</v>
      </c>
      <c r="E786" s="60">
        <v>7.99</v>
      </c>
      <c r="F786" s="55" t="s">
        <v>247</v>
      </c>
      <c r="G786" s="55" t="s">
        <v>792</v>
      </c>
      <c r="H786" s="55" t="s">
        <v>249</v>
      </c>
      <c r="I786" s="61">
        <v>7.99</v>
      </c>
    </row>
    <row r="787" spans="1:9" ht="30.6" x14ac:dyDescent="0.5">
      <c r="A787" s="68"/>
      <c r="B787" s="55" t="s">
        <v>4319</v>
      </c>
      <c r="C787" s="55" t="s">
        <v>245</v>
      </c>
      <c r="D787" s="55" t="s">
        <v>797</v>
      </c>
      <c r="E787" s="60">
        <v>14.99</v>
      </c>
      <c r="F787" s="55" t="s">
        <v>262</v>
      </c>
      <c r="G787" s="55" t="s">
        <v>792</v>
      </c>
      <c r="H787" s="55" t="s">
        <v>249</v>
      </c>
      <c r="I787" s="61">
        <v>14.99</v>
      </c>
    </row>
    <row r="788" spans="1:9" ht="10.5" customHeight="1" x14ac:dyDescent="0.5">
      <c r="A788" s="68"/>
      <c r="B788" s="55" t="s">
        <v>4320</v>
      </c>
      <c r="C788" s="55" t="s">
        <v>245</v>
      </c>
      <c r="D788" s="55" t="s">
        <v>798</v>
      </c>
      <c r="E788" s="60">
        <v>21.99</v>
      </c>
      <c r="F788" s="55" t="s">
        <v>262</v>
      </c>
      <c r="G788" s="55" t="s">
        <v>787</v>
      </c>
      <c r="H788" s="55" t="s">
        <v>249</v>
      </c>
      <c r="I788" s="61">
        <v>21.99</v>
      </c>
    </row>
    <row r="789" spans="1:9" ht="10.5" customHeight="1" x14ac:dyDescent="0.5">
      <c r="A789" s="68"/>
      <c r="B789" s="55" t="s">
        <v>4321</v>
      </c>
      <c r="C789" s="55" t="s">
        <v>245</v>
      </c>
      <c r="D789" s="55" t="s">
        <v>799</v>
      </c>
      <c r="E789" s="60">
        <v>26.99</v>
      </c>
      <c r="F789" s="55" t="s">
        <v>262</v>
      </c>
      <c r="G789" s="55" t="s">
        <v>787</v>
      </c>
      <c r="H789" s="55" t="s">
        <v>249</v>
      </c>
      <c r="I789" s="61">
        <v>26.99</v>
      </c>
    </row>
    <row r="790" spans="1:9" ht="20.399999999999999" x14ac:dyDescent="0.5">
      <c r="A790" s="68"/>
      <c r="B790" s="55" t="s">
        <v>4322</v>
      </c>
      <c r="C790" s="55" t="s">
        <v>245</v>
      </c>
      <c r="D790" s="55" t="s">
        <v>800</v>
      </c>
      <c r="E790" s="60">
        <v>9.99</v>
      </c>
      <c r="F790" s="55" t="s">
        <v>259</v>
      </c>
      <c r="G790" s="55" t="s">
        <v>792</v>
      </c>
      <c r="H790" s="55" t="s">
        <v>256</v>
      </c>
      <c r="I790" s="61">
        <v>9.99</v>
      </c>
    </row>
    <row r="791" spans="1:9" ht="40.799999999999997" x14ac:dyDescent="0.5">
      <c r="A791" s="55" t="s">
        <v>303</v>
      </c>
      <c r="B791" s="55" t="s">
        <v>4323</v>
      </c>
      <c r="C791" s="55" t="s">
        <v>245</v>
      </c>
      <c r="D791" s="55" t="s">
        <v>847</v>
      </c>
      <c r="E791" s="60">
        <v>12.99</v>
      </c>
      <c r="F791" s="55" t="s">
        <v>827</v>
      </c>
      <c r="G791" s="55" t="s">
        <v>510</v>
      </c>
      <c r="H791" s="55" t="s">
        <v>256</v>
      </c>
      <c r="I791" s="61">
        <v>12.99</v>
      </c>
    </row>
    <row r="792" spans="1:9" ht="61.2" x14ac:dyDescent="0.5">
      <c r="A792" s="55" t="s">
        <v>439</v>
      </c>
      <c r="B792" s="55" t="s">
        <v>4324</v>
      </c>
      <c r="C792" s="55" t="s">
        <v>245</v>
      </c>
      <c r="D792" s="55" t="s">
        <v>870</v>
      </c>
      <c r="E792" s="60">
        <v>30</v>
      </c>
      <c r="F792" s="55" t="s">
        <v>290</v>
      </c>
      <c r="G792" s="55" t="s">
        <v>867</v>
      </c>
      <c r="H792" s="55" t="s">
        <v>256</v>
      </c>
      <c r="I792" s="61">
        <v>30</v>
      </c>
    </row>
    <row r="793" spans="1:9" x14ac:dyDescent="0.5">
      <c r="A793" s="62" t="s">
        <v>250</v>
      </c>
      <c r="B793" s="62"/>
      <c r="C793" s="62"/>
      <c r="D793" s="62"/>
      <c r="E793" s="62"/>
      <c r="F793" s="62"/>
      <c r="G793" s="62"/>
      <c r="H793" s="62"/>
      <c r="I793" s="63">
        <v>508.66</v>
      </c>
    </row>
    <row r="797" spans="1:9" x14ac:dyDescent="0.5">
      <c r="A797" s="69" t="s">
        <v>233</v>
      </c>
      <c r="B797" s="69"/>
      <c r="C797" s="69"/>
      <c r="D797" s="69"/>
      <c r="E797" s="69"/>
      <c r="F797" s="69"/>
      <c r="G797" s="69"/>
      <c r="H797" s="69"/>
      <c r="I797" s="69"/>
    </row>
    <row r="798" spans="1:9" x14ac:dyDescent="0.5">
      <c r="A798" s="70" t="s">
        <v>4325</v>
      </c>
      <c r="B798" s="70"/>
      <c r="C798" s="70"/>
      <c r="D798" s="70"/>
      <c r="E798" s="70"/>
      <c r="F798" s="70"/>
      <c r="G798" s="70"/>
      <c r="H798" s="70"/>
      <c r="I798" s="70"/>
    </row>
    <row r="800" spans="1:9" ht="10.5" customHeight="1" x14ac:dyDescent="0.5">
      <c r="A800" s="58" t="s">
        <v>3948</v>
      </c>
      <c r="B800" s="58" t="s">
        <v>236</v>
      </c>
      <c r="C800" s="58" t="s">
        <v>237</v>
      </c>
      <c r="D800" s="58" t="s">
        <v>238</v>
      </c>
      <c r="E800" s="58" t="s">
        <v>239</v>
      </c>
      <c r="F800" s="58" t="s">
        <v>240</v>
      </c>
      <c r="G800" s="58" t="s">
        <v>241</v>
      </c>
      <c r="H800" s="58" t="s">
        <v>242</v>
      </c>
      <c r="I800" s="59" t="s">
        <v>243</v>
      </c>
    </row>
    <row r="801" spans="1:9" ht="10.5" customHeight="1" x14ac:dyDescent="0.5">
      <c r="A801" s="55" t="s">
        <v>3928</v>
      </c>
      <c r="B801" s="55" t="s">
        <v>4326</v>
      </c>
      <c r="C801" s="55" t="s">
        <v>245</v>
      </c>
      <c r="D801" s="55" t="s">
        <v>577</v>
      </c>
      <c r="E801" s="60">
        <v>5.99</v>
      </c>
      <c r="F801" s="55" t="s">
        <v>259</v>
      </c>
      <c r="G801" s="55" t="s">
        <v>455</v>
      </c>
      <c r="H801" s="55" t="s">
        <v>256</v>
      </c>
      <c r="I801" s="61">
        <v>5.99</v>
      </c>
    </row>
    <row r="802" spans="1:9" ht="20.399999999999999" x14ac:dyDescent="0.5">
      <c r="A802" s="68" t="s">
        <v>351</v>
      </c>
      <c r="B802" s="55" t="s">
        <v>4327</v>
      </c>
      <c r="C802" s="55" t="s">
        <v>245</v>
      </c>
      <c r="D802" s="55" t="s">
        <v>747</v>
      </c>
      <c r="E802" s="60">
        <v>8.99</v>
      </c>
      <c r="F802" s="55" t="s">
        <v>259</v>
      </c>
      <c r="G802" s="55" t="s">
        <v>723</v>
      </c>
      <c r="H802" s="55" t="s">
        <v>256</v>
      </c>
      <c r="I802" s="61">
        <v>8.99</v>
      </c>
    </row>
    <row r="803" spans="1:9" ht="20.399999999999999" x14ac:dyDescent="0.5">
      <c r="A803" s="68"/>
      <c r="B803" s="55" t="s">
        <v>4328</v>
      </c>
      <c r="C803" s="55" t="s">
        <v>245</v>
      </c>
      <c r="D803" s="55" t="s">
        <v>748</v>
      </c>
      <c r="E803" s="60">
        <v>18.95</v>
      </c>
      <c r="F803" s="55" t="s">
        <v>259</v>
      </c>
      <c r="G803" s="55" t="s">
        <v>723</v>
      </c>
      <c r="H803" s="55" t="s">
        <v>256</v>
      </c>
      <c r="I803" s="61">
        <v>18.95</v>
      </c>
    </row>
    <row r="804" spans="1:9" x14ac:dyDescent="0.5">
      <c r="A804" s="62" t="s">
        <v>250</v>
      </c>
      <c r="B804" s="62"/>
      <c r="C804" s="62"/>
      <c r="D804" s="62"/>
      <c r="E804" s="62"/>
      <c r="F804" s="62"/>
      <c r="G804" s="62"/>
      <c r="H804" s="62"/>
      <c r="I804" s="63">
        <v>33.93</v>
      </c>
    </row>
    <row r="808" spans="1:9" x14ac:dyDescent="0.5">
      <c r="A808" s="69" t="s">
        <v>233</v>
      </c>
      <c r="B808" s="69"/>
      <c r="C808" s="69"/>
      <c r="D808" s="69"/>
      <c r="E808" s="69"/>
      <c r="F808" s="69"/>
      <c r="G808" s="69"/>
      <c r="H808" s="69"/>
      <c r="I808" s="69"/>
    </row>
    <row r="809" spans="1:9" x14ac:dyDescent="0.5">
      <c r="A809" s="70" t="s">
        <v>4329</v>
      </c>
      <c r="B809" s="70"/>
      <c r="C809" s="70"/>
      <c r="D809" s="70"/>
      <c r="E809" s="70"/>
      <c r="F809" s="70"/>
      <c r="G809" s="70"/>
      <c r="H809" s="70"/>
      <c r="I809" s="70"/>
    </row>
    <row r="810" spans="1:9" ht="10.5" customHeight="1" x14ac:dyDescent="0.5"/>
    <row r="811" spans="1:9" ht="10.5" customHeight="1" x14ac:dyDescent="0.5">
      <c r="A811" s="58" t="s">
        <v>3948</v>
      </c>
      <c r="B811" s="58" t="s">
        <v>236</v>
      </c>
      <c r="C811" s="58" t="s">
        <v>237</v>
      </c>
      <c r="D811" s="58" t="s">
        <v>238</v>
      </c>
      <c r="E811" s="58" t="s">
        <v>239</v>
      </c>
      <c r="F811" s="58" t="s">
        <v>240</v>
      </c>
      <c r="G811" s="58" t="s">
        <v>241</v>
      </c>
      <c r="H811" s="58" t="s">
        <v>242</v>
      </c>
      <c r="I811" s="59" t="s">
        <v>243</v>
      </c>
    </row>
    <row r="812" spans="1:9" ht="51" x14ac:dyDescent="0.5">
      <c r="A812" s="55" t="s">
        <v>414</v>
      </c>
      <c r="B812" s="55" t="s">
        <v>4330</v>
      </c>
      <c r="C812" s="55" t="s">
        <v>245</v>
      </c>
      <c r="D812" s="55" t="s">
        <v>272</v>
      </c>
      <c r="E812" s="60">
        <v>15</v>
      </c>
      <c r="F812" s="55" t="s">
        <v>247</v>
      </c>
      <c r="G812" s="55" t="s">
        <v>260</v>
      </c>
      <c r="H812" s="55" t="s">
        <v>249</v>
      </c>
      <c r="I812" s="61">
        <v>15</v>
      </c>
    </row>
    <row r="813" spans="1:9" ht="40.799999999999997" x14ac:dyDescent="0.5">
      <c r="A813" s="55" t="s">
        <v>346</v>
      </c>
      <c r="B813" s="55" t="s">
        <v>4331</v>
      </c>
      <c r="C813" s="55" t="s">
        <v>245</v>
      </c>
      <c r="D813" s="55" t="s">
        <v>667</v>
      </c>
      <c r="E813" s="60">
        <v>27</v>
      </c>
      <c r="F813" s="55" t="s">
        <v>659</v>
      </c>
      <c r="G813" s="55" t="s">
        <v>661</v>
      </c>
      <c r="H813" s="55" t="s">
        <v>249</v>
      </c>
      <c r="I813" s="61">
        <v>27</v>
      </c>
    </row>
    <row r="814" spans="1:9" ht="30.6" x14ac:dyDescent="0.5">
      <c r="A814" s="55" t="s">
        <v>321</v>
      </c>
      <c r="B814" s="55" t="s">
        <v>4332</v>
      </c>
      <c r="C814" s="55" t="s">
        <v>245</v>
      </c>
      <c r="D814" s="55" t="s">
        <v>709</v>
      </c>
      <c r="E814" s="60">
        <v>20</v>
      </c>
      <c r="F814" s="55" t="s">
        <v>247</v>
      </c>
      <c r="G814" s="55" t="s">
        <v>710</v>
      </c>
      <c r="H814" s="55" t="s">
        <v>249</v>
      </c>
      <c r="I814" s="61">
        <v>20</v>
      </c>
    </row>
    <row r="815" spans="1:9" ht="51" x14ac:dyDescent="0.5">
      <c r="A815" s="55" t="s">
        <v>373</v>
      </c>
      <c r="B815" s="55" t="s">
        <v>4333</v>
      </c>
      <c r="C815" s="55" t="s">
        <v>245</v>
      </c>
      <c r="D815" s="55" t="s">
        <v>784</v>
      </c>
      <c r="E815" s="60">
        <v>15</v>
      </c>
      <c r="F815" s="55" t="s">
        <v>779</v>
      </c>
      <c r="G815" s="55" t="s">
        <v>398</v>
      </c>
      <c r="H815" s="55" t="s">
        <v>249</v>
      </c>
      <c r="I815" s="61">
        <v>15</v>
      </c>
    </row>
    <row r="816" spans="1:9" x14ac:dyDescent="0.5">
      <c r="A816" s="62" t="s">
        <v>250</v>
      </c>
      <c r="B816" s="62"/>
      <c r="C816" s="62"/>
      <c r="D816" s="62"/>
      <c r="E816" s="62"/>
      <c r="F816" s="62"/>
      <c r="G816" s="62"/>
      <c r="H816" s="62"/>
      <c r="I816" s="63">
        <v>77</v>
      </c>
    </row>
    <row r="820" spans="1:9" ht="10.5" customHeight="1" x14ac:dyDescent="0.5">
      <c r="A820" s="69" t="s">
        <v>233</v>
      </c>
      <c r="B820" s="69"/>
      <c r="C820" s="69"/>
      <c r="D820" s="69"/>
      <c r="E820" s="69"/>
      <c r="F820" s="69"/>
      <c r="G820" s="69"/>
      <c r="H820" s="69"/>
      <c r="I820" s="69"/>
    </row>
    <row r="821" spans="1:9" ht="10.5" customHeight="1" x14ac:dyDescent="0.5">
      <c r="A821" s="70" t="s">
        <v>4334</v>
      </c>
      <c r="B821" s="70"/>
      <c r="C821" s="70"/>
      <c r="D821" s="70"/>
      <c r="E821" s="70"/>
      <c r="F821" s="70"/>
      <c r="G821" s="70"/>
      <c r="H821" s="70"/>
      <c r="I821" s="70"/>
    </row>
    <row r="823" spans="1:9" ht="40.799999999999997" x14ac:dyDescent="0.5">
      <c r="A823" s="58" t="s">
        <v>3948</v>
      </c>
      <c r="B823" s="58" t="s">
        <v>236</v>
      </c>
      <c r="C823" s="58" t="s">
        <v>237</v>
      </c>
      <c r="D823" s="58" t="s">
        <v>238</v>
      </c>
      <c r="E823" s="58" t="s">
        <v>239</v>
      </c>
      <c r="F823" s="58" t="s">
        <v>240</v>
      </c>
      <c r="G823" s="58" t="s">
        <v>241</v>
      </c>
      <c r="H823" s="58" t="s">
        <v>242</v>
      </c>
      <c r="I823" s="59" t="s">
        <v>243</v>
      </c>
    </row>
    <row r="824" spans="1:9" ht="51" x14ac:dyDescent="0.5">
      <c r="A824" s="55" t="s">
        <v>303</v>
      </c>
      <c r="B824" s="55" t="s">
        <v>4335</v>
      </c>
      <c r="C824" s="55" t="s">
        <v>245</v>
      </c>
      <c r="D824" s="55" t="s">
        <v>849</v>
      </c>
      <c r="E824" s="60">
        <v>30</v>
      </c>
      <c r="F824" s="55" t="s">
        <v>247</v>
      </c>
      <c r="G824" s="55" t="s">
        <v>510</v>
      </c>
      <c r="H824" s="55" t="s">
        <v>256</v>
      </c>
      <c r="I824" s="61">
        <v>30</v>
      </c>
    </row>
    <row r="825" spans="1:9" x14ac:dyDescent="0.5">
      <c r="A825" s="62" t="s">
        <v>250</v>
      </c>
      <c r="B825" s="62"/>
      <c r="C825" s="62"/>
      <c r="D825" s="62"/>
      <c r="E825" s="62"/>
      <c r="F825" s="62"/>
      <c r="G825" s="62"/>
      <c r="H825" s="62"/>
      <c r="I825" s="63">
        <v>30</v>
      </c>
    </row>
    <row r="829" spans="1:9" x14ac:dyDescent="0.5">
      <c r="A829" s="69" t="s">
        <v>233</v>
      </c>
      <c r="B829" s="69"/>
      <c r="C829" s="69"/>
      <c r="D829" s="69"/>
      <c r="E829" s="69"/>
      <c r="F829" s="69"/>
      <c r="G829" s="69"/>
      <c r="H829" s="69"/>
      <c r="I829" s="69"/>
    </row>
    <row r="830" spans="1:9" ht="10.5" customHeight="1" x14ac:dyDescent="0.5">
      <c r="A830" s="70" t="s">
        <v>4336</v>
      </c>
      <c r="B830" s="70"/>
      <c r="C830" s="70"/>
      <c r="D830" s="70"/>
      <c r="E830" s="70"/>
      <c r="F830" s="70"/>
      <c r="G830" s="70"/>
      <c r="H830" s="70"/>
      <c r="I830" s="70"/>
    </row>
    <row r="831" spans="1:9" ht="10.5" customHeight="1" x14ac:dyDescent="0.5"/>
    <row r="832" spans="1:9" ht="40.799999999999997" x14ac:dyDescent="0.5">
      <c r="A832" s="58" t="s">
        <v>3948</v>
      </c>
      <c r="B832" s="58" t="s">
        <v>236</v>
      </c>
      <c r="C832" s="58" t="s">
        <v>237</v>
      </c>
      <c r="D832" s="58" t="s">
        <v>238</v>
      </c>
      <c r="E832" s="58" t="s">
        <v>239</v>
      </c>
      <c r="F832" s="58" t="s">
        <v>240</v>
      </c>
      <c r="G832" s="58" t="s">
        <v>241</v>
      </c>
      <c r="H832" s="58" t="s">
        <v>242</v>
      </c>
      <c r="I832" s="59" t="s">
        <v>243</v>
      </c>
    </row>
    <row r="833" spans="1:9" ht="51" x14ac:dyDescent="0.5">
      <c r="A833" s="55" t="s">
        <v>414</v>
      </c>
      <c r="B833" s="55" t="s">
        <v>4337</v>
      </c>
      <c r="C833" s="55" t="s">
        <v>245</v>
      </c>
      <c r="D833" s="55" t="s">
        <v>274</v>
      </c>
      <c r="E833" s="60">
        <v>16</v>
      </c>
      <c r="F833" s="55" t="s">
        <v>262</v>
      </c>
      <c r="G833" s="55" t="s">
        <v>275</v>
      </c>
      <c r="H833" s="55" t="s">
        <v>249</v>
      </c>
      <c r="I833" s="61">
        <v>16</v>
      </c>
    </row>
    <row r="834" spans="1:9" ht="20.399999999999999" x14ac:dyDescent="0.5">
      <c r="A834" s="68" t="s">
        <v>459</v>
      </c>
      <c r="B834" s="55" t="s">
        <v>4338</v>
      </c>
      <c r="C834" s="55" t="s">
        <v>245</v>
      </c>
      <c r="D834" s="55" t="s">
        <v>432</v>
      </c>
      <c r="E834" s="60">
        <v>19</v>
      </c>
      <c r="F834" s="55" t="s">
        <v>262</v>
      </c>
      <c r="G834" s="55" t="s">
        <v>418</v>
      </c>
      <c r="H834" s="55" t="s">
        <v>256</v>
      </c>
      <c r="I834" s="61">
        <v>19</v>
      </c>
    </row>
    <row r="835" spans="1:9" ht="30.6" x14ac:dyDescent="0.5">
      <c r="A835" s="68"/>
      <c r="B835" s="55" t="s">
        <v>4339</v>
      </c>
      <c r="C835" s="55" t="s">
        <v>245</v>
      </c>
      <c r="D835" s="55" t="s">
        <v>433</v>
      </c>
      <c r="E835" s="60">
        <v>24</v>
      </c>
      <c r="F835" s="55" t="s">
        <v>412</v>
      </c>
      <c r="G835" s="55" t="s">
        <v>413</v>
      </c>
      <c r="H835" s="55" t="s">
        <v>249</v>
      </c>
      <c r="I835" s="61">
        <v>24</v>
      </c>
    </row>
    <row r="836" spans="1:9" ht="30.6" x14ac:dyDescent="0.5">
      <c r="A836" s="55" t="s">
        <v>293</v>
      </c>
      <c r="B836" s="55" t="s">
        <v>4340</v>
      </c>
      <c r="C836" s="55" t="s">
        <v>245</v>
      </c>
      <c r="D836" s="55" t="s">
        <v>466</v>
      </c>
      <c r="E836" s="60">
        <v>35</v>
      </c>
      <c r="F836" s="55" t="s">
        <v>247</v>
      </c>
      <c r="G836" s="55" t="s">
        <v>461</v>
      </c>
      <c r="H836" s="55" t="s">
        <v>249</v>
      </c>
      <c r="I836" s="61">
        <v>35</v>
      </c>
    </row>
    <row r="837" spans="1:9" x14ac:dyDescent="0.5">
      <c r="A837" s="62" t="s">
        <v>250</v>
      </c>
      <c r="B837" s="62"/>
      <c r="C837" s="62"/>
      <c r="D837" s="62"/>
      <c r="E837" s="62"/>
      <c r="F837" s="62"/>
      <c r="G837" s="62"/>
      <c r="H837" s="62"/>
      <c r="I837" s="63">
        <v>94</v>
      </c>
    </row>
    <row r="840" spans="1:9" ht="10.5" customHeight="1" x14ac:dyDescent="0.5"/>
    <row r="841" spans="1:9" ht="10.5" customHeight="1" x14ac:dyDescent="0.5">
      <c r="A841" s="69" t="s">
        <v>233</v>
      </c>
      <c r="B841" s="69"/>
      <c r="C841" s="69"/>
      <c r="D841" s="69"/>
      <c r="E841" s="69"/>
      <c r="F841" s="69"/>
      <c r="G841" s="69"/>
      <c r="H841" s="69"/>
      <c r="I841" s="69"/>
    </row>
    <row r="842" spans="1:9" x14ac:dyDescent="0.5">
      <c r="A842" s="70" t="s">
        <v>4341</v>
      </c>
      <c r="B842" s="70"/>
      <c r="C842" s="70"/>
      <c r="D842" s="70"/>
      <c r="E842" s="70"/>
      <c r="F842" s="70"/>
      <c r="G842" s="70"/>
      <c r="H842" s="70"/>
      <c r="I842" s="70"/>
    </row>
    <row r="844" spans="1:9" ht="40.799999999999997" x14ac:dyDescent="0.5">
      <c r="A844" s="58" t="s">
        <v>3948</v>
      </c>
      <c r="B844" s="58" t="s">
        <v>236</v>
      </c>
      <c r="C844" s="58" t="s">
        <v>237</v>
      </c>
      <c r="D844" s="58" t="s">
        <v>238</v>
      </c>
      <c r="E844" s="58" t="s">
        <v>239</v>
      </c>
      <c r="F844" s="58" t="s">
        <v>240</v>
      </c>
      <c r="G844" s="58" t="s">
        <v>241</v>
      </c>
      <c r="H844" s="58" t="s">
        <v>242</v>
      </c>
      <c r="I844" s="59" t="s">
        <v>243</v>
      </c>
    </row>
    <row r="845" spans="1:9" ht="30.6" x14ac:dyDescent="0.5">
      <c r="A845" s="55" t="s">
        <v>416</v>
      </c>
      <c r="B845" s="55" t="s">
        <v>4342</v>
      </c>
      <c r="C845" s="55" t="s">
        <v>245</v>
      </c>
      <c r="D845" s="55" t="s">
        <v>374</v>
      </c>
      <c r="E845" s="60">
        <v>24</v>
      </c>
      <c r="F845" s="55" t="s">
        <v>262</v>
      </c>
      <c r="G845" s="55" t="s">
        <v>360</v>
      </c>
      <c r="H845" s="55" t="s">
        <v>249</v>
      </c>
      <c r="I845" s="61">
        <v>24</v>
      </c>
    </row>
    <row r="846" spans="1:9" ht="40.799999999999997" x14ac:dyDescent="0.5">
      <c r="A846" s="55" t="s">
        <v>569</v>
      </c>
      <c r="B846" s="55" t="s">
        <v>4343</v>
      </c>
      <c r="C846" s="55" t="s">
        <v>245</v>
      </c>
      <c r="D846" s="55" t="s">
        <v>397</v>
      </c>
      <c r="E846" s="60">
        <v>20</v>
      </c>
      <c r="F846" s="55" t="s">
        <v>247</v>
      </c>
      <c r="G846" s="55" t="s">
        <v>398</v>
      </c>
      <c r="H846" s="55" t="s">
        <v>256</v>
      </c>
      <c r="I846" s="61">
        <v>20</v>
      </c>
    </row>
    <row r="847" spans="1:9" ht="61.2" x14ac:dyDescent="0.5">
      <c r="A847" s="55" t="s">
        <v>269</v>
      </c>
      <c r="B847" s="55" t="s">
        <v>4344</v>
      </c>
      <c r="C847" s="55" t="s">
        <v>245</v>
      </c>
      <c r="D847" s="55" t="s">
        <v>719</v>
      </c>
      <c r="E847" s="60">
        <v>17</v>
      </c>
      <c r="F847" s="55" t="s">
        <v>262</v>
      </c>
      <c r="G847" s="55" t="s">
        <v>717</v>
      </c>
      <c r="H847" s="55" t="s">
        <v>249</v>
      </c>
      <c r="I847" s="61">
        <v>17</v>
      </c>
    </row>
    <row r="848" spans="1:9" x14ac:dyDescent="0.5">
      <c r="A848" s="62" t="s">
        <v>250</v>
      </c>
      <c r="B848" s="62"/>
      <c r="C848" s="62"/>
      <c r="D848" s="62"/>
      <c r="E848" s="62"/>
      <c r="F848" s="62"/>
      <c r="G848" s="62"/>
      <c r="H848" s="62"/>
      <c r="I848" s="63">
        <v>61</v>
      </c>
    </row>
    <row r="851" spans="1:9" ht="10.5" customHeight="1" x14ac:dyDescent="0.5"/>
    <row r="852" spans="1:9" ht="10.5" customHeight="1" x14ac:dyDescent="0.5">
      <c r="A852" s="69" t="s">
        <v>233</v>
      </c>
      <c r="B852" s="69"/>
      <c r="C852" s="69"/>
      <c r="D852" s="69"/>
      <c r="E852" s="69"/>
      <c r="F852" s="69"/>
      <c r="G852" s="69"/>
      <c r="H852" s="69"/>
      <c r="I852" s="69"/>
    </row>
    <row r="853" spans="1:9" x14ac:dyDescent="0.5">
      <c r="A853" s="70" t="s">
        <v>4345</v>
      </c>
      <c r="B853" s="70"/>
      <c r="C853" s="70"/>
      <c r="D853" s="70"/>
      <c r="E853" s="70"/>
      <c r="F853" s="70"/>
      <c r="G853" s="70"/>
      <c r="H853" s="70"/>
      <c r="I853" s="70"/>
    </row>
    <row r="855" spans="1:9" ht="40.799999999999997" x14ac:dyDescent="0.5">
      <c r="A855" s="58" t="s">
        <v>3948</v>
      </c>
      <c r="B855" s="58" t="s">
        <v>236</v>
      </c>
      <c r="C855" s="58" t="s">
        <v>237</v>
      </c>
      <c r="D855" s="58" t="s">
        <v>238</v>
      </c>
      <c r="E855" s="58" t="s">
        <v>239</v>
      </c>
      <c r="F855" s="58" t="s">
        <v>240</v>
      </c>
      <c r="G855" s="58" t="s">
        <v>241</v>
      </c>
      <c r="H855" s="58" t="s">
        <v>242</v>
      </c>
      <c r="I855" s="59" t="s">
        <v>243</v>
      </c>
    </row>
    <row r="856" spans="1:9" ht="40.799999999999997" x14ac:dyDescent="0.5">
      <c r="A856" s="55" t="s">
        <v>459</v>
      </c>
      <c r="B856" s="55" t="s">
        <v>4346</v>
      </c>
      <c r="C856" s="55" t="s">
        <v>245</v>
      </c>
      <c r="D856" s="55" t="s">
        <v>435</v>
      </c>
      <c r="E856" s="60">
        <v>18</v>
      </c>
      <c r="F856" s="55" t="s">
        <v>262</v>
      </c>
      <c r="G856" s="55" t="s">
        <v>413</v>
      </c>
      <c r="H856" s="55" t="s">
        <v>249</v>
      </c>
      <c r="I856" s="61">
        <v>18</v>
      </c>
    </row>
    <row r="857" spans="1:9" ht="40.799999999999997" x14ac:dyDescent="0.5">
      <c r="A857" s="55" t="s">
        <v>351</v>
      </c>
      <c r="B857" s="55" t="s">
        <v>4347</v>
      </c>
      <c r="C857" s="55" t="s">
        <v>245</v>
      </c>
      <c r="D857" s="55" t="s">
        <v>749</v>
      </c>
      <c r="E857" s="60">
        <v>8</v>
      </c>
      <c r="F857" s="55" t="s">
        <v>259</v>
      </c>
      <c r="G857" s="55" t="s">
        <v>723</v>
      </c>
      <c r="H857" s="55" t="s">
        <v>249</v>
      </c>
      <c r="I857" s="61">
        <v>8</v>
      </c>
    </row>
    <row r="858" spans="1:9" x14ac:dyDescent="0.5">
      <c r="A858" s="62" t="s">
        <v>250</v>
      </c>
      <c r="B858" s="62"/>
      <c r="C858" s="62"/>
      <c r="D858" s="62"/>
      <c r="E858" s="62"/>
      <c r="F858" s="62"/>
      <c r="G858" s="62"/>
      <c r="H858" s="62"/>
      <c r="I858" s="63">
        <v>26</v>
      </c>
    </row>
    <row r="860" spans="1:9" ht="10.5" customHeight="1" x14ac:dyDescent="0.5"/>
    <row r="861" spans="1:9" ht="10.5" customHeight="1" x14ac:dyDescent="0.5"/>
    <row r="862" spans="1:9" x14ac:dyDescent="0.5">
      <c r="A862" s="69" t="s">
        <v>233</v>
      </c>
      <c r="B862" s="69"/>
      <c r="C862" s="69"/>
      <c r="D862" s="69"/>
      <c r="E862" s="69"/>
      <c r="F862" s="69"/>
      <c r="G862" s="69"/>
      <c r="H862" s="69"/>
      <c r="I862" s="69"/>
    </row>
    <row r="863" spans="1:9" x14ac:dyDescent="0.5">
      <c r="A863" s="70" t="s">
        <v>4348</v>
      </c>
      <c r="B863" s="70"/>
      <c r="C863" s="70"/>
      <c r="D863" s="70"/>
      <c r="E863" s="70"/>
      <c r="F863" s="70"/>
      <c r="G863" s="70"/>
      <c r="H863" s="70"/>
      <c r="I863" s="70"/>
    </row>
    <row r="865" spans="1:9" ht="40.799999999999997" x14ac:dyDescent="0.5">
      <c r="A865" s="58" t="s">
        <v>3948</v>
      </c>
      <c r="B865" s="58" t="s">
        <v>236</v>
      </c>
      <c r="C865" s="58" t="s">
        <v>237</v>
      </c>
      <c r="D865" s="58" t="s">
        <v>238</v>
      </c>
      <c r="E865" s="58" t="s">
        <v>239</v>
      </c>
      <c r="F865" s="58" t="s">
        <v>240</v>
      </c>
      <c r="G865" s="58" t="s">
        <v>241</v>
      </c>
      <c r="H865" s="58" t="s">
        <v>242</v>
      </c>
      <c r="I865" s="59" t="s">
        <v>243</v>
      </c>
    </row>
    <row r="866" spans="1:9" ht="20.399999999999999" x14ac:dyDescent="0.5">
      <c r="A866" s="68" t="s">
        <v>351</v>
      </c>
      <c r="B866" s="55" t="s">
        <v>4349</v>
      </c>
      <c r="C866" s="55" t="s">
        <v>245</v>
      </c>
      <c r="D866" s="55" t="s">
        <v>751</v>
      </c>
      <c r="E866" s="60">
        <v>55</v>
      </c>
      <c r="F866" s="55" t="s">
        <v>259</v>
      </c>
      <c r="G866" s="55" t="s">
        <v>723</v>
      </c>
      <c r="H866" s="55" t="s">
        <v>256</v>
      </c>
      <c r="I866" s="61">
        <v>55</v>
      </c>
    </row>
    <row r="867" spans="1:9" ht="20.399999999999999" x14ac:dyDescent="0.5">
      <c r="A867" s="68"/>
      <c r="B867" s="55" t="s">
        <v>4350</v>
      </c>
      <c r="C867" s="55" t="s">
        <v>245</v>
      </c>
      <c r="D867" s="55" t="s">
        <v>752</v>
      </c>
      <c r="E867" s="60">
        <v>56</v>
      </c>
      <c r="F867" s="55" t="s">
        <v>247</v>
      </c>
      <c r="G867" s="55" t="s">
        <v>723</v>
      </c>
      <c r="H867" s="55" t="s">
        <v>249</v>
      </c>
      <c r="I867" s="61">
        <v>56</v>
      </c>
    </row>
    <row r="868" spans="1:9" x14ac:dyDescent="0.5">
      <c r="A868" s="62" t="s">
        <v>250</v>
      </c>
      <c r="B868" s="62"/>
      <c r="C868" s="62"/>
      <c r="D868" s="62"/>
      <c r="E868" s="62"/>
      <c r="F868" s="62"/>
      <c r="G868" s="62"/>
      <c r="H868" s="62"/>
      <c r="I868" s="63">
        <v>111</v>
      </c>
    </row>
    <row r="872" spans="1:9" x14ac:dyDescent="0.5">
      <c r="A872" s="69" t="s">
        <v>233</v>
      </c>
      <c r="B872" s="69"/>
      <c r="C872" s="69"/>
      <c r="D872" s="69"/>
      <c r="E872" s="69"/>
      <c r="F872" s="69"/>
      <c r="G872" s="69"/>
      <c r="H872" s="69"/>
      <c r="I872" s="69"/>
    </row>
    <row r="873" spans="1:9" x14ac:dyDescent="0.5">
      <c r="A873" s="70" t="s">
        <v>4351</v>
      </c>
      <c r="B873" s="70"/>
      <c r="C873" s="70"/>
      <c r="D873" s="70"/>
      <c r="E873" s="70"/>
      <c r="F873" s="70"/>
      <c r="G873" s="70"/>
      <c r="H873" s="70"/>
      <c r="I873" s="70"/>
    </row>
    <row r="874" spans="1:9" ht="10.5" customHeight="1" x14ac:dyDescent="0.5"/>
    <row r="875" spans="1:9" ht="10.5" customHeight="1" x14ac:dyDescent="0.5">
      <c r="A875" s="58" t="s">
        <v>3948</v>
      </c>
      <c r="B875" s="58" t="s">
        <v>236</v>
      </c>
      <c r="C875" s="58" t="s">
        <v>237</v>
      </c>
      <c r="D875" s="58" t="s">
        <v>238</v>
      </c>
      <c r="E875" s="58" t="s">
        <v>239</v>
      </c>
      <c r="F875" s="58" t="s">
        <v>240</v>
      </c>
      <c r="G875" s="58" t="s">
        <v>241</v>
      </c>
      <c r="H875" s="58" t="s">
        <v>242</v>
      </c>
      <c r="I875" s="59" t="s">
        <v>243</v>
      </c>
    </row>
    <row r="876" spans="1:9" ht="61.2" x14ac:dyDescent="0.5">
      <c r="A876" s="55" t="s">
        <v>301</v>
      </c>
      <c r="B876" s="55" t="s">
        <v>4352</v>
      </c>
      <c r="C876" s="55" t="s">
        <v>245</v>
      </c>
      <c r="D876" s="55" t="s">
        <v>655</v>
      </c>
      <c r="E876" s="60">
        <v>12</v>
      </c>
      <c r="F876" s="55" t="s">
        <v>262</v>
      </c>
      <c r="G876" s="55" t="s">
        <v>656</v>
      </c>
      <c r="H876" s="55" t="s">
        <v>256</v>
      </c>
      <c r="I876" s="61">
        <v>12</v>
      </c>
    </row>
    <row r="877" spans="1:9" x14ac:dyDescent="0.5">
      <c r="A877" s="62" t="s">
        <v>250</v>
      </c>
      <c r="B877" s="62"/>
      <c r="C877" s="62"/>
      <c r="D877" s="62"/>
      <c r="E877" s="62"/>
      <c r="F877" s="62"/>
      <c r="G877" s="62"/>
      <c r="H877" s="62"/>
      <c r="I877" s="63">
        <v>12</v>
      </c>
    </row>
    <row r="881" spans="1:9" x14ac:dyDescent="0.5">
      <c r="A881" s="69" t="s">
        <v>233</v>
      </c>
      <c r="B881" s="69"/>
      <c r="C881" s="69"/>
      <c r="D881" s="69"/>
      <c r="E881" s="69"/>
      <c r="F881" s="69"/>
      <c r="G881" s="69"/>
      <c r="H881" s="69"/>
      <c r="I881" s="69"/>
    </row>
    <row r="882" spans="1:9" x14ac:dyDescent="0.5">
      <c r="A882" s="70" t="s">
        <v>4353</v>
      </c>
      <c r="B882" s="70"/>
      <c r="C882" s="70"/>
      <c r="D882" s="70"/>
      <c r="E882" s="70"/>
      <c r="F882" s="70"/>
      <c r="G882" s="70"/>
      <c r="H882" s="70"/>
      <c r="I882" s="70"/>
    </row>
    <row r="884" spans="1:9" ht="40.799999999999997" x14ac:dyDescent="0.5">
      <c r="A884" s="58" t="s">
        <v>3948</v>
      </c>
      <c r="B884" s="58" t="s">
        <v>236</v>
      </c>
      <c r="C884" s="58" t="s">
        <v>237</v>
      </c>
      <c r="D884" s="58" t="s">
        <v>238</v>
      </c>
      <c r="E884" s="58" t="s">
        <v>239</v>
      </c>
      <c r="F884" s="58" t="s">
        <v>240</v>
      </c>
      <c r="G884" s="58" t="s">
        <v>241</v>
      </c>
      <c r="H884" s="58" t="s">
        <v>242</v>
      </c>
      <c r="I884" s="59" t="s">
        <v>243</v>
      </c>
    </row>
    <row r="885" spans="1:9" ht="10.5" customHeight="1" x14ac:dyDescent="0.5">
      <c r="A885" s="68" t="s">
        <v>449</v>
      </c>
      <c r="B885" s="55" t="s">
        <v>4354</v>
      </c>
      <c r="C885" s="55" t="s">
        <v>245</v>
      </c>
      <c r="D885" s="55" t="s">
        <v>354</v>
      </c>
      <c r="E885" s="60">
        <v>13</v>
      </c>
      <c r="F885" s="55" t="s">
        <v>259</v>
      </c>
      <c r="G885" s="55" t="s">
        <v>339</v>
      </c>
      <c r="H885" s="55" t="s">
        <v>256</v>
      </c>
      <c r="I885" s="61">
        <v>13</v>
      </c>
    </row>
    <row r="886" spans="1:9" ht="10.5" customHeight="1" x14ac:dyDescent="0.5">
      <c r="A886" s="68"/>
      <c r="B886" s="55" t="s">
        <v>4355</v>
      </c>
      <c r="C886" s="55" t="s">
        <v>245</v>
      </c>
      <c r="D886" s="55" t="s">
        <v>355</v>
      </c>
      <c r="E886" s="60">
        <v>9</v>
      </c>
      <c r="F886" s="55" t="s">
        <v>259</v>
      </c>
      <c r="G886" s="55" t="s">
        <v>339</v>
      </c>
      <c r="H886" s="55" t="s">
        <v>256</v>
      </c>
      <c r="I886" s="61">
        <v>9</v>
      </c>
    </row>
    <row r="887" spans="1:9" ht="30.6" x14ac:dyDescent="0.5">
      <c r="A887" s="55" t="s">
        <v>343</v>
      </c>
      <c r="B887" s="55" t="s">
        <v>4356</v>
      </c>
      <c r="C887" s="55" t="s">
        <v>245</v>
      </c>
      <c r="D887" s="55" t="s">
        <v>645</v>
      </c>
      <c r="E887" s="60">
        <v>17</v>
      </c>
      <c r="F887" s="55" t="s">
        <v>259</v>
      </c>
      <c r="G887" s="55" t="s">
        <v>634</v>
      </c>
      <c r="H887" s="55" t="s">
        <v>256</v>
      </c>
      <c r="I887" s="61">
        <v>17</v>
      </c>
    </row>
    <row r="888" spans="1:9" ht="81.599999999999994" x14ac:dyDescent="0.5">
      <c r="A888" s="55" t="s">
        <v>349</v>
      </c>
      <c r="B888" s="55" t="s">
        <v>4357</v>
      </c>
      <c r="C888" s="55" t="s">
        <v>245</v>
      </c>
      <c r="D888" s="55" t="s">
        <v>702</v>
      </c>
      <c r="E888" s="60">
        <v>33</v>
      </c>
      <c r="F888" s="55" t="s">
        <v>259</v>
      </c>
      <c r="G888" s="55" t="s">
        <v>698</v>
      </c>
      <c r="H888" s="55" t="s">
        <v>256</v>
      </c>
      <c r="I888" s="61">
        <v>33</v>
      </c>
    </row>
    <row r="889" spans="1:9" ht="51" x14ac:dyDescent="0.5">
      <c r="A889" s="55" t="s">
        <v>439</v>
      </c>
      <c r="B889" s="55" t="s">
        <v>4358</v>
      </c>
      <c r="C889" s="55" t="s">
        <v>245</v>
      </c>
      <c r="D889" s="55" t="s">
        <v>871</v>
      </c>
      <c r="E889" s="60">
        <v>30</v>
      </c>
      <c r="F889" s="55" t="s">
        <v>864</v>
      </c>
      <c r="G889" s="55" t="s">
        <v>867</v>
      </c>
      <c r="H889" s="55" t="s">
        <v>256</v>
      </c>
      <c r="I889" s="61">
        <v>30</v>
      </c>
    </row>
    <row r="890" spans="1:9" ht="30.6" x14ac:dyDescent="0.5">
      <c r="A890" s="55" t="s">
        <v>356</v>
      </c>
      <c r="B890" s="55" t="s">
        <v>4359</v>
      </c>
      <c r="C890" s="55" t="s">
        <v>245</v>
      </c>
      <c r="D890" s="55" t="s">
        <v>921</v>
      </c>
      <c r="E890" s="60">
        <v>17</v>
      </c>
      <c r="F890" s="55" t="s">
        <v>920</v>
      </c>
      <c r="G890" s="55" t="s">
        <v>918</v>
      </c>
      <c r="H890" s="55" t="s">
        <v>256</v>
      </c>
      <c r="I890" s="61">
        <v>17</v>
      </c>
    </row>
    <row r="891" spans="1:9" x14ac:dyDescent="0.5">
      <c r="A891" s="62" t="s">
        <v>250</v>
      </c>
      <c r="B891" s="62"/>
      <c r="C891" s="62"/>
      <c r="D891" s="62"/>
      <c r="E891" s="62"/>
      <c r="F891" s="62"/>
      <c r="G891" s="62"/>
      <c r="H891" s="62"/>
      <c r="I891" s="63">
        <v>119</v>
      </c>
    </row>
    <row r="894" spans="1:9" ht="10.5" customHeight="1" x14ac:dyDescent="0.5"/>
    <row r="895" spans="1:9" ht="10.5" customHeight="1" x14ac:dyDescent="0.5">
      <c r="A895" s="69" t="s">
        <v>233</v>
      </c>
      <c r="B895" s="69"/>
      <c r="C895" s="69"/>
      <c r="D895" s="69"/>
      <c r="E895" s="69"/>
      <c r="F895" s="69"/>
      <c r="G895" s="69"/>
      <c r="H895" s="69"/>
      <c r="I895" s="69"/>
    </row>
    <row r="896" spans="1:9" x14ac:dyDescent="0.5">
      <c r="A896" s="70" t="s">
        <v>4360</v>
      </c>
      <c r="B896" s="70"/>
      <c r="C896" s="70"/>
      <c r="D896" s="70"/>
      <c r="E896" s="70"/>
      <c r="F896" s="70"/>
      <c r="G896" s="70"/>
      <c r="H896" s="70"/>
      <c r="I896" s="70"/>
    </row>
    <row r="898" spans="1:9" ht="40.799999999999997" x14ac:dyDescent="0.5">
      <c r="A898" s="58" t="s">
        <v>3948</v>
      </c>
      <c r="B898" s="58" t="s">
        <v>236</v>
      </c>
      <c r="C898" s="58" t="s">
        <v>237</v>
      </c>
      <c r="D898" s="58" t="s">
        <v>238</v>
      </c>
      <c r="E898" s="58" t="s">
        <v>239</v>
      </c>
      <c r="F898" s="58" t="s">
        <v>240</v>
      </c>
      <c r="G898" s="58" t="s">
        <v>241</v>
      </c>
      <c r="H898" s="58" t="s">
        <v>242</v>
      </c>
      <c r="I898" s="59" t="s">
        <v>243</v>
      </c>
    </row>
    <row r="899" spans="1:9" ht="61.2" x14ac:dyDescent="0.5">
      <c r="A899" s="55" t="s">
        <v>279</v>
      </c>
      <c r="B899" s="55" t="s">
        <v>4361</v>
      </c>
      <c r="C899" s="55" t="s">
        <v>245</v>
      </c>
      <c r="D899" s="55" t="s">
        <v>937</v>
      </c>
      <c r="E899" s="60">
        <v>20</v>
      </c>
      <c r="F899" s="55" t="s">
        <v>247</v>
      </c>
      <c r="G899" s="55" t="s">
        <v>413</v>
      </c>
      <c r="H899" s="55" t="s">
        <v>249</v>
      </c>
      <c r="I899" s="61">
        <v>20</v>
      </c>
    </row>
    <row r="900" spans="1:9" x14ac:dyDescent="0.5">
      <c r="A900" s="62" t="s">
        <v>250</v>
      </c>
      <c r="B900" s="62"/>
      <c r="C900" s="62"/>
      <c r="D900" s="62"/>
      <c r="E900" s="62"/>
      <c r="F900" s="62"/>
      <c r="G900" s="62"/>
      <c r="H900" s="62"/>
      <c r="I900" s="63">
        <v>20</v>
      </c>
    </row>
    <row r="904" spans="1:9" x14ac:dyDescent="0.5">
      <c r="A904" s="69" t="s">
        <v>233</v>
      </c>
      <c r="B904" s="69"/>
      <c r="C904" s="69"/>
      <c r="D904" s="69"/>
      <c r="E904" s="69"/>
      <c r="F904" s="69"/>
      <c r="G904" s="69"/>
      <c r="H904" s="69"/>
      <c r="I904" s="69"/>
    </row>
    <row r="905" spans="1:9" x14ac:dyDescent="0.5">
      <c r="A905" s="70" t="s">
        <v>4362</v>
      </c>
      <c r="B905" s="70"/>
      <c r="C905" s="70"/>
      <c r="D905" s="70"/>
      <c r="E905" s="70"/>
      <c r="F905" s="70"/>
      <c r="G905" s="70"/>
      <c r="H905" s="70"/>
      <c r="I905" s="70"/>
    </row>
    <row r="907" spans="1:9" ht="10.5" customHeight="1" x14ac:dyDescent="0.5">
      <c r="A907" s="58" t="s">
        <v>3948</v>
      </c>
      <c r="B907" s="58" t="s">
        <v>236</v>
      </c>
      <c r="C907" s="58" t="s">
        <v>237</v>
      </c>
      <c r="D907" s="58" t="s">
        <v>238</v>
      </c>
      <c r="E907" s="58" t="s">
        <v>239</v>
      </c>
      <c r="F907" s="58" t="s">
        <v>240</v>
      </c>
      <c r="G907" s="58" t="s">
        <v>241</v>
      </c>
      <c r="H907" s="58" t="s">
        <v>242</v>
      </c>
      <c r="I907" s="59" t="s">
        <v>243</v>
      </c>
    </row>
    <row r="908" spans="1:9" ht="10.5" customHeight="1" x14ac:dyDescent="0.5">
      <c r="A908" s="55" t="s">
        <v>459</v>
      </c>
      <c r="B908" s="55" t="s">
        <v>4363</v>
      </c>
      <c r="C908" s="55" t="s">
        <v>245</v>
      </c>
      <c r="D908" s="55" t="s">
        <v>437</v>
      </c>
      <c r="E908" s="60">
        <v>11</v>
      </c>
      <c r="F908" s="55" t="s">
        <v>247</v>
      </c>
      <c r="G908" s="55" t="s">
        <v>413</v>
      </c>
      <c r="H908" s="55" t="s">
        <v>249</v>
      </c>
      <c r="I908" s="61">
        <v>11</v>
      </c>
    </row>
    <row r="909" spans="1:9" ht="20.399999999999999" x14ac:dyDescent="0.5">
      <c r="A909" s="68" t="s">
        <v>706</v>
      </c>
      <c r="B909" s="55" t="s">
        <v>4364</v>
      </c>
      <c r="C909" s="55" t="s">
        <v>245</v>
      </c>
      <c r="D909" s="55" t="s">
        <v>496</v>
      </c>
      <c r="E909" s="60">
        <v>13</v>
      </c>
      <c r="F909" s="55" t="s">
        <v>254</v>
      </c>
      <c r="G909" s="55" t="s">
        <v>490</v>
      </c>
      <c r="H909" s="55" t="s">
        <v>256</v>
      </c>
      <c r="I909" s="61">
        <v>13</v>
      </c>
    </row>
    <row r="910" spans="1:9" ht="40.799999999999997" x14ac:dyDescent="0.5">
      <c r="A910" s="68"/>
      <c r="B910" s="55" t="s">
        <v>4365</v>
      </c>
      <c r="C910" s="55" t="s">
        <v>245</v>
      </c>
      <c r="D910" s="55" t="s">
        <v>497</v>
      </c>
      <c r="E910" s="60">
        <v>15</v>
      </c>
      <c r="F910" s="55" t="s">
        <v>254</v>
      </c>
      <c r="G910" s="55" t="s">
        <v>490</v>
      </c>
      <c r="H910" s="55" t="s">
        <v>256</v>
      </c>
      <c r="I910" s="61">
        <v>15</v>
      </c>
    </row>
    <row r="911" spans="1:9" ht="71.400000000000006" x14ac:dyDescent="0.5">
      <c r="A911" s="68"/>
      <c r="B911" s="55" t="s">
        <v>4366</v>
      </c>
      <c r="C911" s="55" t="s">
        <v>245</v>
      </c>
      <c r="D911" s="55" t="s">
        <v>498</v>
      </c>
      <c r="E911" s="60">
        <v>17</v>
      </c>
      <c r="F911" s="55" t="s">
        <v>254</v>
      </c>
      <c r="G911" s="55" t="s">
        <v>490</v>
      </c>
      <c r="H911" s="55" t="s">
        <v>256</v>
      </c>
      <c r="I911" s="61">
        <v>17</v>
      </c>
    </row>
    <row r="912" spans="1:9" ht="61.2" x14ac:dyDescent="0.5">
      <c r="A912" s="68"/>
      <c r="B912" s="55" t="s">
        <v>4367</v>
      </c>
      <c r="C912" s="55" t="s">
        <v>245</v>
      </c>
      <c r="D912" s="55" t="s">
        <v>499</v>
      </c>
      <c r="E912" s="60">
        <v>10</v>
      </c>
      <c r="F912" s="55" t="s">
        <v>254</v>
      </c>
      <c r="G912" s="55" t="s">
        <v>490</v>
      </c>
      <c r="H912" s="55" t="s">
        <v>256</v>
      </c>
      <c r="I912" s="61">
        <v>10</v>
      </c>
    </row>
    <row r="913" spans="1:9" ht="81.599999999999994" x14ac:dyDescent="0.5">
      <c r="A913" s="55" t="s">
        <v>754</v>
      </c>
      <c r="B913" s="55" t="s">
        <v>4368</v>
      </c>
      <c r="C913" s="55" t="s">
        <v>245</v>
      </c>
      <c r="D913" s="55" t="s">
        <v>855</v>
      </c>
      <c r="E913" s="60">
        <v>15</v>
      </c>
      <c r="F913" s="55" t="s">
        <v>247</v>
      </c>
      <c r="G913" s="55" t="s">
        <v>856</v>
      </c>
      <c r="H913" s="55" t="s">
        <v>256</v>
      </c>
      <c r="I913" s="61">
        <v>15</v>
      </c>
    </row>
    <row r="914" spans="1:9" x14ac:dyDescent="0.5">
      <c r="A914" s="62" t="s">
        <v>250</v>
      </c>
      <c r="B914" s="62"/>
      <c r="C914" s="62"/>
      <c r="D914" s="62"/>
      <c r="E914" s="62"/>
      <c r="F914" s="62"/>
      <c r="G914" s="62"/>
      <c r="H914" s="62"/>
      <c r="I914" s="63">
        <v>81</v>
      </c>
    </row>
    <row r="918" spans="1:9" x14ac:dyDescent="0.5">
      <c r="A918" s="69" t="s">
        <v>233</v>
      </c>
      <c r="B918" s="69"/>
      <c r="C918" s="69"/>
      <c r="D918" s="69"/>
      <c r="E918" s="69"/>
      <c r="F918" s="69"/>
      <c r="G918" s="69"/>
      <c r="H918" s="69"/>
      <c r="I918" s="69"/>
    </row>
    <row r="919" spans="1:9" x14ac:dyDescent="0.5">
      <c r="A919" s="70" t="s">
        <v>4369</v>
      </c>
      <c r="B919" s="70"/>
      <c r="C919" s="70"/>
      <c r="D919" s="70"/>
      <c r="E919" s="70"/>
      <c r="F919" s="70"/>
      <c r="G919" s="70"/>
      <c r="H919" s="70"/>
      <c r="I919" s="70"/>
    </row>
    <row r="921" spans="1:9" ht="40.799999999999997" x14ac:dyDescent="0.5">
      <c r="A921" s="58" t="s">
        <v>3948</v>
      </c>
      <c r="B921" s="58" t="s">
        <v>236</v>
      </c>
      <c r="C921" s="58" t="s">
        <v>237</v>
      </c>
      <c r="D921" s="58" t="s">
        <v>238</v>
      </c>
      <c r="E921" s="58" t="s">
        <v>239</v>
      </c>
      <c r="F921" s="58" t="s">
        <v>240</v>
      </c>
      <c r="G921" s="58" t="s">
        <v>241</v>
      </c>
      <c r="H921" s="58" t="s">
        <v>242</v>
      </c>
      <c r="I921" s="59" t="s">
        <v>243</v>
      </c>
    </row>
    <row r="922" spans="1:9" ht="91.8" x14ac:dyDescent="0.5">
      <c r="A922" s="55" t="s">
        <v>244</v>
      </c>
      <c r="B922" s="55" t="s">
        <v>4370</v>
      </c>
      <c r="C922" s="55" t="s">
        <v>245</v>
      </c>
      <c r="D922" s="55" t="s">
        <v>611</v>
      </c>
      <c r="E922" s="60">
        <v>11</v>
      </c>
      <c r="F922" s="55" t="s">
        <v>247</v>
      </c>
      <c r="G922" s="55" t="s">
        <v>582</v>
      </c>
      <c r="H922" s="55" t="s">
        <v>249</v>
      </c>
      <c r="I922" s="61">
        <v>11</v>
      </c>
    </row>
    <row r="923" spans="1:9" ht="51" x14ac:dyDescent="0.5">
      <c r="A923" s="55" t="s">
        <v>343</v>
      </c>
      <c r="B923" s="55" t="s">
        <v>4371</v>
      </c>
      <c r="C923" s="55" t="s">
        <v>245</v>
      </c>
      <c r="D923" s="55" t="s">
        <v>646</v>
      </c>
      <c r="E923" s="60">
        <v>15</v>
      </c>
      <c r="F923" s="55" t="s">
        <v>632</v>
      </c>
      <c r="G923" s="55" t="s">
        <v>634</v>
      </c>
      <c r="H923" s="55" t="s">
        <v>249</v>
      </c>
      <c r="I923" s="61">
        <v>15</v>
      </c>
    </row>
    <row r="924" spans="1:9" ht="40.799999999999997" x14ac:dyDescent="0.5">
      <c r="A924" s="55" t="s">
        <v>351</v>
      </c>
      <c r="B924" s="55" t="s">
        <v>4372</v>
      </c>
      <c r="C924" s="55" t="s">
        <v>245</v>
      </c>
      <c r="D924" s="55" t="s">
        <v>753</v>
      </c>
      <c r="E924" s="60">
        <v>18</v>
      </c>
      <c r="F924" s="55" t="s">
        <v>259</v>
      </c>
      <c r="G924" s="55" t="s">
        <v>723</v>
      </c>
      <c r="H924" s="55" t="s">
        <v>256</v>
      </c>
      <c r="I924" s="61">
        <v>18</v>
      </c>
    </row>
    <row r="925" spans="1:9" ht="51" x14ac:dyDescent="0.5">
      <c r="A925" s="55" t="s">
        <v>307</v>
      </c>
      <c r="B925" s="55" t="s">
        <v>4373</v>
      </c>
      <c r="C925" s="55" t="s">
        <v>245</v>
      </c>
      <c r="D925" s="55" t="s">
        <v>907</v>
      </c>
      <c r="E925" s="60">
        <v>16</v>
      </c>
      <c r="F925" s="55" t="s">
        <v>247</v>
      </c>
      <c r="G925" s="55" t="s">
        <v>579</v>
      </c>
      <c r="H925" s="55" t="s">
        <v>256</v>
      </c>
      <c r="I925" s="61">
        <v>16</v>
      </c>
    </row>
    <row r="926" spans="1:9" x14ac:dyDescent="0.5">
      <c r="A926" s="62" t="s">
        <v>250</v>
      </c>
      <c r="B926" s="62"/>
      <c r="C926" s="62"/>
      <c r="D926" s="62"/>
      <c r="E926" s="62"/>
      <c r="F926" s="62"/>
      <c r="G926" s="62"/>
      <c r="H926" s="62"/>
      <c r="I926" s="63">
        <v>60</v>
      </c>
    </row>
    <row r="930" spans="1:9" ht="10.5" customHeight="1" x14ac:dyDescent="0.5">
      <c r="A930" s="69" t="s">
        <v>233</v>
      </c>
      <c r="B930" s="69"/>
      <c r="C930" s="69"/>
      <c r="D930" s="69"/>
      <c r="E930" s="69"/>
      <c r="F930" s="69"/>
      <c r="G930" s="69"/>
      <c r="H930" s="69"/>
      <c r="I930" s="69"/>
    </row>
    <row r="931" spans="1:9" ht="10.5" customHeight="1" x14ac:dyDescent="0.5">
      <c r="A931" s="70" t="s">
        <v>4374</v>
      </c>
      <c r="B931" s="70"/>
      <c r="C931" s="70"/>
      <c r="D931" s="70"/>
      <c r="E931" s="70"/>
      <c r="F931" s="70"/>
      <c r="G931" s="70"/>
      <c r="H931" s="70"/>
      <c r="I931" s="70"/>
    </row>
    <row r="933" spans="1:9" ht="40.799999999999997" x14ac:dyDescent="0.5">
      <c r="A933" s="58" t="s">
        <v>3948</v>
      </c>
      <c r="B933" s="58" t="s">
        <v>236</v>
      </c>
      <c r="C933" s="58" t="s">
        <v>237</v>
      </c>
      <c r="D933" s="58" t="s">
        <v>238</v>
      </c>
      <c r="E933" s="58" t="s">
        <v>239</v>
      </c>
      <c r="F933" s="58" t="s">
        <v>240</v>
      </c>
      <c r="G933" s="58" t="s">
        <v>241</v>
      </c>
      <c r="H933" s="58" t="s">
        <v>242</v>
      </c>
      <c r="I933" s="59" t="s">
        <v>243</v>
      </c>
    </row>
    <row r="934" spans="1:9" ht="40.799999999999997" x14ac:dyDescent="0.5">
      <c r="A934" s="55" t="s">
        <v>336</v>
      </c>
      <c r="B934" s="55" t="s">
        <v>4375</v>
      </c>
      <c r="C934" s="55" t="s">
        <v>245</v>
      </c>
      <c r="D934" s="55" t="s">
        <v>304</v>
      </c>
      <c r="E934" s="60">
        <v>12.74</v>
      </c>
      <c r="F934" s="55" t="s">
        <v>283</v>
      </c>
      <c r="G934" s="55" t="s">
        <v>284</v>
      </c>
      <c r="H934" s="55" t="s">
        <v>256</v>
      </c>
      <c r="I934" s="61">
        <v>12.74</v>
      </c>
    </row>
    <row r="935" spans="1:9" ht="61.2" x14ac:dyDescent="0.5">
      <c r="A935" s="55" t="s">
        <v>546</v>
      </c>
      <c r="B935" s="55" t="s">
        <v>4376</v>
      </c>
      <c r="C935" s="55" t="s">
        <v>245</v>
      </c>
      <c r="D935" s="55" t="s">
        <v>387</v>
      </c>
      <c r="E935" s="60">
        <v>16.940000000000001</v>
      </c>
      <c r="F935" s="55" t="s">
        <v>388</v>
      </c>
      <c r="G935" s="55" t="s">
        <v>389</v>
      </c>
      <c r="H935" s="55" t="s">
        <v>249</v>
      </c>
      <c r="I935" s="61">
        <v>16.940000000000001</v>
      </c>
    </row>
    <row r="936" spans="1:9" ht="71.400000000000006" x14ac:dyDescent="0.5">
      <c r="A936" s="55" t="s">
        <v>459</v>
      </c>
      <c r="B936" s="55" t="s">
        <v>4377</v>
      </c>
      <c r="C936" s="55" t="s">
        <v>245</v>
      </c>
      <c r="D936" s="55" t="s">
        <v>438</v>
      </c>
      <c r="E936" s="60">
        <v>16.940000000000001</v>
      </c>
      <c r="F936" s="55" t="s">
        <v>262</v>
      </c>
      <c r="G936" s="55" t="s">
        <v>413</v>
      </c>
      <c r="H936" s="55" t="s">
        <v>249</v>
      </c>
      <c r="I936" s="61">
        <v>16.940000000000001</v>
      </c>
    </row>
    <row r="937" spans="1:9" ht="30.6" x14ac:dyDescent="0.5">
      <c r="A937" s="55" t="s">
        <v>293</v>
      </c>
      <c r="B937" s="55" t="s">
        <v>4378</v>
      </c>
      <c r="C937" s="55" t="s">
        <v>245</v>
      </c>
      <c r="D937" s="55" t="s">
        <v>467</v>
      </c>
      <c r="E937" s="60">
        <v>6.34</v>
      </c>
      <c r="F937" s="55" t="s">
        <v>247</v>
      </c>
      <c r="G937" s="55" t="s">
        <v>461</v>
      </c>
      <c r="H937" s="55" t="s">
        <v>249</v>
      </c>
      <c r="I937" s="61">
        <v>6.34</v>
      </c>
    </row>
    <row r="938" spans="1:9" ht="51" x14ac:dyDescent="0.5">
      <c r="A938" s="68" t="s">
        <v>265</v>
      </c>
      <c r="B938" s="55" t="s">
        <v>4379</v>
      </c>
      <c r="C938" s="55" t="s">
        <v>245</v>
      </c>
      <c r="D938" s="55" t="s">
        <v>505</v>
      </c>
      <c r="E938" s="60">
        <v>43.99</v>
      </c>
      <c r="F938" s="55" t="s">
        <v>262</v>
      </c>
      <c r="G938" s="55" t="s">
        <v>503</v>
      </c>
      <c r="H938" s="55" t="s">
        <v>256</v>
      </c>
      <c r="I938" s="61">
        <v>43.99</v>
      </c>
    </row>
    <row r="939" spans="1:9" ht="30.6" x14ac:dyDescent="0.5">
      <c r="A939" s="68"/>
      <c r="B939" s="55" t="s">
        <v>4380</v>
      </c>
      <c r="C939" s="55" t="s">
        <v>245</v>
      </c>
      <c r="D939" s="55" t="s">
        <v>506</v>
      </c>
      <c r="E939" s="60">
        <v>11.24</v>
      </c>
      <c r="F939" s="55" t="s">
        <v>507</v>
      </c>
      <c r="G939" s="55" t="s">
        <v>508</v>
      </c>
      <c r="H939" s="55" t="s">
        <v>256</v>
      </c>
      <c r="I939" s="61">
        <v>11.24</v>
      </c>
    </row>
    <row r="940" spans="1:9" ht="20.399999999999999" x14ac:dyDescent="0.5">
      <c r="A940" s="68"/>
      <c r="B940" s="55" t="s">
        <v>4381</v>
      </c>
      <c r="C940" s="55" t="s">
        <v>245</v>
      </c>
      <c r="D940" s="55" t="s">
        <v>509</v>
      </c>
      <c r="E940" s="60">
        <v>11.04</v>
      </c>
      <c r="F940" s="55" t="s">
        <v>262</v>
      </c>
      <c r="G940" s="55" t="s">
        <v>510</v>
      </c>
      <c r="H940" s="55" t="s">
        <v>256</v>
      </c>
      <c r="I940" s="61">
        <v>11.04</v>
      </c>
    </row>
    <row r="941" spans="1:9" ht="10.5" customHeight="1" x14ac:dyDescent="0.5">
      <c r="A941" s="68"/>
      <c r="B941" s="55" t="s">
        <v>4382</v>
      </c>
      <c r="C941" s="55" t="s">
        <v>245</v>
      </c>
      <c r="D941" s="55" t="s">
        <v>511</v>
      </c>
      <c r="E941" s="60">
        <v>13.59</v>
      </c>
      <c r="F941" s="55" t="s">
        <v>259</v>
      </c>
      <c r="G941" s="55" t="s">
        <v>503</v>
      </c>
      <c r="H941" s="55" t="s">
        <v>256</v>
      </c>
      <c r="I941" s="61">
        <v>13.59</v>
      </c>
    </row>
    <row r="942" spans="1:9" ht="10.5" customHeight="1" x14ac:dyDescent="0.5">
      <c r="A942" s="68"/>
      <c r="B942" s="55" t="s">
        <v>4383</v>
      </c>
      <c r="C942" s="55" t="s">
        <v>245</v>
      </c>
      <c r="D942" s="55" t="s">
        <v>512</v>
      </c>
      <c r="E942" s="60">
        <v>18.28</v>
      </c>
      <c r="F942" s="55" t="s">
        <v>262</v>
      </c>
      <c r="G942" s="55" t="s">
        <v>510</v>
      </c>
      <c r="H942" s="55" t="s">
        <v>256</v>
      </c>
      <c r="I942" s="61">
        <v>18.28</v>
      </c>
    </row>
    <row r="943" spans="1:9" ht="20.399999999999999" x14ac:dyDescent="0.5">
      <c r="A943" s="68"/>
      <c r="B943" s="55" t="s">
        <v>4384</v>
      </c>
      <c r="C943" s="55" t="s">
        <v>245</v>
      </c>
      <c r="D943" s="55" t="s">
        <v>513</v>
      </c>
      <c r="E943" s="60">
        <v>34.99</v>
      </c>
      <c r="F943" s="55" t="s">
        <v>507</v>
      </c>
      <c r="G943" s="55" t="s">
        <v>510</v>
      </c>
      <c r="H943" s="55" t="s">
        <v>256</v>
      </c>
      <c r="I943" s="61">
        <v>34.99</v>
      </c>
    </row>
    <row r="944" spans="1:9" ht="30.6" x14ac:dyDescent="0.5">
      <c r="A944" s="55" t="s">
        <v>3928</v>
      </c>
      <c r="B944" s="55" t="s">
        <v>4385</v>
      </c>
      <c r="C944" s="55" t="s">
        <v>245</v>
      </c>
      <c r="D944" s="55" t="s">
        <v>578</v>
      </c>
      <c r="E944" s="60">
        <v>12.74</v>
      </c>
      <c r="F944" s="55" t="s">
        <v>259</v>
      </c>
      <c r="G944" s="55" t="s">
        <v>579</v>
      </c>
      <c r="H944" s="55" t="s">
        <v>256</v>
      </c>
      <c r="I944" s="61">
        <v>12.74</v>
      </c>
    </row>
    <row r="945" spans="1:9" ht="30.6" x14ac:dyDescent="0.5">
      <c r="A945" s="55" t="s">
        <v>321</v>
      </c>
      <c r="B945" s="55" t="s">
        <v>4386</v>
      </c>
      <c r="C945" s="55" t="s">
        <v>245</v>
      </c>
      <c r="D945" s="55" t="s">
        <v>711</v>
      </c>
      <c r="E945" s="60">
        <v>4.79</v>
      </c>
      <c r="F945" s="55" t="s">
        <v>259</v>
      </c>
      <c r="G945" s="55" t="s">
        <v>710</v>
      </c>
      <c r="H945" s="55" t="s">
        <v>256</v>
      </c>
      <c r="I945" s="61">
        <v>4.79</v>
      </c>
    </row>
    <row r="946" spans="1:9" ht="40.799999999999997" x14ac:dyDescent="0.5">
      <c r="A946" s="55" t="s">
        <v>271</v>
      </c>
      <c r="B946" s="55" t="s">
        <v>4387</v>
      </c>
      <c r="C946" s="55" t="s">
        <v>245</v>
      </c>
      <c r="D946" s="55" t="s">
        <v>768</v>
      </c>
      <c r="E946" s="60">
        <v>10.19</v>
      </c>
      <c r="F946" s="55" t="s">
        <v>262</v>
      </c>
      <c r="G946" s="55" t="s">
        <v>765</v>
      </c>
      <c r="H946" s="55" t="s">
        <v>249</v>
      </c>
      <c r="I946" s="61">
        <v>10.19</v>
      </c>
    </row>
    <row r="947" spans="1:9" ht="81.599999999999994" x14ac:dyDescent="0.5">
      <c r="A947" s="55" t="s">
        <v>273</v>
      </c>
      <c r="B947" s="55" t="s">
        <v>4388</v>
      </c>
      <c r="C947" s="55" t="s">
        <v>245</v>
      </c>
      <c r="D947" s="55" t="s">
        <v>772</v>
      </c>
      <c r="E947" s="60">
        <v>20</v>
      </c>
      <c r="F947" s="55" t="s">
        <v>773</v>
      </c>
      <c r="G947" s="55" t="s">
        <v>675</v>
      </c>
      <c r="H947" s="55" t="s">
        <v>256</v>
      </c>
      <c r="I947" s="61">
        <v>20</v>
      </c>
    </row>
    <row r="948" spans="1:9" ht="30.6" x14ac:dyDescent="0.5">
      <c r="A948" s="55" t="s">
        <v>750</v>
      </c>
      <c r="B948" s="55" t="s">
        <v>4389</v>
      </c>
      <c r="C948" s="55" t="s">
        <v>245</v>
      </c>
      <c r="D948" s="55" t="s">
        <v>801</v>
      </c>
      <c r="E948" s="60">
        <v>10.73</v>
      </c>
      <c r="F948" s="55" t="s">
        <v>247</v>
      </c>
      <c r="G948" s="55" t="s">
        <v>787</v>
      </c>
      <c r="H948" s="55" t="s">
        <v>256</v>
      </c>
      <c r="I948" s="61">
        <v>10.73</v>
      </c>
    </row>
    <row r="949" spans="1:9" ht="61.2" x14ac:dyDescent="0.5">
      <c r="A949" s="55" t="s">
        <v>439</v>
      </c>
      <c r="B949" s="55" t="s">
        <v>4390</v>
      </c>
      <c r="C949" s="55" t="s">
        <v>245</v>
      </c>
      <c r="D949" s="55" t="s">
        <v>872</v>
      </c>
      <c r="E949" s="60">
        <v>38.950000000000003</v>
      </c>
      <c r="F949" s="55" t="s">
        <v>247</v>
      </c>
      <c r="G949" s="55" t="s">
        <v>867</v>
      </c>
      <c r="H949" s="55" t="s">
        <v>249</v>
      </c>
      <c r="I949" s="61">
        <v>38.950000000000003</v>
      </c>
    </row>
    <row r="950" spans="1:9" x14ac:dyDescent="0.5">
      <c r="A950" s="62" t="s">
        <v>250</v>
      </c>
      <c r="B950" s="62"/>
      <c r="C950" s="62"/>
      <c r="D950" s="62"/>
      <c r="E950" s="62"/>
      <c r="F950" s="62"/>
      <c r="G950" s="62"/>
      <c r="H950" s="62"/>
      <c r="I950" s="63">
        <v>283.49</v>
      </c>
    </row>
    <row r="954" spans="1:9" ht="10.5" customHeight="1" x14ac:dyDescent="0.5">
      <c r="A954" s="69" t="s">
        <v>233</v>
      </c>
      <c r="B954" s="69"/>
      <c r="C954" s="69"/>
      <c r="D954" s="69"/>
      <c r="E954" s="69"/>
      <c r="F954" s="69"/>
      <c r="G954" s="69"/>
      <c r="H954" s="69"/>
      <c r="I954" s="69"/>
    </row>
    <row r="955" spans="1:9" ht="10.5" customHeight="1" x14ac:dyDescent="0.5">
      <c r="A955" s="70" t="s">
        <v>4391</v>
      </c>
      <c r="B955" s="70"/>
      <c r="C955" s="70"/>
      <c r="D955" s="70"/>
      <c r="E955" s="70"/>
      <c r="F955" s="70"/>
      <c r="G955" s="70"/>
      <c r="H955" s="70"/>
      <c r="I955" s="70"/>
    </row>
    <row r="957" spans="1:9" ht="40.799999999999997" x14ac:dyDescent="0.5">
      <c r="A957" s="58" t="s">
        <v>3948</v>
      </c>
      <c r="B957" s="58" t="s">
        <v>236</v>
      </c>
      <c r="C957" s="58" t="s">
        <v>237</v>
      </c>
      <c r="D957" s="58" t="s">
        <v>238</v>
      </c>
      <c r="E957" s="58" t="s">
        <v>239</v>
      </c>
      <c r="F957" s="58" t="s">
        <v>240</v>
      </c>
      <c r="G957" s="58" t="s">
        <v>241</v>
      </c>
      <c r="H957" s="58" t="s">
        <v>242</v>
      </c>
      <c r="I957" s="59" t="s">
        <v>243</v>
      </c>
    </row>
    <row r="958" spans="1:9" ht="40.799999999999997" x14ac:dyDescent="0.5">
      <c r="A958" s="55" t="s">
        <v>336</v>
      </c>
      <c r="B958" s="55" t="s">
        <v>4392</v>
      </c>
      <c r="C958" s="55" t="s">
        <v>245</v>
      </c>
      <c r="D958" s="55" t="s">
        <v>306</v>
      </c>
      <c r="E958" s="60">
        <v>5</v>
      </c>
      <c r="F958" s="55" t="s">
        <v>283</v>
      </c>
      <c r="G958" s="55" t="s">
        <v>284</v>
      </c>
      <c r="H958" s="55" t="s">
        <v>249</v>
      </c>
      <c r="I958" s="61">
        <v>5</v>
      </c>
    </row>
    <row r="959" spans="1:9" ht="51" x14ac:dyDescent="0.5">
      <c r="A959" s="55" t="s">
        <v>244</v>
      </c>
      <c r="B959" s="55" t="s">
        <v>4393</v>
      </c>
      <c r="C959" s="55" t="s">
        <v>245</v>
      </c>
      <c r="D959" s="55" t="s">
        <v>612</v>
      </c>
      <c r="E959" s="60">
        <v>5</v>
      </c>
      <c r="F959" s="55" t="s">
        <v>262</v>
      </c>
      <c r="G959" s="55" t="s">
        <v>582</v>
      </c>
      <c r="H959" s="55" t="s">
        <v>249</v>
      </c>
      <c r="I959" s="61">
        <v>5</v>
      </c>
    </row>
    <row r="960" spans="1:9" ht="71.400000000000006" x14ac:dyDescent="0.5">
      <c r="A960" s="55" t="s">
        <v>269</v>
      </c>
      <c r="B960" s="55" t="s">
        <v>4394</v>
      </c>
      <c r="C960" s="55" t="s">
        <v>245</v>
      </c>
      <c r="D960" s="55" t="s">
        <v>720</v>
      </c>
      <c r="E960" s="60">
        <v>20</v>
      </c>
      <c r="F960" s="55" t="s">
        <v>247</v>
      </c>
      <c r="G960" s="55" t="s">
        <v>461</v>
      </c>
      <c r="H960" s="55" t="s">
        <v>249</v>
      </c>
      <c r="I960" s="61">
        <v>20</v>
      </c>
    </row>
    <row r="961" spans="1:9" x14ac:dyDescent="0.5">
      <c r="A961" s="62" t="s">
        <v>250</v>
      </c>
      <c r="B961" s="62"/>
      <c r="C961" s="62"/>
      <c r="D961" s="62"/>
      <c r="E961" s="62"/>
      <c r="F961" s="62"/>
      <c r="G961" s="62"/>
      <c r="H961" s="62"/>
      <c r="I961" s="63">
        <v>30</v>
      </c>
    </row>
    <row r="965" spans="1:9" x14ac:dyDescent="0.5">
      <c r="A965" s="69" t="s">
        <v>233</v>
      </c>
      <c r="B965" s="69"/>
      <c r="C965" s="69"/>
      <c r="D965" s="69"/>
      <c r="E965" s="69"/>
      <c r="F965" s="69"/>
      <c r="G965" s="69"/>
      <c r="H965" s="69"/>
      <c r="I965" s="69"/>
    </row>
    <row r="966" spans="1:9" ht="10.5" customHeight="1" x14ac:dyDescent="0.5">
      <c r="A966" s="70" t="s">
        <v>4395</v>
      </c>
      <c r="B966" s="70"/>
      <c r="C966" s="70"/>
      <c r="D966" s="70"/>
      <c r="E966" s="70"/>
      <c r="F966" s="70"/>
      <c r="G966" s="70"/>
      <c r="H966" s="70"/>
      <c r="I966" s="70"/>
    </row>
    <row r="967" spans="1:9" ht="10.5" customHeight="1" x14ac:dyDescent="0.5"/>
    <row r="968" spans="1:9" ht="40.799999999999997" x14ac:dyDescent="0.5">
      <c r="A968" s="58" t="s">
        <v>3948</v>
      </c>
      <c r="B968" s="58" t="s">
        <v>236</v>
      </c>
      <c r="C968" s="58" t="s">
        <v>237</v>
      </c>
      <c r="D968" s="58" t="s">
        <v>238</v>
      </c>
      <c r="E968" s="58" t="s">
        <v>239</v>
      </c>
      <c r="F968" s="58" t="s">
        <v>240</v>
      </c>
      <c r="G968" s="58" t="s">
        <v>241</v>
      </c>
      <c r="H968" s="58" t="s">
        <v>242</v>
      </c>
      <c r="I968" s="59" t="s">
        <v>243</v>
      </c>
    </row>
    <row r="969" spans="1:9" ht="102" x14ac:dyDescent="0.5">
      <c r="A969" s="55" t="s">
        <v>351</v>
      </c>
      <c r="B969" s="55" t="s">
        <v>4396</v>
      </c>
      <c r="C969" s="55" t="s">
        <v>245</v>
      </c>
      <c r="D969" s="55" t="s">
        <v>755</v>
      </c>
      <c r="E969" s="60">
        <v>29</v>
      </c>
      <c r="F969" s="55" t="s">
        <v>259</v>
      </c>
      <c r="G969" s="55" t="s">
        <v>723</v>
      </c>
      <c r="H969" s="55" t="s">
        <v>256</v>
      </c>
      <c r="I969" s="61">
        <v>29</v>
      </c>
    </row>
    <row r="970" spans="1:9" x14ac:dyDescent="0.5">
      <c r="A970" s="62" t="s">
        <v>250</v>
      </c>
      <c r="B970" s="62"/>
      <c r="C970" s="62"/>
      <c r="D970" s="62"/>
      <c r="E970" s="62"/>
      <c r="F970" s="62"/>
      <c r="G970" s="62"/>
      <c r="H970" s="62"/>
      <c r="I970" s="63">
        <v>29</v>
      </c>
    </row>
    <row r="974" spans="1:9" x14ac:dyDescent="0.5">
      <c r="A974" s="69" t="s">
        <v>233</v>
      </c>
      <c r="B974" s="69"/>
      <c r="C974" s="69"/>
      <c r="D974" s="69"/>
      <c r="E974" s="69"/>
      <c r="F974" s="69"/>
      <c r="G974" s="69"/>
      <c r="H974" s="69"/>
      <c r="I974" s="69"/>
    </row>
    <row r="975" spans="1:9" ht="10.5" customHeight="1" x14ac:dyDescent="0.5">
      <c r="A975" s="70" t="s">
        <v>4397</v>
      </c>
      <c r="B975" s="70"/>
      <c r="C975" s="70"/>
      <c r="D975" s="70"/>
      <c r="E975" s="70"/>
      <c r="F975" s="70"/>
      <c r="G975" s="70"/>
      <c r="H975" s="70"/>
      <c r="I975" s="70"/>
    </row>
    <row r="976" spans="1:9" ht="10.5" customHeight="1" x14ac:dyDescent="0.5"/>
    <row r="977" spans="1:9" ht="40.799999999999997" x14ac:dyDescent="0.5">
      <c r="A977" s="58" t="s">
        <v>3948</v>
      </c>
      <c r="B977" s="58" t="s">
        <v>236</v>
      </c>
      <c r="C977" s="58" t="s">
        <v>237</v>
      </c>
      <c r="D977" s="58" t="s">
        <v>238</v>
      </c>
      <c r="E977" s="58" t="s">
        <v>239</v>
      </c>
      <c r="F977" s="58" t="s">
        <v>240</v>
      </c>
      <c r="G977" s="58" t="s">
        <v>241</v>
      </c>
      <c r="H977" s="58" t="s">
        <v>242</v>
      </c>
      <c r="I977" s="59" t="s">
        <v>243</v>
      </c>
    </row>
    <row r="978" spans="1:9" ht="51" x14ac:dyDescent="0.5">
      <c r="A978" s="55" t="s">
        <v>244</v>
      </c>
      <c r="B978" s="55" t="s">
        <v>4398</v>
      </c>
      <c r="C978" s="55" t="s">
        <v>245</v>
      </c>
      <c r="D978" s="55" t="s">
        <v>614</v>
      </c>
      <c r="E978" s="60">
        <v>19</v>
      </c>
      <c r="F978" s="55" t="s">
        <v>259</v>
      </c>
      <c r="G978" s="55" t="s">
        <v>582</v>
      </c>
      <c r="H978" s="55" t="s">
        <v>256</v>
      </c>
      <c r="I978" s="61">
        <v>19</v>
      </c>
    </row>
    <row r="979" spans="1:9" ht="40.799999999999997" x14ac:dyDescent="0.5">
      <c r="A979" s="55" t="s">
        <v>936</v>
      </c>
      <c r="B979" s="55" t="s">
        <v>4399</v>
      </c>
      <c r="C979" s="55" t="s">
        <v>245</v>
      </c>
      <c r="D979" s="55" t="s">
        <v>812</v>
      </c>
      <c r="E979" s="60">
        <v>15</v>
      </c>
      <c r="F979" s="55" t="s">
        <v>813</v>
      </c>
      <c r="G979" s="55" t="s">
        <v>814</v>
      </c>
      <c r="H979" s="55" t="s">
        <v>249</v>
      </c>
      <c r="I979" s="61">
        <v>15</v>
      </c>
    </row>
    <row r="980" spans="1:9" ht="142.80000000000001" x14ac:dyDescent="0.5">
      <c r="A980" s="55" t="s">
        <v>2778</v>
      </c>
      <c r="B980" s="55" t="s">
        <v>4400</v>
      </c>
      <c r="C980" s="55" t="s">
        <v>245</v>
      </c>
      <c r="D980" s="55" t="s">
        <v>914</v>
      </c>
      <c r="E980" s="60">
        <v>19</v>
      </c>
      <c r="F980" s="55" t="s">
        <v>915</v>
      </c>
      <c r="G980" s="55" t="s">
        <v>381</v>
      </c>
      <c r="H980" s="55" t="s">
        <v>249</v>
      </c>
      <c r="I980" s="61">
        <v>19</v>
      </c>
    </row>
    <row r="981" spans="1:9" x14ac:dyDescent="0.5">
      <c r="A981" s="62" t="s">
        <v>250</v>
      </c>
      <c r="B981" s="62"/>
      <c r="C981" s="62"/>
      <c r="D981" s="62"/>
      <c r="E981" s="62"/>
      <c r="F981" s="62"/>
      <c r="G981" s="62"/>
      <c r="H981" s="62"/>
      <c r="I981" s="63">
        <v>53</v>
      </c>
    </row>
    <row r="985" spans="1:9" x14ac:dyDescent="0.5">
      <c r="A985" s="69" t="s">
        <v>233</v>
      </c>
      <c r="B985" s="69"/>
      <c r="C985" s="69"/>
      <c r="D985" s="69"/>
      <c r="E985" s="69"/>
      <c r="F985" s="69"/>
      <c r="G985" s="69"/>
      <c r="H985" s="69"/>
      <c r="I985" s="69"/>
    </row>
    <row r="986" spans="1:9" x14ac:dyDescent="0.5">
      <c r="A986" s="70" t="s">
        <v>4401</v>
      </c>
      <c r="B986" s="70"/>
      <c r="C986" s="70"/>
      <c r="D986" s="70"/>
      <c r="E986" s="70"/>
      <c r="F986" s="70"/>
      <c r="G986" s="70"/>
      <c r="H986" s="70"/>
      <c r="I986" s="70"/>
    </row>
    <row r="988" spans="1:9" ht="40.799999999999997" x14ac:dyDescent="0.5">
      <c r="A988" s="58" t="s">
        <v>3948</v>
      </c>
      <c r="B988" s="58" t="s">
        <v>236</v>
      </c>
      <c r="C988" s="58" t="s">
        <v>237</v>
      </c>
      <c r="D988" s="58" t="s">
        <v>238</v>
      </c>
      <c r="E988" s="58" t="s">
        <v>239</v>
      </c>
      <c r="F988" s="58" t="s">
        <v>240</v>
      </c>
      <c r="G988" s="58" t="s">
        <v>241</v>
      </c>
      <c r="H988" s="58" t="s">
        <v>242</v>
      </c>
      <c r="I988" s="59" t="s">
        <v>243</v>
      </c>
    </row>
    <row r="989" spans="1:9" ht="10.5" customHeight="1" x14ac:dyDescent="0.5">
      <c r="A989" s="55" t="s">
        <v>353</v>
      </c>
      <c r="B989" s="55" t="s">
        <v>4402</v>
      </c>
      <c r="C989" s="55" t="s">
        <v>245</v>
      </c>
      <c r="D989" s="55" t="s">
        <v>810</v>
      </c>
      <c r="E989" s="60">
        <v>14</v>
      </c>
      <c r="F989" s="55" t="s">
        <v>808</v>
      </c>
      <c r="G989" s="55" t="s">
        <v>348</v>
      </c>
      <c r="H989" s="55" t="s">
        <v>249</v>
      </c>
      <c r="I989" s="61">
        <v>14</v>
      </c>
    </row>
    <row r="990" spans="1:9" ht="10.5" customHeight="1" x14ac:dyDescent="0.5">
      <c r="A990" s="55" t="s">
        <v>613</v>
      </c>
      <c r="B990" s="55" t="s">
        <v>4403</v>
      </c>
      <c r="C990" s="55" t="s">
        <v>245</v>
      </c>
      <c r="D990" s="55" t="s">
        <v>861</v>
      </c>
      <c r="E990" s="60">
        <v>24.95</v>
      </c>
      <c r="F990" s="55" t="s">
        <v>247</v>
      </c>
      <c r="G990" s="55" t="s">
        <v>859</v>
      </c>
      <c r="H990" s="55" t="s">
        <v>249</v>
      </c>
      <c r="I990" s="61">
        <v>24.95</v>
      </c>
    </row>
    <row r="991" spans="1:9" x14ac:dyDescent="0.5">
      <c r="A991" s="62" t="s">
        <v>250</v>
      </c>
      <c r="B991" s="62"/>
      <c r="C991" s="62"/>
      <c r="D991" s="62"/>
      <c r="E991" s="62"/>
      <c r="F991" s="62"/>
      <c r="G991" s="62"/>
      <c r="H991" s="62"/>
      <c r="I991" s="63">
        <v>38.950000000000003</v>
      </c>
    </row>
    <row r="995" spans="1:9" x14ac:dyDescent="0.5">
      <c r="A995" s="69" t="s">
        <v>233</v>
      </c>
      <c r="B995" s="69"/>
      <c r="C995" s="69"/>
      <c r="D995" s="69"/>
      <c r="E995" s="69"/>
      <c r="F995" s="69"/>
      <c r="G995" s="69"/>
      <c r="H995" s="69"/>
      <c r="I995" s="69"/>
    </row>
    <row r="996" spans="1:9" x14ac:dyDescent="0.5">
      <c r="A996" s="70" t="s">
        <v>4404</v>
      </c>
      <c r="B996" s="70"/>
      <c r="C996" s="70"/>
      <c r="D996" s="70"/>
      <c r="E996" s="70"/>
      <c r="F996" s="70"/>
      <c r="G996" s="70"/>
      <c r="H996" s="70"/>
      <c r="I996" s="70"/>
    </row>
    <row r="998" spans="1:9" ht="40.799999999999997" x14ac:dyDescent="0.5">
      <c r="A998" s="58" t="s">
        <v>3948</v>
      </c>
      <c r="B998" s="58" t="s">
        <v>236</v>
      </c>
      <c r="C998" s="58" t="s">
        <v>237</v>
      </c>
      <c r="D998" s="58" t="s">
        <v>238</v>
      </c>
      <c r="E998" s="58" t="s">
        <v>239</v>
      </c>
      <c r="F998" s="58" t="s">
        <v>240</v>
      </c>
      <c r="G998" s="58" t="s">
        <v>241</v>
      </c>
      <c r="H998" s="58" t="s">
        <v>242</v>
      </c>
      <c r="I998" s="59" t="s">
        <v>243</v>
      </c>
    </row>
    <row r="999" spans="1:9" ht="40.799999999999997" x14ac:dyDescent="0.5">
      <c r="A999" s="55" t="s">
        <v>351</v>
      </c>
      <c r="B999" s="55" t="s">
        <v>4405</v>
      </c>
      <c r="C999" s="55" t="s">
        <v>245</v>
      </c>
      <c r="D999" s="55" t="s">
        <v>757</v>
      </c>
      <c r="E999" s="60">
        <v>17.95</v>
      </c>
      <c r="F999" s="55" t="s">
        <v>259</v>
      </c>
      <c r="G999" s="55" t="s">
        <v>723</v>
      </c>
      <c r="H999" s="55" t="s">
        <v>256</v>
      </c>
      <c r="I999" s="61">
        <v>17.95</v>
      </c>
    </row>
    <row r="1000" spans="1:9" ht="30.6" x14ac:dyDescent="0.5">
      <c r="A1000" s="55" t="s">
        <v>474</v>
      </c>
      <c r="B1000" s="55" t="s">
        <v>4406</v>
      </c>
      <c r="C1000" s="55" t="s">
        <v>245</v>
      </c>
      <c r="D1000" s="55" t="s">
        <v>894</v>
      </c>
      <c r="E1000" s="60">
        <v>35</v>
      </c>
      <c r="F1000" s="55" t="s">
        <v>259</v>
      </c>
      <c r="G1000" s="55" t="s">
        <v>891</v>
      </c>
      <c r="H1000" s="55" t="s">
        <v>256</v>
      </c>
      <c r="I1000" s="61">
        <v>35</v>
      </c>
    </row>
    <row r="1001" spans="1:9" x14ac:dyDescent="0.5">
      <c r="A1001" s="62" t="s">
        <v>250</v>
      </c>
      <c r="B1001" s="62"/>
      <c r="C1001" s="62"/>
      <c r="D1001" s="62"/>
      <c r="E1001" s="62"/>
      <c r="F1001" s="62"/>
      <c r="G1001" s="62"/>
      <c r="H1001" s="62"/>
      <c r="I1001" s="63">
        <v>52.95</v>
      </c>
    </row>
    <row r="1005" spans="1:9" x14ac:dyDescent="0.5">
      <c r="A1005" s="69" t="s">
        <v>233</v>
      </c>
      <c r="B1005" s="69"/>
      <c r="C1005" s="69"/>
      <c r="D1005" s="69"/>
      <c r="E1005" s="69"/>
      <c r="F1005" s="69"/>
      <c r="G1005" s="69"/>
      <c r="H1005" s="69"/>
      <c r="I1005" s="69"/>
    </row>
    <row r="1006" spans="1:9" x14ac:dyDescent="0.5">
      <c r="A1006" s="70" t="s">
        <v>4407</v>
      </c>
      <c r="B1006" s="70"/>
      <c r="C1006" s="70"/>
      <c r="D1006" s="70"/>
      <c r="E1006" s="70"/>
      <c r="F1006" s="70"/>
      <c r="G1006" s="70"/>
      <c r="H1006" s="70"/>
      <c r="I1006" s="70"/>
    </row>
    <row r="1008" spans="1:9" ht="40.799999999999997" x14ac:dyDescent="0.5">
      <c r="A1008" s="58" t="s">
        <v>3948</v>
      </c>
      <c r="B1008" s="58" t="s">
        <v>236</v>
      </c>
      <c r="C1008" s="58" t="s">
        <v>237</v>
      </c>
      <c r="D1008" s="58" t="s">
        <v>238</v>
      </c>
      <c r="E1008" s="58" t="s">
        <v>239</v>
      </c>
      <c r="F1008" s="58" t="s">
        <v>240</v>
      </c>
      <c r="G1008" s="58" t="s">
        <v>241</v>
      </c>
      <c r="H1008" s="58" t="s">
        <v>242</v>
      </c>
      <c r="I1008" s="59" t="s">
        <v>243</v>
      </c>
    </row>
    <row r="1009" spans="1:9" ht="40.799999999999997" x14ac:dyDescent="0.5">
      <c r="A1009" s="55" t="s">
        <v>459</v>
      </c>
      <c r="B1009" s="55" t="s">
        <v>4408</v>
      </c>
      <c r="C1009" s="55" t="s">
        <v>245</v>
      </c>
      <c r="D1009" s="55" t="s">
        <v>440</v>
      </c>
      <c r="E1009" s="60">
        <v>19</v>
      </c>
      <c r="F1009" s="55" t="s">
        <v>262</v>
      </c>
      <c r="G1009" s="55" t="s">
        <v>418</v>
      </c>
      <c r="H1009" s="55" t="s">
        <v>256</v>
      </c>
      <c r="I1009" s="61">
        <v>19</v>
      </c>
    </row>
    <row r="1010" spans="1:9" x14ac:dyDescent="0.5">
      <c r="A1010" s="62" t="s">
        <v>250</v>
      </c>
      <c r="B1010" s="62"/>
      <c r="C1010" s="62"/>
      <c r="D1010" s="62"/>
      <c r="E1010" s="62"/>
      <c r="F1010" s="62"/>
      <c r="G1010" s="62"/>
      <c r="H1010" s="62"/>
      <c r="I1010" s="63">
        <v>19</v>
      </c>
    </row>
    <row r="1014" spans="1:9" ht="10.5" customHeight="1" x14ac:dyDescent="0.5">
      <c r="A1014" s="69" t="s">
        <v>233</v>
      </c>
      <c r="B1014" s="69"/>
      <c r="C1014" s="69"/>
      <c r="D1014" s="69"/>
      <c r="E1014" s="69"/>
      <c r="F1014" s="69"/>
      <c r="G1014" s="69"/>
      <c r="H1014" s="69"/>
      <c r="I1014" s="69"/>
    </row>
    <row r="1015" spans="1:9" ht="10.5" customHeight="1" x14ac:dyDescent="0.5">
      <c r="A1015" s="70" t="s">
        <v>4409</v>
      </c>
      <c r="B1015" s="70"/>
      <c r="C1015" s="70"/>
      <c r="D1015" s="70"/>
      <c r="E1015" s="70"/>
      <c r="F1015" s="70"/>
      <c r="G1015" s="70"/>
      <c r="H1015" s="70"/>
      <c r="I1015" s="70"/>
    </row>
    <row r="1017" spans="1:9" ht="40.799999999999997" x14ac:dyDescent="0.5">
      <c r="A1017" s="58" t="s">
        <v>3948</v>
      </c>
      <c r="B1017" s="58" t="s">
        <v>236</v>
      </c>
      <c r="C1017" s="58" t="s">
        <v>237</v>
      </c>
      <c r="D1017" s="58" t="s">
        <v>238</v>
      </c>
      <c r="E1017" s="58" t="s">
        <v>239</v>
      </c>
      <c r="F1017" s="58" t="s">
        <v>240</v>
      </c>
      <c r="G1017" s="58" t="s">
        <v>241</v>
      </c>
      <c r="H1017" s="58" t="s">
        <v>242</v>
      </c>
      <c r="I1017" s="59" t="s">
        <v>243</v>
      </c>
    </row>
    <row r="1018" spans="1:9" ht="102" x14ac:dyDescent="0.5">
      <c r="A1018" s="68" t="s">
        <v>414</v>
      </c>
      <c r="B1018" s="55" t="s">
        <v>4410</v>
      </c>
      <c r="C1018" s="55" t="s">
        <v>245</v>
      </c>
      <c r="D1018" s="55" t="s">
        <v>277</v>
      </c>
      <c r="E1018" s="60">
        <v>30</v>
      </c>
      <c r="F1018" s="55" t="s">
        <v>247</v>
      </c>
      <c r="G1018" s="55" t="s">
        <v>260</v>
      </c>
      <c r="H1018" s="55" t="s">
        <v>249</v>
      </c>
      <c r="I1018" s="61">
        <v>30</v>
      </c>
    </row>
    <row r="1019" spans="1:9" ht="30.6" x14ac:dyDescent="0.5">
      <c r="A1019" s="68"/>
      <c r="B1019" s="55" t="s">
        <v>4411</v>
      </c>
      <c r="C1019" s="55" t="s">
        <v>245</v>
      </c>
      <c r="D1019" s="55" t="s">
        <v>278</v>
      </c>
      <c r="E1019" s="60">
        <v>37</v>
      </c>
      <c r="F1019" s="55" t="s">
        <v>262</v>
      </c>
      <c r="G1019" s="55" t="s">
        <v>260</v>
      </c>
      <c r="H1019" s="55" t="s">
        <v>249</v>
      </c>
      <c r="I1019" s="61">
        <v>37</v>
      </c>
    </row>
    <row r="1020" spans="1:9" ht="71.400000000000006" x14ac:dyDescent="0.5">
      <c r="A1020" s="55" t="s">
        <v>459</v>
      </c>
      <c r="B1020" s="55" t="s">
        <v>4412</v>
      </c>
      <c r="C1020" s="55" t="s">
        <v>245</v>
      </c>
      <c r="D1020" s="55" t="s">
        <v>441</v>
      </c>
      <c r="E1020" s="60">
        <v>17</v>
      </c>
      <c r="F1020" s="55" t="s">
        <v>262</v>
      </c>
      <c r="G1020" s="55" t="s">
        <v>413</v>
      </c>
      <c r="H1020" s="55" t="s">
        <v>249</v>
      </c>
      <c r="I1020" s="61">
        <v>17</v>
      </c>
    </row>
    <row r="1021" spans="1:9" ht="51" x14ac:dyDescent="0.5">
      <c r="A1021" s="55" t="s">
        <v>492</v>
      </c>
      <c r="B1021" s="55" t="s">
        <v>4413</v>
      </c>
      <c r="C1021" s="55" t="s">
        <v>245</v>
      </c>
      <c r="D1021" s="55" t="s">
        <v>454</v>
      </c>
      <c r="E1021" s="60">
        <v>20</v>
      </c>
      <c r="F1021" s="55" t="s">
        <v>247</v>
      </c>
      <c r="G1021" s="55" t="s">
        <v>455</v>
      </c>
      <c r="H1021" s="55" t="s">
        <v>256</v>
      </c>
      <c r="I1021" s="61">
        <v>20</v>
      </c>
    </row>
    <row r="1022" spans="1:9" ht="20.399999999999999" x14ac:dyDescent="0.5">
      <c r="A1022" s="68" t="s">
        <v>244</v>
      </c>
      <c r="B1022" s="55" t="s">
        <v>4414</v>
      </c>
      <c r="C1022" s="55" t="s">
        <v>245</v>
      </c>
      <c r="D1022" s="55" t="s">
        <v>615</v>
      </c>
      <c r="E1022" s="60">
        <v>12</v>
      </c>
      <c r="F1022" s="55" t="s">
        <v>247</v>
      </c>
      <c r="G1022" s="55" t="s">
        <v>582</v>
      </c>
      <c r="H1022" s="55" t="s">
        <v>249</v>
      </c>
      <c r="I1022" s="61">
        <v>12</v>
      </c>
    </row>
    <row r="1023" spans="1:9" ht="10.5" customHeight="1" x14ac:dyDescent="0.5">
      <c r="A1023" s="68"/>
      <c r="B1023" s="55" t="s">
        <v>4415</v>
      </c>
      <c r="C1023" s="55" t="s">
        <v>245</v>
      </c>
      <c r="D1023" s="55" t="s">
        <v>616</v>
      </c>
      <c r="E1023" s="60">
        <v>28</v>
      </c>
      <c r="F1023" s="55" t="s">
        <v>262</v>
      </c>
      <c r="G1023" s="55" t="s">
        <v>582</v>
      </c>
      <c r="H1023" s="55" t="s">
        <v>249</v>
      </c>
      <c r="I1023" s="61">
        <v>28</v>
      </c>
    </row>
    <row r="1024" spans="1:9" ht="10.5" customHeight="1" x14ac:dyDescent="0.5">
      <c r="A1024" s="55" t="s">
        <v>536</v>
      </c>
      <c r="B1024" s="55" t="s">
        <v>4416</v>
      </c>
      <c r="C1024" s="55" t="s">
        <v>245</v>
      </c>
      <c r="D1024" s="55" t="s">
        <v>676</v>
      </c>
      <c r="E1024" s="60">
        <v>14</v>
      </c>
      <c r="F1024" s="55" t="s">
        <v>677</v>
      </c>
      <c r="G1024" s="55" t="s">
        <v>487</v>
      </c>
      <c r="H1024" s="55" t="s">
        <v>256</v>
      </c>
      <c r="I1024" s="61">
        <v>14</v>
      </c>
    </row>
    <row r="1025" spans="1:9" ht="112.2" x14ac:dyDescent="0.5">
      <c r="A1025" s="55" t="s">
        <v>321</v>
      </c>
      <c r="B1025" s="55" t="s">
        <v>4417</v>
      </c>
      <c r="C1025" s="55" t="s">
        <v>245</v>
      </c>
      <c r="D1025" s="55" t="s">
        <v>712</v>
      </c>
      <c r="E1025" s="60">
        <v>18</v>
      </c>
      <c r="F1025" s="55" t="s">
        <v>247</v>
      </c>
      <c r="G1025" s="55" t="s">
        <v>661</v>
      </c>
      <c r="H1025" s="55" t="s">
        <v>249</v>
      </c>
      <c r="I1025" s="61">
        <v>18</v>
      </c>
    </row>
    <row r="1026" spans="1:9" ht="30.6" x14ac:dyDescent="0.5">
      <c r="A1026" s="55" t="s">
        <v>750</v>
      </c>
      <c r="B1026" s="55" t="s">
        <v>4418</v>
      </c>
      <c r="C1026" s="55" t="s">
        <v>245</v>
      </c>
      <c r="D1026" s="55" t="s">
        <v>802</v>
      </c>
      <c r="E1026" s="60">
        <v>8</v>
      </c>
      <c r="F1026" s="55" t="s">
        <v>247</v>
      </c>
      <c r="G1026" s="55" t="s">
        <v>787</v>
      </c>
      <c r="H1026" s="55" t="s">
        <v>249</v>
      </c>
      <c r="I1026" s="61">
        <v>8</v>
      </c>
    </row>
    <row r="1027" spans="1:9" ht="30.6" x14ac:dyDescent="0.5">
      <c r="A1027" s="55" t="s">
        <v>474</v>
      </c>
      <c r="B1027" s="55" t="s">
        <v>4419</v>
      </c>
      <c r="C1027" s="55" t="s">
        <v>245</v>
      </c>
      <c r="D1027" s="55" t="s">
        <v>895</v>
      </c>
      <c r="E1027" s="60">
        <v>17</v>
      </c>
      <c r="F1027" s="55" t="s">
        <v>893</v>
      </c>
      <c r="G1027" s="55" t="s">
        <v>891</v>
      </c>
      <c r="H1027" s="55" t="s">
        <v>256</v>
      </c>
      <c r="I1027" s="61">
        <v>17</v>
      </c>
    </row>
    <row r="1028" spans="1:9" ht="40.799999999999997" x14ac:dyDescent="0.5">
      <c r="A1028" s="55" t="s">
        <v>307</v>
      </c>
      <c r="B1028" s="55" t="s">
        <v>4420</v>
      </c>
      <c r="C1028" s="55" t="s">
        <v>245</v>
      </c>
      <c r="D1028" s="55" t="s">
        <v>908</v>
      </c>
      <c r="E1028" s="60">
        <v>8</v>
      </c>
      <c r="F1028" s="55" t="s">
        <v>898</v>
      </c>
      <c r="G1028" s="55" t="s">
        <v>899</v>
      </c>
      <c r="H1028" s="55" t="s">
        <v>256</v>
      </c>
      <c r="I1028" s="61">
        <v>8</v>
      </c>
    </row>
    <row r="1029" spans="1:9" x14ac:dyDescent="0.5">
      <c r="A1029" s="62" t="s">
        <v>250</v>
      </c>
      <c r="B1029" s="62"/>
      <c r="C1029" s="62"/>
      <c r="D1029" s="62"/>
      <c r="E1029" s="62"/>
      <c r="F1029" s="62"/>
      <c r="G1029" s="62"/>
      <c r="H1029" s="62"/>
      <c r="I1029" s="63">
        <v>209</v>
      </c>
    </row>
    <row r="1033" spans="1:9" x14ac:dyDescent="0.5">
      <c r="A1033" s="69" t="s">
        <v>233</v>
      </c>
      <c r="B1033" s="69"/>
      <c r="C1033" s="69"/>
      <c r="D1033" s="69"/>
      <c r="E1033" s="69"/>
      <c r="F1033" s="69"/>
      <c r="G1033" s="69"/>
      <c r="H1033" s="69"/>
      <c r="I1033" s="69"/>
    </row>
    <row r="1034" spans="1:9" x14ac:dyDescent="0.5">
      <c r="A1034" s="70" t="s">
        <v>4421</v>
      </c>
      <c r="B1034" s="70"/>
      <c r="C1034" s="70"/>
      <c r="D1034" s="70"/>
      <c r="E1034" s="70"/>
      <c r="F1034" s="70"/>
      <c r="G1034" s="70"/>
      <c r="H1034" s="70"/>
      <c r="I1034" s="70"/>
    </row>
    <row r="1035" spans="1:9" ht="10.5" customHeight="1" x14ac:dyDescent="0.5"/>
    <row r="1036" spans="1:9" ht="10.5" customHeight="1" x14ac:dyDescent="0.5">
      <c r="A1036" s="58" t="s">
        <v>3948</v>
      </c>
      <c r="B1036" s="58" t="s">
        <v>236</v>
      </c>
      <c r="C1036" s="58" t="s">
        <v>237</v>
      </c>
      <c r="D1036" s="58" t="s">
        <v>238</v>
      </c>
      <c r="E1036" s="58" t="s">
        <v>239</v>
      </c>
      <c r="F1036" s="58" t="s">
        <v>240</v>
      </c>
      <c r="G1036" s="58" t="s">
        <v>241</v>
      </c>
      <c r="H1036" s="58" t="s">
        <v>242</v>
      </c>
      <c r="I1036" s="59" t="s">
        <v>243</v>
      </c>
    </row>
    <row r="1037" spans="1:9" ht="20.399999999999999" x14ac:dyDescent="0.5">
      <c r="A1037" s="68" t="s">
        <v>276</v>
      </c>
      <c r="B1037" s="68" t="s">
        <v>4422</v>
      </c>
      <c r="C1037" s="68" t="s">
        <v>245</v>
      </c>
      <c r="D1037" s="68" t="s">
        <v>882</v>
      </c>
      <c r="E1037" s="60">
        <v>15</v>
      </c>
      <c r="F1037" s="55" t="s">
        <v>247</v>
      </c>
      <c r="G1037" s="55" t="s">
        <v>877</v>
      </c>
      <c r="H1037" s="55" t="s">
        <v>256</v>
      </c>
      <c r="I1037" s="61">
        <v>15</v>
      </c>
    </row>
    <row r="1038" spans="1:9" ht="20.399999999999999" x14ac:dyDescent="0.5">
      <c r="A1038" s="68"/>
      <c r="B1038" s="68"/>
      <c r="C1038" s="68"/>
      <c r="D1038" s="68"/>
      <c r="E1038" s="60">
        <v>16</v>
      </c>
      <c r="F1038" s="55" t="s">
        <v>247</v>
      </c>
      <c r="G1038" s="55" t="s">
        <v>877</v>
      </c>
      <c r="H1038" s="55" t="s">
        <v>256</v>
      </c>
      <c r="I1038" s="61">
        <v>16</v>
      </c>
    </row>
    <row r="1039" spans="1:9" x14ac:dyDescent="0.5">
      <c r="A1039" s="62" t="s">
        <v>250</v>
      </c>
      <c r="B1039" s="62"/>
      <c r="C1039" s="62"/>
      <c r="D1039" s="62"/>
      <c r="E1039" s="62"/>
      <c r="F1039" s="62"/>
      <c r="G1039" s="62"/>
      <c r="H1039" s="62"/>
      <c r="I1039" s="63">
        <v>31</v>
      </c>
    </row>
    <row r="1043" spans="1:9" x14ac:dyDescent="0.5">
      <c r="A1043" s="69" t="s">
        <v>233</v>
      </c>
      <c r="B1043" s="69"/>
      <c r="C1043" s="69"/>
      <c r="D1043" s="69"/>
      <c r="E1043" s="69"/>
      <c r="F1043" s="69"/>
      <c r="G1043" s="69"/>
      <c r="H1043" s="69"/>
      <c r="I1043" s="69"/>
    </row>
    <row r="1044" spans="1:9" x14ac:dyDescent="0.5">
      <c r="A1044" s="70" t="s">
        <v>4423</v>
      </c>
      <c r="B1044" s="70"/>
      <c r="C1044" s="70"/>
      <c r="D1044" s="70"/>
      <c r="E1044" s="70"/>
      <c r="F1044" s="70"/>
      <c r="G1044" s="70"/>
      <c r="H1044" s="70"/>
      <c r="I1044" s="70"/>
    </row>
    <row r="1046" spans="1:9" ht="40.799999999999997" x14ac:dyDescent="0.5">
      <c r="A1046" s="58" t="s">
        <v>3948</v>
      </c>
      <c r="B1046" s="58" t="s">
        <v>236</v>
      </c>
      <c r="C1046" s="58" t="s">
        <v>237</v>
      </c>
      <c r="D1046" s="58" t="s">
        <v>238</v>
      </c>
      <c r="E1046" s="58" t="s">
        <v>239</v>
      </c>
      <c r="F1046" s="58" t="s">
        <v>240</v>
      </c>
      <c r="G1046" s="58" t="s">
        <v>241</v>
      </c>
      <c r="H1046" s="58" t="s">
        <v>242</v>
      </c>
      <c r="I1046" s="59" t="s">
        <v>243</v>
      </c>
    </row>
    <row r="1047" spans="1:9" ht="10.5" customHeight="1" x14ac:dyDescent="0.5">
      <c r="A1047" s="55" t="s">
        <v>492</v>
      </c>
      <c r="B1047" s="55" t="s">
        <v>4424</v>
      </c>
      <c r="C1047" s="55" t="s">
        <v>245</v>
      </c>
      <c r="D1047" s="55" t="s">
        <v>457</v>
      </c>
      <c r="E1047" s="60">
        <v>15.99</v>
      </c>
      <c r="F1047" s="55" t="s">
        <v>247</v>
      </c>
      <c r="G1047" s="55" t="s">
        <v>448</v>
      </c>
      <c r="H1047" s="55" t="s">
        <v>249</v>
      </c>
      <c r="I1047" s="61">
        <v>15.99</v>
      </c>
    </row>
    <row r="1048" spans="1:9" ht="10.5" customHeight="1" x14ac:dyDescent="0.5">
      <c r="A1048" s="55" t="s">
        <v>265</v>
      </c>
      <c r="B1048" s="55" t="s">
        <v>4425</v>
      </c>
      <c r="C1048" s="55" t="s">
        <v>245</v>
      </c>
      <c r="D1048" s="55" t="s">
        <v>514</v>
      </c>
      <c r="E1048" s="60">
        <v>9.99</v>
      </c>
      <c r="F1048" s="55" t="s">
        <v>259</v>
      </c>
      <c r="G1048" s="55" t="s">
        <v>503</v>
      </c>
      <c r="H1048" s="55" t="s">
        <v>256</v>
      </c>
      <c r="I1048" s="61">
        <v>9.99</v>
      </c>
    </row>
    <row r="1049" spans="1:9" x14ac:dyDescent="0.5">
      <c r="A1049" s="62" t="s">
        <v>250</v>
      </c>
      <c r="B1049" s="62"/>
      <c r="C1049" s="62"/>
      <c r="D1049" s="62"/>
      <c r="E1049" s="62"/>
      <c r="F1049" s="62"/>
      <c r="G1049" s="62"/>
      <c r="H1049" s="62"/>
      <c r="I1049" s="63">
        <v>25.98</v>
      </c>
    </row>
    <row r="1053" spans="1:9" x14ac:dyDescent="0.5">
      <c r="A1053" s="69" t="s">
        <v>233</v>
      </c>
      <c r="B1053" s="69"/>
      <c r="C1053" s="69"/>
      <c r="D1053" s="69"/>
      <c r="E1053" s="69"/>
      <c r="F1053" s="69"/>
      <c r="G1053" s="69"/>
      <c r="H1053" s="69"/>
      <c r="I1053" s="69"/>
    </row>
    <row r="1054" spans="1:9" x14ac:dyDescent="0.5">
      <c r="A1054" s="70" t="s">
        <v>4426</v>
      </c>
      <c r="B1054" s="70"/>
      <c r="C1054" s="70"/>
      <c r="D1054" s="70"/>
      <c r="E1054" s="70"/>
      <c r="F1054" s="70"/>
      <c r="G1054" s="70"/>
      <c r="H1054" s="70"/>
      <c r="I1054" s="70"/>
    </row>
    <row r="1056" spans="1:9" ht="10.5" customHeight="1" x14ac:dyDescent="0.5">
      <c r="A1056" s="58" t="s">
        <v>3948</v>
      </c>
      <c r="B1056" s="58" t="s">
        <v>236</v>
      </c>
      <c r="C1056" s="58" t="s">
        <v>237</v>
      </c>
      <c r="D1056" s="58" t="s">
        <v>238</v>
      </c>
      <c r="E1056" s="58" t="s">
        <v>239</v>
      </c>
      <c r="F1056" s="58" t="s">
        <v>240</v>
      </c>
      <c r="G1056" s="58" t="s">
        <v>241</v>
      </c>
      <c r="H1056" s="58" t="s">
        <v>242</v>
      </c>
      <c r="I1056" s="59" t="s">
        <v>243</v>
      </c>
    </row>
    <row r="1057" spans="1:9" ht="10.5" customHeight="1" x14ac:dyDescent="0.5">
      <c r="A1057" s="55" t="s">
        <v>625</v>
      </c>
      <c r="B1057" s="55" t="s">
        <v>4427</v>
      </c>
      <c r="C1057" s="55" t="s">
        <v>245</v>
      </c>
      <c r="D1057" s="55" t="s">
        <v>533</v>
      </c>
      <c r="E1057" s="60">
        <v>23</v>
      </c>
      <c r="F1057" s="55" t="s">
        <v>247</v>
      </c>
      <c r="G1057" s="55" t="s">
        <v>534</v>
      </c>
      <c r="H1057" s="55" t="s">
        <v>249</v>
      </c>
      <c r="I1057" s="61">
        <v>23</v>
      </c>
    </row>
    <row r="1058" spans="1:9" x14ac:dyDescent="0.5">
      <c r="A1058" s="62" t="s">
        <v>250</v>
      </c>
      <c r="B1058" s="62"/>
      <c r="C1058" s="62"/>
      <c r="D1058" s="62"/>
      <c r="E1058" s="62"/>
      <c r="F1058" s="62"/>
      <c r="G1058" s="62"/>
      <c r="H1058" s="62"/>
      <c r="I1058" s="63">
        <v>23</v>
      </c>
    </row>
    <row r="1062" spans="1:9" x14ac:dyDescent="0.5">
      <c r="A1062" s="69" t="s">
        <v>233</v>
      </c>
      <c r="B1062" s="69"/>
      <c r="C1062" s="69"/>
      <c r="D1062" s="69"/>
      <c r="E1062" s="69"/>
      <c r="F1062" s="69"/>
      <c r="G1062" s="69"/>
      <c r="H1062" s="69"/>
      <c r="I1062" s="69"/>
    </row>
    <row r="1063" spans="1:9" x14ac:dyDescent="0.5">
      <c r="A1063" s="70" t="s">
        <v>4428</v>
      </c>
      <c r="B1063" s="70"/>
      <c r="C1063" s="70"/>
      <c r="D1063" s="70"/>
      <c r="E1063" s="70"/>
      <c r="F1063" s="70"/>
      <c r="G1063" s="70"/>
      <c r="H1063" s="70"/>
      <c r="I1063" s="70"/>
    </row>
    <row r="1065" spans="1:9" ht="10.5" customHeight="1" x14ac:dyDescent="0.5">
      <c r="A1065" s="58" t="s">
        <v>3948</v>
      </c>
      <c r="B1065" s="58" t="s">
        <v>236</v>
      </c>
      <c r="C1065" s="58" t="s">
        <v>237</v>
      </c>
      <c r="D1065" s="58" t="s">
        <v>238</v>
      </c>
      <c r="E1065" s="58" t="s">
        <v>239</v>
      </c>
      <c r="F1065" s="58" t="s">
        <v>240</v>
      </c>
      <c r="G1065" s="58" t="s">
        <v>241</v>
      </c>
      <c r="H1065" s="58" t="s">
        <v>242</v>
      </c>
      <c r="I1065" s="59" t="s">
        <v>243</v>
      </c>
    </row>
    <row r="1066" spans="1:9" ht="10.5" customHeight="1" x14ac:dyDescent="0.5">
      <c r="A1066" s="55" t="s">
        <v>361</v>
      </c>
      <c r="B1066" s="55" t="s">
        <v>4429</v>
      </c>
      <c r="C1066" s="55" t="s">
        <v>245</v>
      </c>
      <c r="D1066" s="55" t="s">
        <v>475</v>
      </c>
      <c r="E1066" s="60">
        <v>27.5</v>
      </c>
      <c r="F1066" s="55" t="s">
        <v>247</v>
      </c>
      <c r="G1066" s="55" t="s">
        <v>473</v>
      </c>
      <c r="H1066" s="55" t="s">
        <v>256</v>
      </c>
      <c r="I1066" s="61">
        <v>27.5</v>
      </c>
    </row>
    <row r="1067" spans="1:9" ht="91.8" x14ac:dyDescent="0.5">
      <c r="A1067" s="55" t="s">
        <v>2776</v>
      </c>
      <c r="B1067" s="55" t="s">
        <v>4430</v>
      </c>
      <c r="C1067" s="55" t="s">
        <v>245</v>
      </c>
      <c r="D1067" s="55" t="s">
        <v>554</v>
      </c>
      <c r="E1067" s="60">
        <v>16.989999999999998</v>
      </c>
      <c r="F1067" s="55" t="s">
        <v>254</v>
      </c>
      <c r="G1067" s="55" t="s">
        <v>545</v>
      </c>
      <c r="H1067" s="55" t="s">
        <v>256</v>
      </c>
      <c r="I1067" s="61">
        <v>16.989999999999998</v>
      </c>
    </row>
    <row r="1068" spans="1:9" ht="132.6" x14ac:dyDescent="0.5">
      <c r="A1068" s="55" t="s">
        <v>936</v>
      </c>
      <c r="B1068" s="55" t="s">
        <v>4431</v>
      </c>
      <c r="C1068" s="55" t="s">
        <v>245</v>
      </c>
      <c r="D1068" s="55" t="s">
        <v>815</v>
      </c>
      <c r="E1068" s="60">
        <v>17.95</v>
      </c>
      <c r="F1068" s="55" t="s">
        <v>813</v>
      </c>
      <c r="G1068" s="55" t="s">
        <v>814</v>
      </c>
      <c r="H1068" s="55" t="s">
        <v>249</v>
      </c>
      <c r="I1068" s="61">
        <v>17.95</v>
      </c>
    </row>
    <row r="1069" spans="1:9" ht="40.799999999999997" x14ac:dyDescent="0.5">
      <c r="A1069" s="55" t="s">
        <v>303</v>
      </c>
      <c r="B1069" s="55" t="s">
        <v>4432</v>
      </c>
      <c r="C1069" s="55" t="s">
        <v>245</v>
      </c>
      <c r="D1069" s="55" t="s">
        <v>850</v>
      </c>
      <c r="E1069" s="60">
        <v>22.7</v>
      </c>
      <c r="F1069" s="55" t="s">
        <v>247</v>
      </c>
      <c r="G1069" s="55" t="s">
        <v>508</v>
      </c>
      <c r="H1069" s="55" t="s">
        <v>249</v>
      </c>
      <c r="I1069" s="61">
        <v>22.7</v>
      </c>
    </row>
    <row r="1070" spans="1:9" x14ac:dyDescent="0.5">
      <c r="A1070" s="62" t="s">
        <v>250</v>
      </c>
      <c r="B1070" s="62"/>
      <c r="C1070" s="62"/>
      <c r="D1070" s="62"/>
      <c r="E1070" s="62"/>
      <c r="F1070" s="62"/>
      <c r="G1070" s="62"/>
      <c r="H1070" s="62"/>
      <c r="I1070" s="63">
        <v>85.14</v>
      </c>
    </row>
    <row r="1074" spans="1:9" x14ac:dyDescent="0.5">
      <c r="A1074" s="69" t="s">
        <v>233</v>
      </c>
      <c r="B1074" s="69"/>
      <c r="C1074" s="69"/>
      <c r="D1074" s="69"/>
      <c r="E1074" s="69"/>
      <c r="F1074" s="69"/>
      <c r="G1074" s="69"/>
      <c r="H1074" s="69"/>
      <c r="I1074" s="69"/>
    </row>
    <row r="1075" spans="1:9" x14ac:dyDescent="0.5">
      <c r="A1075" s="70" t="s">
        <v>4433</v>
      </c>
      <c r="B1075" s="70"/>
      <c r="C1075" s="70"/>
      <c r="D1075" s="70"/>
      <c r="E1075" s="70"/>
      <c r="F1075" s="70"/>
      <c r="G1075" s="70"/>
      <c r="H1075" s="70"/>
      <c r="I1075" s="70"/>
    </row>
    <row r="1077" spans="1:9" ht="40.799999999999997" x14ac:dyDescent="0.5">
      <c r="A1077" s="58" t="s">
        <v>3948</v>
      </c>
      <c r="B1077" s="58" t="s">
        <v>236</v>
      </c>
      <c r="C1077" s="58" t="s">
        <v>237</v>
      </c>
      <c r="D1077" s="58" t="s">
        <v>238</v>
      </c>
      <c r="E1077" s="58" t="s">
        <v>239</v>
      </c>
      <c r="F1077" s="58" t="s">
        <v>240</v>
      </c>
      <c r="G1077" s="58" t="s">
        <v>241</v>
      </c>
      <c r="H1077" s="58" t="s">
        <v>242</v>
      </c>
      <c r="I1077" s="59" t="s">
        <v>243</v>
      </c>
    </row>
    <row r="1078" spans="1:9" ht="10.5" customHeight="1" x14ac:dyDescent="0.5">
      <c r="A1078" s="55" t="s">
        <v>336</v>
      </c>
      <c r="B1078" s="55" t="s">
        <v>4434</v>
      </c>
      <c r="C1078" s="55" t="s">
        <v>245</v>
      </c>
      <c r="D1078" s="55" t="s">
        <v>308</v>
      </c>
      <c r="E1078" s="60">
        <v>8</v>
      </c>
      <c r="F1078" s="55" t="s">
        <v>247</v>
      </c>
      <c r="G1078" s="55" t="s">
        <v>284</v>
      </c>
      <c r="H1078" s="55" t="s">
        <v>249</v>
      </c>
      <c r="I1078" s="61">
        <v>8</v>
      </c>
    </row>
    <row r="1079" spans="1:9" ht="10.5" customHeight="1" x14ac:dyDescent="0.5">
      <c r="A1079" s="55" t="s">
        <v>416</v>
      </c>
      <c r="B1079" s="55" t="s">
        <v>4435</v>
      </c>
      <c r="C1079" s="55" t="s">
        <v>245</v>
      </c>
      <c r="D1079" s="55" t="s">
        <v>375</v>
      </c>
      <c r="E1079" s="60">
        <v>15</v>
      </c>
      <c r="F1079" s="55" t="s">
        <v>262</v>
      </c>
      <c r="G1079" s="55" t="s">
        <v>360</v>
      </c>
      <c r="H1079" s="55" t="s">
        <v>249</v>
      </c>
      <c r="I1079" s="61">
        <v>15</v>
      </c>
    </row>
    <row r="1080" spans="1:9" ht="40.799999999999997" x14ac:dyDescent="0.5">
      <c r="A1080" s="55" t="s">
        <v>3910</v>
      </c>
      <c r="B1080" s="55" t="s">
        <v>4436</v>
      </c>
      <c r="C1080" s="55" t="s">
        <v>245</v>
      </c>
      <c r="D1080" s="55" t="s">
        <v>804</v>
      </c>
      <c r="E1080" s="60">
        <v>16</v>
      </c>
      <c r="F1080" s="55" t="s">
        <v>259</v>
      </c>
      <c r="G1080" s="55" t="s">
        <v>805</v>
      </c>
      <c r="H1080" s="55" t="s">
        <v>256</v>
      </c>
      <c r="I1080" s="61">
        <v>16</v>
      </c>
    </row>
    <row r="1081" spans="1:9" x14ac:dyDescent="0.5">
      <c r="A1081" s="62" t="s">
        <v>250</v>
      </c>
      <c r="B1081" s="62"/>
      <c r="C1081" s="62"/>
      <c r="D1081" s="62"/>
      <c r="E1081" s="62"/>
      <c r="F1081" s="62"/>
      <c r="G1081" s="62"/>
      <c r="H1081" s="62"/>
      <c r="I1081" s="63">
        <v>39</v>
      </c>
    </row>
    <row r="1085" spans="1:9" x14ac:dyDescent="0.5">
      <c r="A1085" s="69" t="s">
        <v>233</v>
      </c>
      <c r="B1085" s="69"/>
      <c r="C1085" s="69"/>
      <c r="D1085" s="69"/>
      <c r="E1085" s="69"/>
      <c r="F1085" s="69"/>
      <c r="G1085" s="69"/>
      <c r="H1085" s="69"/>
      <c r="I1085" s="69"/>
    </row>
    <row r="1086" spans="1:9" x14ac:dyDescent="0.5">
      <c r="A1086" s="70" t="s">
        <v>4437</v>
      </c>
      <c r="B1086" s="70"/>
      <c r="C1086" s="70"/>
      <c r="D1086" s="70"/>
      <c r="E1086" s="70"/>
      <c r="F1086" s="70"/>
      <c r="G1086" s="70"/>
      <c r="H1086" s="70"/>
      <c r="I1086" s="70"/>
    </row>
    <row r="1088" spans="1:9" ht="40.799999999999997" x14ac:dyDescent="0.5">
      <c r="A1088" s="58" t="s">
        <v>3948</v>
      </c>
      <c r="B1088" s="58" t="s">
        <v>236</v>
      </c>
      <c r="C1088" s="58" t="s">
        <v>237</v>
      </c>
      <c r="D1088" s="58" t="s">
        <v>238</v>
      </c>
      <c r="E1088" s="58" t="s">
        <v>239</v>
      </c>
      <c r="F1088" s="58" t="s">
        <v>240</v>
      </c>
      <c r="G1088" s="58" t="s">
        <v>241</v>
      </c>
      <c r="H1088" s="58" t="s">
        <v>242</v>
      </c>
      <c r="I1088" s="59" t="s">
        <v>243</v>
      </c>
    </row>
    <row r="1089" spans="1:9" ht="10.5" customHeight="1" x14ac:dyDescent="0.5">
      <c r="A1089" s="55" t="s">
        <v>449</v>
      </c>
      <c r="B1089" s="55" t="s">
        <v>4438</v>
      </c>
      <c r="C1089" s="55" t="s">
        <v>245</v>
      </c>
      <c r="D1089" s="55" t="s">
        <v>357</v>
      </c>
      <c r="E1089" s="60">
        <v>11</v>
      </c>
      <c r="F1089" s="55" t="s">
        <v>247</v>
      </c>
      <c r="G1089" s="55" t="s">
        <v>339</v>
      </c>
      <c r="H1089" s="55" t="s">
        <v>256</v>
      </c>
      <c r="I1089" s="61">
        <v>11</v>
      </c>
    </row>
    <row r="1090" spans="1:9" ht="10.5" customHeight="1" x14ac:dyDescent="0.5">
      <c r="A1090" s="55" t="s">
        <v>293</v>
      </c>
      <c r="B1090" s="55" t="s">
        <v>4439</v>
      </c>
      <c r="C1090" s="55" t="s">
        <v>245</v>
      </c>
      <c r="D1090" s="55" t="s">
        <v>468</v>
      </c>
      <c r="E1090" s="60">
        <v>18</v>
      </c>
      <c r="F1090" s="55" t="s">
        <v>464</v>
      </c>
      <c r="G1090" s="55" t="s">
        <v>461</v>
      </c>
      <c r="H1090" s="55" t="s">
        <v>249</v>
      </c>
      <c r="I1090" s="61">
        <v>18</v>
      </c>
    </row>
    <row r="1091" spans="1:9" ht="40.799999999999997" x14ac:dyDescent="0.5">
      <c r="A1091" s="55" t="s">
        <v>341</v>
      </c>
      <c r="B1091" s="55" t="s">
        <v>4440</v>
      </c>
      <c r="C1091" s="55" t="s">
        <v>245</v>
      </c>
      <c r="D1091" s="55" t="s">
        <v>629</v>
      </c>
      <c r="E1091" s="60">
        <v>5</v>
      </c>
      <c r="F1091" s="55" t="s">
        <v>262</v>
      </c>
      <c r="G1091" s="55" t="s">
        <v>624</v>
      </c>
      <c r="H1091" s="55" t="s">
        <v>256</v>
      </c>
      <c r="I1091" s="61">
        <v>5</v>
      </c>
    </row>
    <row r="1092" spans="1:9" ht="40.799999999999997" x14ac:dyDescent="0.5">
      <c r="A1092" s="55" t="s">
        <v>303</v>
      </c>
      <c r="B1092" s="55" t="s">
        <v>4441</v>
      </c>
      <c r="C1092" s="55" t="s">
        <v>245</v>
      </c>
      <c r="D1092" s="55" t="s">
        <v>851</v>
      </c>
      <c r="E1092" s="60">
        <v>26</v>
      </c>
      <c r="F1092" s="55" t="s">
        <v>827</v>
      </c>
      <c r="G1092" s="55" t="s">
        <v>510</v>
      </c>
      <c r="H1092" s="55" t="s">
        <v>256</v>
      </c>
      <c r="I1092" s="61">
        <v>26</v>
      </c>
    </row>
    <row r="1093" spans="1:9" x14ac:dyDescent="0.5">
      <c r="A1093" s="62" t="s">
        <v>250</v>
      </c>
      <c r="B1093" s="62"/>
      <c r="C1093" s="62"/>
      <c r="D1093" s="62"/>
      <c r="E1093" s="62"/>
      <c r="F1093" s="62"/>
      <c r="G1093" s="62"/>
      <c r="H1093" s="62"/>
      <c r="I1093" s="63">
        <v>60</v>
      </c>
    </row>
    <row r="1097" spans="1:9" x14ac:dyDescent="0.5">
      <c r="A1097" s="69" t="s">
        <v>233</v>
      </c>
      <c r="B1097" s="69"/>
      <c r="C1097" s="69"/>
      <c r="D1097" s="69"/>
      <c r="E1097" s="69"/>
      <c r="F1097" s="69"/>
      <c r="G1097" s="69"/>
      <c r="H1097" s="69"/>
      <c r="I1097" s="69"/>
    </row>
    <row r="1098" spans="1:9" x14ac:dyDescent="0.5">
      <c r="A1098" s="70" t="s">
        <v>4442</v>
      </c>
      <c r="B1098" s="70"/>
      <c r="C1098" s="70"/>
      <c r="D1098" s="70"/>
      <c r="E1098" s="70"/>
      <c r="F1098" s="70"/>
      <c r="G1098" s="70"/>
      <c r="H1098" s="70"/>
      <c r="I1098" s="70"/>
    </row>
    <row r="1100" spans="1:9" ht="40.799999999999997" x14ac:dyDescent="0.5">
      <c r="A1100" s="58" t="s">
        <v>3948</v>
      </c>
      <c r="B1100" s="58" t="s">
        <v>236</v>
      </c>
      <c r="C1100" s="58" t="s">
        <v>237</v>
      </c>
      <c r="D1100" s="58" t="s">
        <v>238</v>
      </c>
      <c r="E1100" s="58" t="s">
        <v>239</v>
      </c>
      <c r="F1100" s="58" t="s">
        <v>240</v>
      </c>
      <c r="G1100" s="58" t="s">
        <v>241</v>
      </c>
      <c r="H1100" s="58" t="s">
        <v>242</v>
      </c>
      <c r="I1100" s="59" t="s">
        <v>243</v>
      </c>
    </row>
    <row r="1101" spans="1:9" ht="51" x14ac:dyDescent="0.5">
      <c r="A1101" s="55" t="s">
        <v>414</v>
      </c>
      <c r="B1101" s="55" t="s">
        <v>4443</v>
      </c>
      <c r="C1101" s="55" t="s">
        <v>245</v>
      </c>
      <c r="D1101" s="55" t="s">
        <v>280</v>
      </c>
      <c r="E1101" s="60">
        <v>36.950000000000003</v>
      </c>
      <c r="F1101" s="55" t="s">
        <v>247</v>
      </c>
      <c r="G1101" s="55" t="s">
        <v>260</v>
      </c>
      <c r="H1101" s="55" t="s">
        <v>249</v>
      </c>
      <c r="I1101" s="61">
        <v>36.950000000000003</v>
      </c>
    </row>
    <row r="1102" spans="1:9" ht="51" x14ac:dyDescent="0.5">
      <c r="A1102" s="68" t="s">
        <v>548</v>
      </c>
      <c r="B1102" s="55" t="s">
        <v>4444</v>
      </c>
      <c r="C1102" s="55" t="s">
        <v>245</v>
      </c>
      <c r="D1102" s="55" t="s">
        <v>405</v>
      </c>
      <c r="E1102" s="60">
        <v>12.99</v>
      </c>
      <c r="F1102" s="55" t="s">
        <v>259</v>
      </c>
      <c r="G1102" s="55" t="s">
        <v>402</v>
      </c>
      <c r="H1102" s="55" t="s">
        <v>256</v>
      </c>
      <c r="I1102" s="61">
        <v>12.99</v>
      </c>
    </row>
    <row r="1103" spans="1:9" ht="20.399999999999999" x14ac:dyDescent="0.5">
      <c r="A1103" s="68"/>
      <c r="B1103" s="55" t="s">
        <v>4445</v>
      </c>
      <c r="C1103" s="55" t="s">
        <v>245</v>
      </c>
      <c r="D1103" s="55" t="s">
        <v>406</v>
      </c>
      <c r="E1103" s="60">
        <v>12.34</v>
      </c>
      <c r="F1103" s="55" t="s">
        <v>401</v>
      </c>
      <c r="G1103" s="55" t="s">
        <v>402</v>
      </c>
      <c r="H1103" s="55" t="s">
        <v>256</v>
      </c>
      <c r="I1103" s="61">
        <v>12.34</v>
      </c>
    </row>
    <row r="1104" spans="1:9" ht="10.5" customHeight="1" x14ac:dyDescent="0.5">
      <c r="A1104" s="68" t="s">
        <v>321</v>
      </c>
      <c r="B1104" s="68" t="s">
        <v>4446</v>
      </c>
      <c r="C1104" s="68" t="s">
        <v>245</v>
      </c>
      <c r="D1104" s="68" t="s">
        <v>713</v>
      </c>
      <c r="E1104" s="60">
        <v>6.99</v>
      </c>
      <c r="F1104" s="55" t="s">
        <v>247</v>
      </c>
      <c r="G1104" s="55" t="s">
        <v>710</v>
      </c>
      <c r="H1104" s="55" t="s">
        <v>249</v>
      </c>
      <c r="I1104" s="61">
        <v>6.99</v>
      </c>
    </row>
    <row r="1105" spans="1:9" ht="10.5" customHeight="1" x14ac:dyDescent="0.5">
      <c r="A1105" s="68"/>
      <c r="B1105" s="68"/>
      <c r="C1105" s="68"/>
      <c r="D1105" s="68"/>
      <c r="E1105" s="60">
        <v>20</v>
      </c>
      <c r="F1105" s="55" t="s">
        <v>247</v>
      </c>
      <c r="G1105" s="55" t="s">
        <v>710</v>
      </c>
      <c r="H1105" s="55" t="s">
        <v>249</v>
      </c>
      <c r="I1105" s="61">
        <v>20</v>
      </c>
    </row>
    <row r="1106" spans="1:9" ht="40.799999999999997" x14ac:dyDescent="0.5">
      <c r="A1106" s="55" t="s">
        <v>936</v>
      </c>
      <c r="B1106" s="55" t="s">
        <v>4447</v>
      </c>
      <c r="C1106" s="55" t="s">
        <v>245</v>
      </c>
      <c r="D1106" s="55" t="s">
        <v>816</v>
      </c>
      <c r="E1106" s="60">
        <v>10.16</v>
      </c>
      <c r="F1106" s="55" t="s">
        <v>247</v>
      </c>
      <c r="G1106" s="55" t="s">
        <v>817</v>
      </c>
      <c r="H1106" s="55" t="s">
        <v>249</v>
      </c>
      <c r="I1106" s="61">
        <v>10.16</v>
      </c>
    </row>
    <row r="1107" spans="1:9" x14ac:dyDescent="0.5">
      <c r="A1107" s="62" t="s">
        <v>250</v>
      </c>
      <c r="B1107" s="62"/>
      <c r="C1107" s="62"/>
      <c r="D1107" s="62"/>
      <c r="E1107" s="62"/>
      <c r="F1107" s="62"/>
      <c r="G1107" s="62"/>
      <c r="H1107" s="62"/>
      <c r="I1107" s="63">
        <v>99.43</v>
      </c>
    </row>
    <row r="1111" spans="1:9" x14ac:dyDescent="0.5">
      <c r="A1111" s="69" t="s">
        <v>233</v>
      </c>
      <c r="B1111" s="69"/>
      <c r="C1111" s="69"/>
      <c r="D1111" s="69"/>
      <c r="E1111" s="69"/>
      <c r="F1111" s="69"/>
      <c r="G1111" s="69"/>
      <c r="H1111" s="69"/>
      <c r="I1111" s="69"/>
    </row>
    <row r="1112" spans="1:9" x14ac:dyDescent="0.5">
      <c r="A1112" s="70" t="s">
        <v>4448</v>
      </c>
      <c r="B1112" s="70"/>
      <c r="C1112" s="70"/>
      <c r="D1112" s="70"/>
      <c r="E1112" s="70"/>
      <c r="F1112" s="70"/>
      <c r="G1112" s="70"/>
      <c r="H1112" s="70"/>
      <c r="I1112" s="70"/>
    </row>
    <row r="1114" spans="1:9" ht="40.799999999999997" x14ac:dyDescent="0.5">
      <c r="A1114" s="58" t="s">
        <v>3948</v>
      </c>
      <c r="B1114" s="58" t="s">
        <v>236</v>
      </c>
      <c r="C1114" s="58" t="s">
        <v>237</v>
      </c>
      <c r="D1114" s="58" t="s">
        <v>238</v>
      </c>
      <c r="E1114" s="58" t="s">
        <v>239</v>
      </c>
      <c r="F1114" s="58" t="s">
        <v>240</v>
      </c>
      <c r="G1114" s="58" t="s">
        <v>241</v>
      </c>
      <c r="H1114" s="58" t="s">
        <v>242</v>
      </c>
      <c r="I1114" s="59" t="s">
        <v>243</v>
      </c>
    </row>
    <row r="1115" spans="1:9" ht="51" x14ac:dyDescent="0.5">
      <c r="A1115" s="55" t="s">
        <v>391</v>
      </c>
      <c r="B1115" s="55" t="s">
        <v>4449</v>
      </c>
      <c r="C1115" s="55" t="s">
        <v>245</v>
      </c>
      <c r="D1115" s="55" t="s">
        <v>329</v>
      </c>
      <c r="E1115" s="60">
        <v>7.95</v>
      </c>
      <c r="F1115" s="55" t="s">
        <v>262</v>
      </c>
      <c r="G1115" s="55" t="s">
        <v>330</v>
      </c>
      <c r="H1115" s="55" t="s">
        <v>256</v>
      </c>
      <c r="I1115" s="61">
        <v>7.95</v>
      </c>
    </row>
    <row r="1116" spans="1:9" ht="40.799999999999997" x14ac:dyDescent="0.5">
      <c r="A1116" s="55" t="s">
        <v>459</v>
      </c>
      <c r="B1116" s="55" t="s">
        <v>4450</v>
      </c>
      <c r="C1116" s="55" t="s">
        <v>245</v>
      </c>
      <c r="D1116" s="55" t="s">
        <v>442</v>
      </c>
      <c r="E1116" s="60">
        <v>17</v>
      </c>
      <c r="F1116" s="55" t="s">
        <v>262</v>
      </c>
      <c r="G1116" s="55" t="s">
        <v>413</v>
      </c>
      <c r="H1116" s="55" t="s">
        <v>256</v>
      </c>
      <c r="I1116" s="61">
        <v>17</v>
      </c>
    </row>
    <row r="1117" spans="1:9" ht="30.6" x14ac:dyDescent="0.5">
      <c r="A1117" s="55" t="s">
        <v>635</v>
      </c>
      <c r="B1117" s="55" t="s">
        <v>4451</v>
      </c>
      <c r="C1117" s="55" t="s">
        <v>245</v>
      </c>
      <c r="D1117" s="55" t="s">
        <v>484</v>
      </c>
      <c r="E1117" s="60">
        <v>29</v>
      </c>
      <c r="F1117" s="55" t="s">
        <v>259</v>
      </c>
      <c r="G1117" s="55" t="s">
        <v>479</v>
      </c>
      <c r="H1117" s="55" t="s">
        <v>256</v>
      </c>
      <c r="I1117" s="61">
        <v>29</v>
      </c>
    </row>
    <row r="1118" spans="1:9" x14ac:dyDescent="0.5">
      <c r="A1118" s="62" t="s">
        <v>250</v>
      </c>
      <c r="B1118" s="62"/>
      <c r="C1118" s="62"/>
      <c r="D1118" s="62"/>
      <c r="E1118" s="62"/>
      <c r="F1118" s="62"/>
      <c r="G1118" s="62"/>
      <c r="H1118" s="62"/>
      <c r="I1118" s="63">
        <v>53.95</v>
      </c>
    </row>
    <row r="1122" spans="1:9" x14ac:dyDescent="0.5">
      <c r="A1122" s="69" t="s">
        <v>233</v>
      </c>
      <c r="B1122" s="69"/>
      <c r="C1122" s="69"/>
      <c r="D1122" s="69"/>
      <c r="E1122" s="69"/>
      <c r="F1122" s="69"/>
      <c r="G1122" s="69"/>
      <c r="H1122" s="69"/>
      <c r="I1122" s="69"/>
    </row>
    <row r="1123" spans="1:9" x14ac:dyDescent="0.5">
      <c r="A1123" s="70" t="s">
        <v>4452</v>
      </c>
      <c r="B1123" s="70"/>
      <c r="C1123" s="70"/>
      <c r="D1123" s="70"/>
      <c r="E1123" s="70"/>
      <c r="F1123" s="70"/>
      <c r="G1123" s="70"/>
      <c r="H1123" s="70"/>
      <c r="I1123" s="70"/>
    </row>
    <row r="1125" spans="1:9" ht="40.799999999999997" x14ac:dyDescent="0.5">
      <c r="A1125" s="58" t="s">
        <v>3948</v>
      </c>
      <c r="B1125" s="58" t="s">
        <v>236</v>
      </c>
      <c r="C1125" s="58" t="s">
        <v>237</v>
      </c>
      <c r="D1125" s="58" t="s">
        <v>238</v>
      </c>
      <c r="E1125" s="58" t="s">
        <v>239</v>
      </c>
      <c r="F1125" s="58" t="s">
        <v>240</v>
      </c>
      <c r="G1125" s="58" t="s">
        <v>241</v>
      </c>
      <c r="H1125" s="58" t="s">
        <v>242</v>
      </c>
      <c r="I1125" s="59" t="s">
        <v>243</v>
      </c>
    </row>
    <row r="1126" spans="1:9" ht="40.799999999999997" x14ac:dyDescent="0.5">
      <c r="A1126" s="55" t="s">
        <v>336</v>
      </c>
      <c r="B1126" s="55" t="s">
        <v>4453</v>
      </c>
      <c r="C1126" s="55" t="s">
        <v>245</v>
      </c>
      <c r="D1126" s="55" t="s">
        <v>310</v>
      </c>
      <c r="E1126" s="60">
        <v>18</v>
      </c>
      <c r="F1126" s="55" t="s">
        <v>254</v>
      </c>
      <c r="G1126" s="55" t="s">
        <v>287</v>
      </c>
      <c r="H1126" s="55" t="s">
        <v>256</v>
      </c>
      <c r="I1126" s="61">
        <v>18</v>
      </c>
    </row>
    <row r="1127" spans="1:9" ht="40.799999999999997" x14ac:dyDescent="0.5">
      <c r="A1127" s="68" t="s">
        <v>459</v>
      </c>
      <c r="B1127" s="55" t="s">
        <v>4454</v>
      </c>
      <c r="C1127" s="55" t="s">
        <v>245</v>
      </c>
      <c r="D1127" s="55" t="s">
        <v>443</v>
      </c>
      <c r="E1127" s="60">
        <v>13</v>
      </c>
      <c r="F1127" s="55" t="s">
        <v>259</v>
      </c>
      <c r="G1127" s="55" t="s">
        <v>413</v>
      </c>
      <c r="H1127" s="55" t="s">
        <v>256</v>
      </c>
      <c r="I1127" s="61">
        <v>13</v>
      </c>
    </row>
    <row r="1128" spans="1:9" ht="20.399999999999999" x14ac:dyDescent="0.5">
      <c r="A1128" s="68"/>
      <c r="B1128" s="55" t="s">
        <v>4455</v>
      </c>
      <c r="C1128" s="55" t="s">
        <v>245</v>
      </c>
      <c r="D1128" s="55" t="s">
        <v>444</v>
      </c>
      <c r="E1128" s="60">
        <v>17</v>
      </c>
      <c r="F1128" s="55" t="s">
        <v>259</v>
      </c>
      <c r="G1128" s="55" t="s">
        <v>413</v>
      </c>
      <c r="H1128" s="55" t="s">
        <v>256</v>
      </c>
      <c r="I1128" s="61">
        <v>17</v>
      </c>
    </row>
    <row r="1129" spans="1:9" ht="40.799999999999997" x14ac:dyDescent="0.5">
      <c r="A1129" s="68"/>
      <c r="B1129" s="55" t="s">
        <v>4456</v>
      </c>
      <c r="C1129" s="55" t="s">
        <v>245</v>
      </c>
      <c r="D1129" s="55" t="s">
        <v>445</v>
      </c>
      <c r="E1129" s="60">
        <v>10</v>
      </c>
      <c r="F1129" s="55" t="s">
        <v>259</v>
      </c>
      <c r="G1129" s="55" t="s">
        <v>413</v>
      </c>
      <c r="H1129" s="55" t="s">
        <v>249</v>
      </c>
      <c r="I1129" s="61">
        <v>10</v>
      </c>
    </row>
    <row r="1130" spans="1:9" ht="30.6" x14ac:dyDescent="0.5">
      <c r="A1130" s="55" t="s">
        <v>293</v>
      </c>
      <c r="B1130" s="55" t="s">
        <v>4457</v>
      </c>
      <c r="C1130" s="55" t="s">
        <v>245</v>
      </c>
      <c r="D1130" s="55" t="s">
        <v>469</v>
      </c>
      <c r="E1130" s="60">
        <v>39</v>
      </c>
      <c r="F1130" s="55" t="s">
        <v>262</v>
      </c>
      <c r="G1130" s="55" t="s">
        <v>461</v>
      </c>
      <c r="H1130" s="55" t="s">
        <v>249</v>
      </c>
      <c r="I1130" s="61">
        <v>39</v>
      </c>
    </row>
    <row r="1131" spans="1:9" ht="30.6" x14ac:dyDescent="0.5">
      <c r="A1131" s="55" t="s">
        <v>276</v>
      </c>
      <c r="B1131" s="55" t="s">
        <v>4458</v>
      </c>
      <c r="C1131" s="55" t="s">
        <v>245</v>
      </c>
      <c r="D1131" s="55" t="s">
        <v>883</v>
      </c>
      <c r="E1131" s="60">
        <v>13</v>
      </c>
      <c r="F1131" s="55" t="s">
        <v>247</v>
      </c>
      <c r="G1131" s="55" t="s">
        <v>487</v>
      </c>
      <c r="H1131" s="55" t="s">
        <v>249</v>
      </c>
      <c r="I1131" s="61">
        <v>13</v>
      </c>
    </row>
    <row r="1132" spans="1:9" ht="40.799999999999997" x14ac:dyDescent="0.5">
      <c r="A1132" s="55" t="s">
        <v>279</v>
      </c>
      <c r="B1132" s="55" t="s">
        <v>4459</v>
      </c>
      <c r="C1132" s="55" t="s">
        <v>245</v>
      </c>
      <c r="D1132" s="55" t="s">
        <v>938</v>
      </c>
      <c r="E1132" s="60">
        <v>18</v>
      </c>
      <c r="F1132" s="55" t="s">
        <v>928</v>
      </c>
      <c r="G1132" s="55" t="s">
        <v>924</v>
      </c>
      <c r="H1132" s="55" t="s">
        <v>249</v>
      </c>
      <c r="I1132" s="61">
        <v>18</v>
      </c>
    </row>
    <row r="1133" spans="1:9" x14ac:dyDescent="0.5">
      <c r="A1133" s="62" t="s">
        <v>250</v>
      </c>
      <c r="B1133" s="62"/>
      <c r="C1133" s="62"/>
      <c r="D1133" s="62"/>
      <c r="E1133" s="62"/>
      <c r="F1133" s="62"/>
      <c r="G1133" s="62"/>
      <c r="H1133" s="62"/>
      <c r="I1133" s="63">
        <v>128</v>
      </c>
    </row>
    <row r="1137" spans="1:9" x14ac:dyDescent="0.5">
      <c r="A1137" s="69" t="s">
        <v>233</v>
      </c>
      <c r="B1137" s="69"/>
      <c r="C1137" s="69"/>
      <c r="D1137" s="69"/>
      <c r="E1137" s="69"/>
      <c r="F1137" s="69"/>
      <c r="G1137" s="69"/>
      <c r="H1137" s="69"/>
      <c r="I1137" s="69"/>
    </row>
    <row r="1138" spans="1:9" x14ac:dyDescent="0.5">
      <c r="A1138" s="70" t="s">
        <v>4460</v>
      </c>
      <c r="B1138" s="70"/>
      <c r="C1138" s="70"/>
      <c r="D1138" s="70"/>
      <c r="E1138" s="70"/>
      <c r="F1138" s="70"/>
      <c r="G1138" s="70"/>
      <c r="H1138" s="70"/>
      <c r="I1138" s="70"/>
    </row>
    <row r="1140" spans="1:9" ht="40.799999999999997" x14ac:dyDescent="0.5">
      <c r="A1140" s="58" t="s">
        <v>3948</v>
      </c>
      <c r="B1140" s="58" t="s">
        <v>236</v>
      </c>
      <c r="C1140" s="58" t="s">
        <v>237</v>
      </c>
      <c r="D1140" s="58" t="s">
        <v>238</v>
      </c>
      <c r="E1140" s="58" t="s">
        <v>239</v>
      </c>
      <c r="F1140" s="58" t="s">
        <v>240</v>
      </c>
      <c r="G1140" s="58" t="s">
        <v>241</v>
      </c>
      <c r="H1140" s="58" t="s">
        <v>242</v>
      </c>
      <c r="I1140" s="59" t="s">
        <v>243</v>
      </c>
    </row>
    <row r="1141" spans="1:9" ht="40.799999999999997" x14ac:dyDescent="0.5">
      <c r="A1141" s="55" t="s">
        <v>19</v>
      </c>
      <c r="B1141" s="55" t="s">
        <v>4461</v>
      </c>
      <c r="C1141" s="55" t="s">
        <v>245</v>
      </c>
      <c r="D1141" s="55" t="s">
        <v>253</v>
      </c>
      <c r="E1141" s="60">
        <v>26</v>
      </c>
      <c r="F1141" s="55" t="s">
        <v>254</v>
      </c>
      <c r="G1141" s="55" t="s">
        <v>255</v>
      </c>
      <c r="H1141" s="55" t="s">
        <v>256</v>
      </c>
      <c r="I1141" s="61">
        <v>26</v>
      </c>
    </row>
    <row r="1142" spans="1:9" x14ac:dyDescent="0.5">
      <c r="A1142" s="62" t="s">
        <v>250</v>
      </c>
      <c r="B1142" s="62"/>
      <c r="C1142" s="62"/>
      <c r="D1142" s="62"/>
      <c r="E1142" s="62"/>
      <c r="F1142" s="62"/>
      <c r="G1142" s="62"/>
      <c r="H1142" s="62"/>
      <c r="I1142" s="63">
        <v>26</v>
      </c>
    </row>
    <row r="1146" spans="1:9" x14ac:dyDescent="0.5">
      <c r="A1146" s="69" t="s">
        <v>233</v>
      </c>
      <c r="B1146" s="69"/>
      <c r="C1146" s="69"/>
      <c r="D1146" s="69"/>
      <c r="E1146" s="69"/>
      <c r="F1146" s="69"/>
      <c r="G1146" s="69"/>
      <c r="H1146" s="69"/>
      <c r="I1146" s="69"/>
    </row>
    <row r="1147" spans="1:9" x14ac:dyDescent="0.5">
      <c r="A1147" s="70" t="s">
        <v>4462</v>
      </c>
      <c r="B1147" s="70"/>
      <c r="C1147" s="70"/>
      <c r="D1147" s="70"/>
      <c r="E1147" s="70"/>
      <c r="F1147" s="70"/>
      <c r="G1147" s="70"/>
      <c r="H1147" s="70"/>
      <c r="I1147" s="70"/>
    </row>
    <row r="1149" spans="1:9" ht="40.799999999999997" x14ac:dyDescent="0.5">
      <c r="A1149" s="58" t="s">
        <v>3948</v>
      </c>
      <c r="B1149" s="58" t="s">
        <v>236</v>
      </c>
      <c r="C1149" s="58" t="s">
        <v>237</v>
      </c>
      <c r="D1149" s="58" t="s">
        <v>238</v>
      </c>
      <c r="E1149" s="58" t="s">
        <v>239</v>
      </c>
      <c r="F1149" s="58" t="s">
        <v>240</v>
      </c>
      <c r="G1149" s="58" t="s">
        <v>241</v>
      </c>
      <c r="H1149" s="58" t="s">
        <v>242</v>
      </c>
      <c r="I1149" s="59" t="s">
        <v>243</v>
      </c>
    </row>
    <row r="1150" spans="1:9" ht="40.799999999999997" x14ac:dyDescent="0.5">
      <c r="A1150" s="55" t="s">
        <v>775</v>
      </c>
      <c r="B1150" s="55" t="s">
        <v>4188</v>
      </c>
      <c r="C1150" s="55" t="s">
        <v>245</v>
      </c>
      <c r="D1150" s="55" t="s">
        <v>246</v>
      </c>
      <c r="E1150" s="60">
        <v>27.5</v>
      </c>
      <c r="F1150" s="55" t="s">
        <v>247</v>
      </c>
      <c r="G1150" s="55" t="s">
        <v>248</v>
      </c>
      <c r="H1150" s="55" t="s">
        <v>249</v>
      </c>
      <c r="I1150" s="61">
        <v>27.5</v>
      </c>
    </row>
    <row r="1151" spans="1:9" ht="40.799999999999997" x14ac:dyDescent="0.5">
      <c r="A1151" s="55" t="s">
        <v>19</v>
      </c>
      <c r="B1151" s="55" t="s">
        <v>4461</v>
      </c>
      <c r="C1151" s="55" t="s">
        <v>245</v>
      </c>
      <c r="D1151" s="55" t="s">
        <v>253</v>
      </c>
      <c r="E1151" s="60">
        <v>26</v>
      </c>
      <c r="F1151" s="55" t="s">
        <v>254</v>
      </c>
      <c r="G1151" s="55" t="s">
        <v>255</v>
      </c>
      <c r="H1151" s="55" t="s">
        <v>256</v>
      </c>
      <c r="I1151" s="61">
        <v>26</v>
      </c>
    </row>
    <row r="1152" spans="1:9" ht="30.6" x14ac:dyDescent="0.5">
      <c r="A1152" s="68" t="s">
        <v>414</v>
      </c>
      <c r="B1152" s="55" t="s">
        <v>4337</v>
      </c>
      <c r="C1152" s="55" t="s">
        <v>245</v>
      </c>
      <c r="D1152" s="55" t="s">
        <v>274</v>
      </c>
      <c r="E1152" s="60">
        <v>16</v>
      </c>
      <c r="F1152" s="55" t="s">
        <v>262</v>
      </c>
      <c r="G1152" s="55" t="s">
        <v>275</v>
      </c>
      <c r="H1152" s="55" t="s">
        <v>249</v>
      </c>
      <c r="I1152" s="61">
        <v>16</v>
      </c>
    </row>
    <row r="1153" spans="1:9" ht="30.6" x14ac:dyDescent="0.5">
      <c r="A1153" s="68"/>
      <c r="B1153" s="55" t="s">
        <v>4277</v>
      </c>
      <c r="C1153" s="55" t="s">
        <v>245</v>
      </c>
      <c r="D1153" s="55" t="s">
        <v>270</v>
      </c>
      <c r="E1153" s="60">
        <v>12.99</v>
      </c>
      <c r="F1153" s="55" t="s">
        <v>262</v>
      </c>
      <c r="G1153" s="55" t="s">
        <v>260</v>
      </c>
      <c r="H1153" s="55" t="s">
        <v>256</v>
      </c>
      <c r="I1153" s="61">
        <v>12.99</v>
      </c>
    </row>
    <row r="1154" spans="1:9" ht="102" x14ac:dyDescent="0.5">
      <c r="A1154" s="68"/>
      <c r="B1154" s="55" t="s">
        <v>4410</v>
      </c>
      <c r="C1154" s="55" t="s">
        <v>245</v>
      </c>
      <c r="D1154" s="55" t="s">
        <v>277</v>
      </c>
      <c r="E1154" s="60">
        <v>30</v>
      </c>
      <c r="F1154" s="55" t="s">
        <v>247</v>
      </c>
      <c r="G1154" s="55" t="s">
        <v>260</v>
      </c>
      <c r="H1154" s="55" t="s">
        <v>249</v>
      </c>
      <c r="I1154" s="61">
        <v>30</v>
      </c>
    </row>
    <row r="1155" spans="1:9" ht="20.399999999999999" x14ac:dyDescent="0.5">
      <c r="A1155" s="68"/>
      <c r="B1155" s="68" t="s">
        <v>4064</v>
      </c>
      <c r="C1155" s="68" t="s">
        <v>245</v>
      </c>
      <c r="D1155" s="68" t="s">
        <v>264</v>
      </c>
      <c r="E1155" s="60">
        <v>4</v>
      </c>
      <c r="F1155" s="55" t="s">
        <v>247</v>
      </c>
      <c r="G1155" s="55" t="s">
        <v>260</v>
      </c>
      <c r="H1155" s="55" t="s">
        <v>256</v>
      </c>
      <c r="I1155" s="61">
        <v>4</v>
      </c>
    </row>
    <row r="1156" spans="1:9" ht="20.399999999999999" x14ac:dyDescent="0.5">
      <c r="A1156" s="68"/>
      <c r="B1156" s="68"/>
      <c r="C1156" s="68"/>
      <c r="D1156" s="68"/>
      <c r="E1156" s="60">
        <v>9</v>
      </c>
      <c r="F1156" s="55" t="s">
        <v>247</v>
      </c>
      <c r="G1156" s="55" t="s">
        <v>260</v>
      </c>
      <c r="H1156" s="55" t="s">
        <v>256</v>
      </c>
      <c r="I1156" s="61">
        <v>9</v>
      </c>
    </row>
    <row r="1157" spans="1:9" ht="30.6" x14ac:dyDescent="0.5">
      <c r="A1157" s="68"/>
      <c r="B1157" s="55" t="s">
        <v>4185</v>
      </c>
      <c r="C1157" s="55" t="s">
        <v>245</v>
      </c>
      <c r="D1157" s="55" t="s">
        <v>268</v>
      </c>
      <c r="E1157" s="60">
        <v>11</v>
      </c>
      <c r="F1157" s="55" t="s">
        <v>247</v>
      </c>
      <c r="G1157" s="55" t="s">
        <v>260</v>
      </c>
      <c r="H1157" s="55" t="s">
        <v>256</v>
      </c>
      <c r="I1157" s="61">
        <v>11</v>
      </c>
    </row>
    <row r="1158" spans="1:9" ht="81.599999999999994" x14ac:dyDescent="0.5">
      <c r="A1158" s="68"/>
      <c r="B1158" s="55" t="s">
        <v>3952</v>
      </c>
      <c r="C1158" s="55" t="s">
        <v>245</v>
      </c>
      <c r="D1158" s="55" t="s">
        <v>258</v>
      </c>
      <c r="E1158" s="60">
        <v>24.99</v>
      </c>
      <c r="F1158" s="55" t="s">
        <v>259</v>
      </c>
      <c r="G1158" s="55" t="s">
        <v>260</v>
      </c>
      <c r="H1158" s="55" t="s">
        <v>256</v>
      </c>
      <c r="I1158" s="61">
        <v>24.99</v>
      </c>
    </row>
    <row r="1159" spans="1:9" ht="20.399999999999999" x14ac:dyDescent="0.5">
      <c r="A1159" s="68"/>
      <c r="B1159" s="55" t="s">
        <v>4132</v>
      </c>
      <c r="C1159" s="55" t="s">
        <v>245</v>
      </c>
      <c r="D1159" s="55" t="s">
        <v>266</v>
      </c>
      <c r="E1159" s="60">
        <v>10.19</v>
      </c>
      <c r="F1159" s="55" t="s">
        <v>247</v>
      </c>
      <c r="G1159" s="55" t="s">
        <v>260</v>
      </c>
      <c r="H1159" s="55" t="s">
        <v>249</v>
      </c>
      <c r="I1159" s="61">
        <v>10.19</v>
      </c>
    </row>
    <row r="1160" spans="1:9" ht="40.799999999999997" x14ac:dyDescent="0.5">
      <c r="A1160" s="68"/>
      <c r="B1160" s="55" t="s">
        <v>4443</v>
      </c>
      <c r="C1160" s="55" t="s">
        <v>245</v>
      </c>
      <c r="D1160" s="55" t="s">
        <v>280</v>
      </c>
      <c r="E1160" s="60">
        <v>36.950000000000003</v>
      </c>
      <c r="F1160" s="55" t="s">
        <v>247</v>
      </c>
      <c r="G1160" s="55" t="s">
        <v>260</v>
      </c>
      <c r="H1160" s="55" t="s">
        <v>249</v>
      </c>
      <c r="I1160" s="61">
        <v>36.950000000000003</v>
      </c>
    </row>
    <row r="1161" spans="1:9" ht="30.6" x14ac:dyDescent="0.5">
      <c r="A1161" s="68"/>
      <c r="B1161" s="55" t="s">
        <v>4411</v>
      </c>
      <c r="C1161" s="55" t="s">
        <v>245</v>
      </c>
      <c r="D1161" s="55" t="s">
        <v>278</v>
      </c>
      <c r="E1161" s="60">
        <v>37</v>
      </c>
      <c r="F1161" s="55" t="s">
        <v>262</v>
      </c>
      <c r="G1161" s="55" t="s">
        <v>260</v>
      </c>
      <c r="H1161" s="55" t="s">
        <v>249</v>
      </c>
      <c r="I1161" s="61">
        <v>37</v>
      </c>
    </row>
    <row r="1162" spans="1:9" ht="40.799999999999997" x14ac:dyDescent="0.5">
      <c r="A1162" s="68"/>
      <c r="B1162" s="55" t="s">
        <v>4330</v>
      </c>
      <c r="C1162" s="55" t="s">
        <v>245</v>
      </c>
      <c r="D1162" s="55" t="s">
        <v>272</v>
      </c>
      <c r="E1162" s="60">
        <v>15</v>
      </c>
      <c r="F1162" s="55" t="s">
        <v>247</v>
      </c>
      <c r="G1162" s="55" t="s">
        <v>260</v>
      </c>
      <c r="H1162" s="55" t="s">
        <v>249</v>
      </c>
      <c r="I1162" s="61">
        <v>15</v>
      </c>
    </row>
    <row r="1163" spans="1:9" ht="20.399999999999999" x14ac:dyDescent="0.5">
      <c r="A1163" s="68"/>
      <c r="B1163" s="55" t="s">
        <v>3953</v>
      </c>
      <c r="C1163" s="55" t="s">
        <v>245</v>
      </c>
      <c r="D1163" s="55" t="s">
        <v>261</v>
      </c>
      <c r="E1163" s="60">
        <v>9.99</v>
      </c>
      <c r="F1163" s="55" t="s">
        <v>262</v>
      </c>
      <c r="G1163" s="55" t="s">
        <v>260</v>
      </c>
      <c r="H1163" s="55" t="s">
        <v>249</v>
      </c>
      <c r="I1163" s="61">
        <v>9.99</v>
      </c>
    </row>
    <row r="1164" spans="1:9" ht="20.399999999999999" x14ac:dyDescent="0.5">
      <c r="A1164" s="68" t="s">
        <v>336</v>
      </c>
      <c r="B1164" s="55" t="s">
        <v>4230</v>
      </c>
      <c r="C1164" s="55" t="s">
        <v>245</v>
      </c>
      <c r="D1164" s="55" t="s">
        <v>302</v>
      </c>
      <c r="E1164" s="60">
        <v>27</v>
      </c>
      <c r="F1164" s="55" t="s">
        <v>283</v>
      </c>
      <c r="G1164" s="55" t="s">
        <v>284</v>
      </c>
      <c r="H1164" s="55" t="s">
        <v>256</v>
      </c>
      <c r="I1164" s="61">
        <v>27</v>
      </c>
    </row>
    <row r="1165" spans="1:9" ht="30.6" x14ac:dyDescent="0.5">
      <c r="A1165" s="68"/>
      <c r="B1165" s="55" t="s">
        <v>4051</v>
      </c>
      <c r="C1165" s="55" t="s">
        <v>245</v>
      </c>
      <c r="D1165" s="55" t="s">
        <v>289</v>
      </c>
      <c r="E1165" s="60">
        <v>8</v>
      </c>
      <c r="F1165" s="55" t="s">
        <v>290</v>
      </c>
      <c r="G1165" s="55" t="s">
        <v>255</v>
      </c>
      <c r="H1165" s="55" t="s">
        <v>249</v>
      </c>
      <c r="I1165" s="61">
        <v>8</v>
      </c>
    </row>
    <row r="1166" spans="1:9" ht="20.399999999999999" x14ac:dyDescent="0.5">
      <c r="A1166" s="68"/>
      <c r="B1166" s="55" t="s">
        <v>4105</v>
      </c>
      <c r="C1166" s="55" t="s">
        <v>245</v>
      </c>
      <c r="D1166" s="55" t="s">
        <v>294</v>
      </c>
      <c r="E1166" s="60">
        <v>4.79</v>
      </c>
      <c r="F1166" s="55" t="s">
        <v>290</v>
      </c>
      <c r="G1166" s="55" t="s">
        <v>255</v>
      </c>
      <c r="H1166" s="55" t="s">
        <v>256</v>
      </c>
      <c r="I1166" s="61">
        <v>4.79</v>
      </c>
    </row>
    <row r="1167" spans="1:9" ht="81.599999999999994" x14ac:dyDescent="0.5">
      <c r="A1167" s="68"/>
      <c r="B1167" s="55" t="s">
        <v>4061</v>
      </c>
      <c r="C1167" s="55" t="s">
        <v>245</v>
      </c>
      <c r="D1167" s="55" t="s">
        <v>292</v>
      </c>
      <c r="E1167" s="60">
        <v>15</v>
      </c>
      <c r="F1167" s="55" t="s">
        <v>247</v>
      </c>
      <c r="G1167" s="55" t="s">
        <v>284</v>
      </c>
      <c r="H1167" s="55" t="s">
        <v>249</v>
      </c>
      <c r="I1167" s="61">
        <v>15</v>
      </c>
    </row>
    <row r="1168" spans="1:9" ht="20.399999999999999" x14ac:dyDescent="0.5">
      <c r="A1168" s="68"/>
      <c r="B1168" s="55" t="s">
        <v>4178</v>
      </c>
      <c r="C1168" s="55" t="s">
        <v>245</v>
      </c>
      <c r="D1168" s="55" t="s">
        <v>299</v>
      </c>
      <c r="E1168" s="60">
        <v>15</v>
      </c>
      <c r="F1168" s="55" t="s">
        <v>259</v>
      </c>
      <c r="G1168" s="55" t="s">
        <v>284</v>
      </c>
      <c r="H1168" s="55" t="s">
        <v>256</v>
      </c>
      <c r="I1168" s="61">
        <v>15</v>
      </c>
    </row>
    <row r="1169" spans="1:9" ht="20.399999999999999" x14ac:dyDescent="0.5">
      <c r="A1169" s="68"/>
      <c r="B1169" s="55" t="s">
        <v>4133</v>
      </c>
      <c r="C1169" s="55" t="s">
        <v>245</v>
      </c>
      <c r="D1169" s="55" t="s">
        <v>295</v>
      </c>
      <c r="E1169" s="60">
        <v>27</v>
      </c>
      <c r="F1169" s="55" t="s">
        <v>259</v>
      </c>
      <c r="G1169" s="55" t="s">
        <v>284</v>
      </c>
      <c r="H1169" s="55" t="s">
        <v>256</v>
      </c>
      <c r="I1169" s="61">
        <v>27</v>
      </c>
    </row>
    <row r="1170" spans="1:9" ht="20.399999999999999" x14ac:dyDescent="0.5">
      <c r="A1170" s="68"/>
      <c r="B1170" s="55" t="s">
        <v>4189</v>
      </c>
      <c r="C1170" s="55" t="s">
        <v>245</v>
      </c>
      <c r="D1170" s="55" t="s">
        <v>300</v>
      </c>
      <c r="E1170" s="60">
        <v>10</v>
      </c>
      <c r="F1170" s="55" t="s">
        <v>247</v>
      </c>
      <c r="G1170" s="55" t="s">
        <v>284</v>
      </c>
      <c r="H1170" s="55" t="s">
        <v>249</v>
      </c>
      <c r="I1170" s="61">
        <v>10</v>
      </c>
    </row>
    <row r="1171" spans="1:9" ht="30.6" x14ac:dyDescent="0.5">
      <c r="A1171" s="68"/>
      <c r="B1171" s="55" t="s">
        <v>3954</v>
      </c>
      <c r="C1171" s="55" t="s">
        <v>245</v>
      </c>
      <c r="D1171" s="55" t="s">
        <v>282</v>
      </c>
      <c r="E1171" s="60">
        <v>17.989999999999998</v>
      </c>
      <c r="F1171" s="55" t="s">
        <v>283</v>
      </c>
      <c r="G1171" s="55" t="s">
        <v>284</v>
      </c>
      <c r="H1171" s="55" t="s">
        <v>249</v>
      </c>
      <c r="I1171" s="61">
        <v>17.989999999999998</v>
      </c>
    </row>
    <row r="1172" spans="1:9" ht="20.399999999999999" x14ac:dyDescent="0.5">
      <c r="A1172" s="68"/>
      <c r="B1172" s="55" t="s">
        <v>4392</v>
      </c>
      <c r="C1172" s="55" t="s">
        <v>245</v>
      </c>
      <c r="D1172" s="55" t="s">
        <v>306</v>
      </c>
      <c r="E1172" s="60">
        <v>5</v>
      </c>
      <c r="F1172" s="55" t="s">
        <v>283</v>
      </c>
      <c r="G1172" s="55" t="s">
        <v>284</v>
      </c>
      <c r="H1172" s="55" t="s">
        <v>249</v>
      </c>
      <c r="I1172" s="61">
        <v>5</v>
      </c>
    </row>
    <row r="1173" spans="1:9" ht="30.6" x14ac:dyDescent="0.5">
      <c r="A1173" s="68"/>
      <c r="B1173" s="55" t="s">
        <v>4134</v>
      </c>
      <c r="C1173" s="55" t="s">
        <v>245</v>
      </c>
      <c r="D1173" s="55" t="s">
        <v>296</v>
      </c>
      <c r="E1173" s="60">
        <v>22.39</v>
      </c>
      <c r="F1173" s="55" t="s">
        <v>259</v>
      </c>
      <c r="G1173" s="55" t="s">
        <v>284</v>
      </c>
      <c r="H1173" s="55" t="s">
        <v>256</v>
      </c>
      <c r="I1173" s="61">
        <v>22.39</v>
      </c>
    </row>
    <row r="1174" spans="1:9" ht="20.399999999999999" x14ac:dyDescent="0.5">
      <c r="A1174" s="68"/>
      <c r="B1174" s="55" t="s">
        <v>4453</v>
      </c>
      <c r="C1174" s="55" t="s">
        <v>245</v>
      </c>
      <c r="D1174" s="55" t="s">
        <v>310</v>
      </c>
      <c r="E1174" s="60">
        <v>18</v>
      </c>
      <c r="F1174" s="55" t="s">
        <v>254</v>
      </c>
      <c r="G1174" s="55" t="s">
        <v>287</v>
      </c>
      <c r="H1174" s="55" t="s">
        <v>256</v>
      </c>
      <c r="I1174" s="61">
        <v>18</v>
      </c>
    </row>
    <row r="1175" spans="1:9" ht="30.6" x14ac:dyDescent="0.5">
      <c r="A1175" s="68"/>
      <c r="B1175" s="55" t="s">
        <v>3988</v>
      </c>
      <c r="C1175" s="55" t="s">
        <v>245</v>
      </c>
      <c r="D1175" s="55" t="s">
        <v>286</v>
      </c>
      <c r="E1175" s="60">
        <v>15</v>
      </c>
      <c r="F1175" s="55" t="s">
        <v>254</v>
      </c>
      <c r="G1175" s="55" t="s">
        <v>287</v>
      </c>
      <c r="H1175" s="55" t="s">
        <v>256</v>
      </c>
      <c r="I1175" s="61">
        <v>15</v>
      </c>
    </row>
    <row r="1176" spans="1:9" ht="51" x14ac:dyDescent="0.5">
      <c r="A1176" s="68"/>
      <c r="B1176" s="55" t="s">
        <v>4434</v>
      </c>
      <c r="C1176" s="55" t="s">
        <v>245</v>
      </c>
      <c r="D1176" s="55" t="s">
        <v>308</v>
      </c>
      <c r="E1176" s="60">
        <v>8</v>
      </c>
      <c r="F1176" s="55" t="s">
        <v>247</v>
      </c>
      <c r="G1176" s="55" t="s">
        <v>284</v>
      </c>
      <c r="H1176" s="55" t="s">
        <v>249</v>
      </c>
      <c r="I1176" s="61">
        <v>8</v>
      </c>
    </row>
    <row r="1177" spans="1:9" ht="30.6" x14ac:dyDescent="0.5">
      <c r="A1177" s="68"/>
      <c r="B1177" s="55" t="s">
        <v>4135</v>
      </c>
      <c r="C1177" s="55" t="s">
        <v>245</v>
      </c>
      <c r="D1177" s="55" t="s">
        <v>297</v>
      </c>
      <c r="E1177" s="60">
        <v>9.6</v>
      </c>
      <c r="F1177" s="55" t="s">
        <v>283</v>
      </c>
      <c r="G1177" s="55" t="s">
        <v>284</v>
      </c>
      <c r="H1177" s="55" t="s">
        <v>249</v>
      </c>
      <c r="I1177" s="61">
        <v>9.6</v>
      </c>
    </row>
    <row r="1178" spans="1:9" ht="20.399999999999999" x14ac:dyDescent="0.5">
      <c r="A1178" s="68"/>
      <c r="B1178" s="55" t="s">
        <v>4375</v>
      </c>
      <c r="C1178" s="55" t="s">
        <v>245</v>
      </c>
      <c r="D1178" s="55" t="s">
        <v>304</v>
      </c>
      <c r="E1178" s="60">
        <v>12.74</v>
      </c>
      <c r="F1178" s="55" t="s">
        <v>283</v>
      </c>
      <c r="G1178" s="55" t="s">
        <v>284</v>
      </c>
      <c r="H1178" s="55" t="s">
        <v>256</v>
      </c>
      <c r="I1178" s="61">
        <v>12.74</v>
      </c>
    </row>
    <row r="1179" spans="1:9" ht="20.399999999999999" x14ac:dyDescent="0.5">
      <c r="A1179" s="68" t="s">
        <v>3185</v>
      </c>
      <c r="B1179" s="55" t="s">
        <v>4106</v>
      </c>
      <c r="C1179" s="55" t="s">
        <v>245</v>
      </c>
      <c r="D1179" s="55" t="s">
        <v>312</v>
      </c>
      <c r="E1179" s="60">
        <v>5.39</v>
      </c>
      <c r="F1179" s="55" t="s">
        <v>247</v>
      </c>
      <c r="G1179" s="55" t="s">
        <v>313</v>
      </c>
      <c r="H1179" s="55" t="s">
        <v>249</v>
      </c>
      <c r="I1179" s="61">
        <v>5.39</v>
      </c>
    </row>
    <row r="1180" spans="1:9" ht="30.6" x14ac:dyDescent="0.5">
      <c r="A1180" s="68"/>
      <c r="B1180" s="55" t="s">
        <v>4121</v>
      </c>
      <c r="C1180" s="55" t="s">
        <v>245</v>
      </c>
      <c r="D1180" s="55" t="s">
        <v>315</v>
      </c>
      <c r="E1180" s="60">
        <v>19</v>
      </c>
      <c r="F1180" s="55" t="s">
        <v>316</v>
      </c>
      <c r="G1180" s="55" t="s">
        <v>313</v>
      </c>
      <c r="H1180" s="55" t="s">
        <v>256</v>
      </c>
      <c r="I1180" s="61">
        <v>19</v>
      </c>
    </row>
    <row r="1181" spans="1:9" ht="102" x14ac:dyDescent="0.5">
      <c r="A1181" s="68" t="s">
        <v>285</v>
      </c>
      <c r="B1181" s="55" t="s">
        <v>4179</v>
      </c>
      <c r="C1181" s="55" t="s">
        <v>245</v>
      </c>
      <c r="D1181" s="55" t="s">
        <v>318</v>
      </c>
      <c r="E1181" s="60">
        <v>13</v>
      </c>
      <c r="F1181" s="55" t="s">
        <v>319</v>
      </c>
      <c r="G1181" s="55" t="s">
        <v>320</v>
      </c>
      <c r="H1181" s="55" t="s">
        <v>256</v>
      </c>
      <c r="I1181" s="61">
        <v>13</v>
      </c>
    </row>
    <row r="1182" spans="1:9" ht="20.399999999999999" x14ac:dyDescent="0.5">
      <c r="A1182" s="68"/>
      <c r="B1182" s="55" t="s">
        <v>4268</v>
      </c>
      <c r="C1182" s="55" t="s">
        <v>245</v>
      </c>
      <c r="D1182" s="55" t="s">
        <v>322</v>
      </c>
      <c r="E1182" s="60">
        <v>8.59</v>
      </c>
      <c r="F1182" s="55" t="s">
        <v>319</v>
      </c>
      <c r="G1182" s="55" t="s">
        <v>320</v>
      </c>
      <c r="H1182" s="55" t="s">
        <v>249</v>
      </c>
      <c r="I1182" s="61">
        <v>8.59</v>
      </c>
    </row>
    <row r="1183" spans="1:9" ht="30.6" x14ac:dyDescent="0.5">
      <c r="A1183" s="68" t="s">
        <v>391</v>
      </c>
      <c r="B1183" s="55" t="s">
        <v>3995</v>
      </c>
      <c r="C1183" s="55" t="s">
        <v>245</v>
      </c>
      <c r="D1183" s="55" t="s">
        <v>325</v>
      </c>
      <c r="E1183" s="60">
        <v>17</v>
      </c>
      <c r="F1183" s="55" t="s">
        <v>247</v>
      </c>
      <c r="G1183" s="55" t="s">
        <v>326</v>
      </c>
      <c r="H1183" s="55" t="s">
        <v>327</v>
      </c>
      <c r="I1183" s="61">
        <v>17</v>
      </c>
    </row>
    <row r="1184" spans="1:9" ht="20.399999999999999" x14ac:dyDescent="0.5">
      <c r="A1184" s="68"/>
      <c r="B1184" s="55" t="s">
        <v>4449</v>
      </c>
      <c r="C1184" s="55" t="s">
        <v>245</v>
      </c>
      <c r="D1184" s="55" t="s">
        <v>329</v>
      </c>
      <c r="E1184" s="60">
        <v>7.95</v>
      </c>
      <c r="F1184" s="55" t="s">
        <v>262</v>
      </c>
      <c r="G1184" s="55" t="s">
        <v>330</v>
      </c>
      <c r="H1184" s="55" t="s">
        <v>256</v>
      </c>
      <c r="I1184" s="61">
        <v>7.95</v>
      </c>
    </row>
    <row r="1185" spans="1:9" ht="40.799999999999997" x14ac:dyDescent="0.5">
      <c r="A1185" s="55" t="s">
        <v>3193</v>
      </c>
      <c r="B1185" s="55" t="s">
        <v>4265</v>
      </c>
      <c r="C1185" s="55" t="s">
        <v>245</v>
      </c>
      <c r="D1185" s="55" t="s">
        <v>333</v>
      </c>
      <c r="E1185" s="60">
        <v>10</v>
      </c>
      <c r="F1185" s="55" t="s">
        <v>259</v>
      </c>
      <c r="G1185" s="55" t="s">
        <v>334</v>
      </c>
      <c r="H1185" s="55" t="s">
        <v>256</v>
      </c>
      <c r="I1185" s="61">
        <v>10</v>
      </c>
    </row>
    <row r="1186" spans="1:9" ht="40.799999999999997" x14ac:dyDescent="0.5">
      <c r="A1186" s="68" t="s">
        <v>449</v>
      </c>
      <c r="B1186" s="55" t="s">
        <v>3972</v>
      </c>
      <c r="C1186" s="55" t="s">
        <v>245</v>
      </c>
      <c r="D1186" s="55" t="s">
        <v>337</v>
      </c>
      <c r="E1186" s="60">
        <v>8.9700000000000006</v>
      </c>
      <c r="F1186" s="55" t="s">
        <v>338</v>
      </c>
      <c r="G1186" s="55" t="s">
        <v>339</v>
      </c>
      <c r="H1186" s="55" t="s">
        <v>256</v>
      </c>
      <c r="I1186" s="61">
        <v>8.9700000000000006</v>
      </c>
    </row>
    <row r="1187" spans="1:9" ht="40.799999999999997" x14ac:dyDescent="0.5">
      <c r="A1187" s="68"/>
      <c r="B1187" s="55" t="s">
        <v>4107</v>
      </c>
      <c r="C1187" s="55" t="s">
        <v>245</v>
      </c>
      <c r="D1187" s="55" t="s">
        <v>340</v>
      </c>
      <c r="E1187" s="60">
        <v>10</v>
      </c>
      <c r="F1187" s="55" t="s">
        <v>247</v>
      </c>
      <c r="G1187" s="55" t="s">
        <v>339</v>
      </c>
      <c r="H1187" s="55" t="s">
        <v>256</v>
      </c>
      <c r="I1187" s="61">
        <v>10</v>
      </c>
    </row>
    <row r="1188" spans="1:9" ht="40.799999999999997" x14ac:dyDescent="0.5">
      <c r="A1188" s="68"/>
      <c r="B1188" s="55" t="s">
        <v>4208</v>
      </c>
      <c r="C1188" s="55" t="s">
        <v>245</v>
      </c>
      <c r="D1188" s="55" t="s">
        <v>342</v>
      </c>
      <c r="E1188" s="60">
        <v>18</v>
      </c>
      <c r="F1188" s="55" t="s">
        <v>259</v>
      </c>
      <c r="G1188" s="55" t="s">
        <v>339</v>
      </c>
      <c r="H1188" s="55" t="s">
        <v>249</v>
      </c>
      <c r="I1188" s="61">
        <v>18</v>
      </c>
    </row>
    <row r="1189" spans="1:9" ht="20.399999999999999" x14ac:dyDescent="0.5">
      <c r="A1189" s="68"/>
      <c r="B1189" s="55" t="s">
        <v>4233</v>
      </c>
      <c r="C1189" s="55" t="s">
        <v>245</v>
      </c>
      <c r="D1189" s="55" t="s">
        <v>347</v>
      </c>
      <c r="E1189" s="60">
        <v>5</v>
      </c>
      <c r="F1189" s="55" t="s">
        <v>247</v>
      </c>
      <c r="G1189" s="55" t="s">
        <v>348</v>
      </c>
      <c r="H1189" s="55" t="s">
        <v>256</v>
      </c>
      <c r="I1189" s="61">
        <v>5</v>
      </c>
    </row>
    <row r="1190" spans="1:9" ht="30.6" x14ac:dyDescent="0.5">
      <c r="A1190" s="68"/>
      <c r="B1190" s="55" t="s">
        <v>4438</v>
      </c>
      <c r="C1190" s="55" t="s">
        <v>245</v>
      </c>
      <c r="D1190" s="55" t="s">
        <v>357</v>
      </c>
      <c r="E1190" s="60">
        <v>11</v>
      </c>
      <c r="F1190" s="55" t="s">
        <v>247</v>
      </c>
      <c r="G1190" s="55" t="s">
        <v>339</v>
      </c>
      <c r="H1190" s="55" t="s">
        <v>256</v>
      </c>
      <c r="I1190" s="61">
        <v>11</v>
      </c>
    </row>
    <row r="1191" spans="1:9" ht="30.6" x14ac:dyDescent="0.5">
      <c r="A1191" s="68"/>
      <c r="B1191" s="55" t="s">
        <v>4215</v>
      </c>
      <c r="C1191" s="55" t="s">
        <v>245</v>
      </c>
      <c r="D1191" s="55" t="s">
        <v>344</v>
      </c>
      <c r="E1191" s="60">
        <v>14</v>
      </c>
      <c r="F1191" s="55" t="s">
        <v>338</v>
      </c>
      <c r="G1191" s="55" t="s">
        <v>339</v>
      </c>
      <c r="H1191" s="55" t="s">
        <v>256</v>
      </c>
      <c r="I1191" s="61">
        <v>14</v>
      </c>
    </row>
    <row r="1192" spans="1:9" ht="30.6" x14ac:dyDescent="0.5">
      <c r="A1192" s="68"/>
      <c r="B1192" s="55" t="s">
        <v>4216</v>
      </c>
      <c r="C1192" s="55" t="s">
        <v>245</v>
      </c>
      <c r="D1192" s="55" t="s">
        <v>345</v>
      </c>
      <c r="E1192" s="60">
        <v>13</v>
      </c>
      <c r="F1192" s="55" t="s">
        <v>338</v>
      </c>
      <c r="G1192" s="55" t="s">
        <v>339</v>
      </c>
      <c r="H1192" s="55" t="s">
        <v>256</v>
      </c>
      <c r="I1192" s="61">
        <v>13</v>
      </c>
    </row>
    <row r="1193" spans="1:9" ht="71.400000000000006" x14ac:dyDescent="0.5">
      <c r="A1193" s="68"/>
      <c r="B1193" s="55" t="s">
        <v>4296</v>
      </c>
      <c r="C1193" s="55" t="s">
        <v>245</v>
      </c>
      <c r="D1193" s="55" t="s">
        <v>352</v>
      </c>
      <c r="E1193" s="60">
        <v>8.99</v>
      </c>
      <c r="F1193" s="55" t="s">
        <v>338</v>
      </c>
      <c r="G1193" s="55" t="s">
        <v>339</v>
      </c>
      <c r="H1193" s="55" t="s">
        <v>256</v>
      </c>
      <c r="I1193" s="61">
        <v>8.99</v>
      </c>
    </row>
    <row r="1194" spans="1:9" ht="20.399999999999999" x14ac:dyDescent="0.5">
      <c r="A1194" s="68"/>
      <c r="B1194" s="55" t="s">
        <v>4354</v>
      </c>
      <c r="C1194" s="55" t="s">
        <v>245</v>
      </c>
      <c r="D1194" s="55" t="s">
        <v>354</v>
      </c>
      <c r="E1194" s="60">
        <v>13</v>
      </c>
      <c r="F1194" s="55" t="s">
        <v>259</v>
      </c>
      <c r="G1194" s="55" t="s">
        <v>339</v>
      </c>
      <c r="H1194" s="55" t="s">
        <v>256</v>
      </c>
      <c r="I1194" s="61">
        <v>13</v>
      </c>
    </row>
    <row r="1195" spans="1:9" ht="71.400000000000006" x14ac:dyDescent="0.5">
      <c r="A1195" s="68"/>
      <c r="B1195" s="55" t="s">
        <v>4355</v>
      </c>
      <c r="C1195" s="55" t="s">
        <v>245</v>
      </c>
      <c r="D1195" s="55" t="s">
        <v>355</v>
      </c>
      <c r="E1195" s="60">
        <v>9</v>
      </c>
      <c r="F1195" s="55" t="s">
        <v>259</v>
      </c>
      <c r="G1195" s="55" t="s">
        <v>339</v>
      </c>
      <c r="H1195" s="55" t="s">
        <v>256</v>
      </c>
      <c r="I1195" s="61">
        <v>9</v>
      </c>
    </row>
    <row r="1196" spans="1:9" ht="30.6" x14ac:dyDescent="0.5">
      <c r="A1196" s="68"/>
      <c r="B1196" s="55" t="s">
        <v>4263</v>
      </c>
      <c r="C1196" s="55" t="s">
        <v>245</v>
      </c>
      <c r="D1196" s="55" t="s">
        <v>350</v>
      </c>
      <c r="E1196" s="60">
        <v>29</v>
      </c>
      <c r="F1196" s="55" t="s">
        <v>259</v>
      </c>
      <c r="G1196" s="55" t="s">
        <v>339</v>
      </c>
      <c r="H1196" s="55" t="s">
        <v>249</v>
      </c>
      <c r="I1196" s="61">
        <v>29</v>
      </c>
    </row>
    <row r="1197" spans="1:9" ht="61.2" x14ac:dyDescent="0.5">
      <c r="A1197" s="68" t="s">
        <v>416</v>
      </c>
      <c r="B1197" s="55" t="s">
        <v>3973</v>
      </c>
      <c r="C1197" s="55" t="s">
        <v>245</v>
      </c>
      <c r="D1197" s="55" t="s">
        <v>359</v>
      </c>
      <c r="E1197" s="60">
        <v>13.29</v>
      </c>
      <c r="F1197" s="55" t="s">
        <v>254</v>
      </c>
      <c r="G1197" s="55" t="s">
        <v>360</v>
      </c>
      <c r="H1197" s="55" t="s">
        <v>249</v>
      </c>
      <c r="I1197" s="61">
        <v>13.29</v>
      </c>
    </row>
    <row r="1198" spans="1:9" ht="81.599999999999994" x14ac:dyDescent="0.5">
      <c r="A1198" s="68"/>
      <c r="B1198" s="55" t="s">
        <v>4136</v>
      </c>
      <c r="C1198" s="55" t="s">
        <v>245</v>
      </c>
      <c r="D1198" s="55" t="s">
        <v>363</v>
      </c>
      <c r="E1198" s="60">
        <v>14.2</v>
      </c>
      <c r="F1198" s="55" t="s">
        <v>262</v>
      </c>
      <c r="G1198" s="55" t="s">
        <v>364</v>
      </c>
      <c r="H1198" s="55" t="s">
        <v>256</v>
      </c>
      <c r="I1198" s="61">
        <v>14.2</v>
      </c>
    </row>
    <row r="1199" spans="1:9" ht="91.8" x14ac:dyDescent="0.5">
      <c r="A1199" s="68"/>
      <c r="B1199" s="55" t="s">
        <v>4137</v>
      </c>
      <c r="C1199" s="55" t="s">
        <v>245</v>
      </c>
      <c r="D1199" s="55" t="s">
        <v>365</v>
      </c>
      <c r="E1199" s="60">
        <v>11.37</v>
      </c>
      <c r="F1199" s="55" t="s">
        <v>262</v>
      </c>
      <c r="G1199" s="55" t="s">
        <v>364</v>
      </c>
      <c r="H1199" s="55" t="s">
        <v>256</v>
      </c>
      <c r="I1199" s="61">
        <v>11.37</v>
      </c>
    </row>
    <row r="1200" spans="1:9" ht="20.399999999999999" x14ac:dyDescent="0.5">
      <c r="A1200" s="68"/>
      <c r="B1200" s="55" t="s">
        <v>4160</v>
      </c>
      <c r="C1200" s="55" t="s">
        <v>245</v>
      </c>
      <c r="D1200" s="55" t="s">
        <v>367</v>
      </c>
      <c r="E1200" s="60">
        <v>27</v>
      </c>
      <c r="F1200" s="55" t="s">
        <v>262</v>
      </c>
      <c r="G1200" s="55" t="s">
        <v>368</v>
      </c>
      <c r="H1200" s="55" t="s">
        <v>256</v>
      </c>
      <c r="I1200" s="61">
        <v>27</v>
      </c>
    </row>
    <row r="1201" spans="1:9" ht="20.399999999999999" x14ac:dyDescent="0.5">
      <c r="A1201" s="68"/>
      <c r="B1201" s="55" t="s">
        <v>4342</v>
      </c>
      <c r="C1201" s="55" t="s">
        <v>245</v>
      </c>
      <c r="D1201" s="55" t="s">
        <v>374</v>
      </c>
      <c r="E1201" s="60">
        <v>24</v>
      </c>
      <c r="F1201" s="55" t="s">
        <v>262</v>
      </c>
      <c r="G1201" s="55" t="s">
        <v>360</v>
      </c>
      <c r="H1201" s="55" t="s">
        <v>249</v>
      </c>
      <c r="I1201" s="61">
        <v>24</v>
      </c>
    </row>
    <row r="1202" spans="1:9" ht="61.2" x14ac:dyDescent="0.5">
      <c r="A1202" s="68"/>
      <c r="B1202" s="55" t="s">
        <v>4110</v>
      </c>
      <c r="C1202" s="55" t="s">
        <v>245</v>
      </c>
      <c r="D1202" s="55" t="s">
        <v>362</v>
      </c>
      <c r="E1202" s="60">
        <v>15</v>
      </c>
      <c r="F1202" s="55" t="s">
        <v>247</v>
      </c>
      <c r="G1202" s="55" t="s">
        <v>360</v>
      </c>
      <c r="H1202" s="55" t="s">
        <v>249</v>
      </c>
      <c r="I1202" s="61">
        <v>15</v>
      </c>
    </row>
    <row r="1203" spans="1:9" ht="20.399999999999999" x14ac:dyDescent="0.5">
      <c r="A1203" s="68"/>
      <c r="B1203" s="55" t="s">
        <v>4186</v>
      </c>
      <c r="C1203" s="55" t="s">
        <v>245</v>
      </c>
      <c r="D1203" s="55" t="s">
        <v>369</v>
      </c>
      <c r="E1203" s="60">
        <v>22</v>
      </c>
      <c r="F1203" s="55" t="s">
        <v>262</v>
      </c>
      <c r="G1203" s="55" t="s">
        <v>370</v>
      </c>
      <c r="H1203" s="55" t="s">
        <v>256</v>
      </c>
      <c r="I1203" s="61">
        <v>22</v>
      </c>
    </row>
    <row r="1204" spans="1:9" ht="20.399999999999999" x14ac:dyDescent="0.5">
      <c r="A1204" s="68"/>
      <c r="B1204" s="55" t="s">
        <v>4255</v>
      </c>
      <c r="C1204" s="55" t="s">
        <v>245</v>
      </c>
      <c r="D1204" s="55" t="s">
        <v>372</v>
      </c>
      <c r="E1204" s="60">
        <v>19</v>
      </c>
      <c r="F1204" s="55" t="s">
        <v>247</v>
      </c>
      <c r="G1204" s="55" t="s">
        <v>370</v>
      </c>
      <c r="H1204" s="55" t="s">
        <v>256</v>
      </c>
      <c r="I1204" s="61">
        <v>19</v>
      </c>
    </row>
    <row r="1205" spans="1:9" ht="20.399999999999999" x14ac:dyDescent="0.5">
      <c r="A1205" s="68"/>
      <c r="B1205" s="55" t="s">
        <v>4435</v>
      </c>
      <c r="C1205" s="55" t="s">
        <v>245</v>
      </c>
      <c r="D1205" s="55" t="s">
        <v>375</v>
      </c>
      <c r="E1205" s="60">
        <v>15</v>
      </c>
      <c r="F1205" s="55" t="s">
        <v>262</v>
      </c>
      <c r="G1205" s="55" t="s">
        <v>360</v>
      </c>
      <c r="H1205" s="55" t="s">
        <v>249</v>
      </c>
      <c r="I1205" s="61">
        <v>15</v>
      </c>
    </row>
    <row r="1206" spans="1:9" ht="40.799999999999997" x14ac:dyDescent="0.5">
      <c r="A1206" s="55" t="s">
        <v>480</v>
      </c>
      <c r="B1206" s="55" t="s">
        <v>4138</v>
      </c>
      <c r="C1206" s="55" t="s">
        <v>245</v>
      </c>
      <c r="D1206" s="55" t="s">
        <v>377</v>
      </c>
      <c r="E1206" s="60">
        <v>7.99</v>
      </c>
      <c r="F1206" s="55" t="s">
        <v>259</v>
      </c>
      <c r="G1206" s="55" t="s">
        <v>378</v>
      </c>
      <c r="H1206" s="55" t="s">
        <v>256</v>
      </c>
      <c r="I1206" s="61">
        <v>7.99</v>
      </c>
    </row>
    <row r="1207" spans="1:9" ht="20.399999999999999" x14ac:dyDescent="0.5">
      <c r="A1207" s="68" t="s">
        <v>546</v>
      </c>
      <c r="B1207" s="55" t="s">
        <v>4217</v>
      </c>
      <c r="C1207" s="55" t="s">
        <v>245</v>
      </c>
      <c r="D1207" s="55" t="s">
        <v>386</v>
      </c>
      <c r="E1207" s="60">
        <v>7</v>
      </c>
      <c r="F1207" s="55" t="s">
        <v>247</v>
      </c>
      <c r="G1207" s="55" t="s">
        <v>381</v>
      </c>
      <c r="H1207" s="55" t="s">
        <v>256</v>
      </c>
      <c r="I1207" s="61">
        <v>7</v>
      </c>
    </row>
    <row r="1208" spans="1:9" ht="51" x14ac:dyDescent="0.5">
      <c r="A1208" s="68"/>
      <c r="B1208" s="55" t="s">
        <v>4139</v>
      </c>
      <c r="C1208" s="55" t="s">
        <v>245</v>
      </c>
      <c r="D1208" s="55" t="s">
        <v>380</v>
      </c>
      <c r="E1208" s="60">
        <v>7.99</v>
      </c>
      <c r="F1208" s="55" t="s">
        <v>247</v>
      </c>
      <c r="G1208" s="55" t="s">
        <v>381</v>
      </c>
      <c r="H1208" s="55" t="s">
        <v>256</v>
      </c>
      <c r="I1208" s="61">
        <v>7.99</v>
      </c>
    </row>
    <row r="1209" spans="1:9" ht="20.399999999999999" x14ac:dyDescent="0.5">
      <c r="A1209" s="68"/>
      <c r="B1209" s="55" t="s">
        <v>4140</v>
      </c>
      <c r="C1209" s="55" t="s">
        <v>245</v>
      </c>
      <c r="D1209" s="55" t="s">
        <v>382</v>
      </c>
      <c r="E1209" s="60">
        <v>16.64</v>
      </c>
      <c r="F1209" s="55" t="s">
        <v>247</v>
      </c>
      <c r="G1209" s="55" t="s">
        <v>381</v>
      </c>
      <c r="H1209" s="55" t="s">
        <v>256</v>
      </c>
      <c r="I1209" s="61">
        <v>16.64</v>
      </c>
    </row>
    <row r="1210" spans="1:9" ht="40.799999999999997" x14ac:dyDescent="0.5">
      <c r="A1210" s="68"/>
      <c r="B1210" s="55" t="s">
        <v>4153</v>
      </c>
      <c r="C1210" s="55" t="s">
        <v>245</v>
      </c>
      <c r="D1210" s="55" t="s">
        <v>384</v>
      </c>
      <c r="E1210" s="60">
        <v>10</v>
      </c>
      <c r="F1210" s="55" t="s">
        <v>247</v>
      </c>
      <c r="G1210" s="55" t="s">
        <v>385</v>
      </c>
      <c r="H1210" s="55" t="s">
        <v>256</v>
      </c>
      <c r="I1210" s="61">
        <v>10</v>
      </c>
    </row>
    <row r="1211" spans="1:9" ht="61.2" x14ac:dyDescent="0.5">
      <c r="A1211" s="68"/>
      <c r="B1211" s="55" t="s">
        <v>4376</v>
      </c>
      <c r="C1211" s="55" t="s">
        <v>245</v>
      </c>
      <c r="D1211" s="55" t="s">
        <v>387</v>
      </c>
      <c r="E1211" s="60">
        <v>16.940000000000001</v>
      </c>
      <c r="F1211" s="55" t="s">
        <v>388</v>
      </c>
      <c r="G1211" s="55" t="s">
        <v>389</v>
      </c>
      <c r="H1211" s="55" t="s">
        <v>249</v>
      </c>
      <c r="I1211" s="61">
        <v>16.940000000000001</v>
      </c>
    </row>
    <row r="1212" spans="1:9" ht="40.799999999999997" x14ac:dyDescent="0.5">
      <c r="A1212" s="55" t="s">
        <v>471</v>
      </c>
      <c r="B1212" s="55" t="s">
        <v>3990</v>
      </c>
      <c r="C1212" s="55" t="s">
        <v>245</v>
      </c>
      <c r="D1212" s="55" t="s">
        <v>392</v>
      </c>
      <c r="E1212" s="60">
        <v>29</v>
      </c>
      <c r="F1212" s="55" t="s">
        <v>259</v>
      </c>
      <c r="G1212" s="55" t="s">
        <v>393</v>
      </c>
      <c r="H1212" s="55" t="s">
        <v>256</v>
      </c>
      <c r="I1212" s="61">
        <v>29</v>
      </c>
    </row>
    <row r="1213" spans="1:9" ht="30.6" x14ac:dyDescent="0.5">
      <c r="A1213" s="68" t="s">
        <v>569</v>
      </c>
      <c r="B1213" s="55" t="s">
        <v>4343</v>
      </c>
      <c r="C1213" s="55" t="s">
        <v>245</v>
      </c>
      <c r="D1213" s="55" t="s">
        <v>397</v>
      </c>
      <c r="E1213" s="60">
        <v>20</v>
      </c>
      <c r="F1213" s="55" t="s">
        <v>247</v>
      </c>
      <c r="G1213" s="55" t="s">
        <v>398</v>
      </c>
      <c r="H1213" s="55" t="s">
        <v>256</v>
      </c>
      <c r="I1213" s="61">
        <v>20</v>
      </c>
    </row>
    <row r="1214" spans="1:9" ht="20.399999999999999" x14ac:dyDescent="0.5">
      <c r="A1214" s="68"/>
      <c r="B1214" s="55" t="s">
        <v>4218</v>
      </c>
      <c r="C1214" s="55" t="s">
        <v>245</v>
      </c>
      <c r="D1214" s="55" t="s">
        <v>395</v>
      </c>
      <c r="E1214" s="60">
        <v>30</v>
      </c>
      <c r="F1214" s="55" t="s">
        <v>247</v>
      </c>
      <c r="G1214" s="55" t="s">
        <v>396</v>
      </c>
      <c r="H1214" s="55" t="s">
        <v>256</v>
      </c>
      <c r="I1214" s="61">
        <v>30</v>
      </c>
    </row>
    <row r="1215" spans="1:9" ht="30.6" x14ac:dyDescent="0.5">
      <c r="A1215" s="68" t="s">
        <v>548</v>
      </c>
      <c r="B1215" s="55" t="s">
        <v>4190</v>
      </c>
      <c r="C1215" s="55" t="s">
        <v>245</v>
      </c>
      <c r="D1215" s="55" t="s">
        <v>404</v>
      </c>
      <c r="E1215" s="60">
        <v>6.5</v>
      </c>
      <c r="F1215" s="55" t="s">
        <v>401</v>
      </c>
      <c r="G1215" s="55" t="s">
        <v>402</v>
      </c>
      <c r="H1215" s="55" t="s">
        <v>256</v>
      </c>
      <c r="I1215" s="61">
        <v>6.5</v>
      </c>
    </row>
    <row r="1216" spans="1:9" ht="20.399999999999999" x14ac:dyDescent="0.5">
      <c r="A1216" s="68"/>
      <c r="B1216" s="55" t="s">
        <v>4122</v>
      </c>
      <c r="C1216" s="55" t="s">
        <v>245</v>
      </c>
      <c r="D1216" s="55" t="s">
        <v>400</v>
      </c>
      <c r="E1216" s="60">
        <v>18</v>
      </c>
      <c r="F1216" s="55" t="s">
        <v>401</v>
      </c>
      <c r="G1216" s="55" t="s">
        <v>402</v>
      </c>
      <c r="H1216" s="55" t="s">
        <v>249</v>
      </c>
      <c r="I1216" s="61">
        <v>18</v>
      </c>
    </row>
    <row r="1217" spans="1:9" ht="20.399999999999999" x14ac:dyDescent="0.5">
      <c r="A1217" s="68"/>
      <c r="B1217" s="55" t="s">
        <v>4123</v>
      </c>
      <c r="C1217" s="55" t="s">
        <v>245</v>
      </c>
      <c r="D1217" s="55" t="s">
        <v>403</v>
      </c>
      <c r="E1217" s="60">
        <v>18</v>
      </c>
      <c r="F1217" s="55" t="s">
        <v>401</v>
      </c>
      <c r="G1217" s="55" t="s">
        <v>402</v>
      </c>
      <c r="H1217" s="55" t="s">
        <v>249</v>
      </c>
      <c r="I1217" s="61">
        <v>18</v>
      </c>
    </row>
    <row r="1218" spans="1:9" ht="51" x14ac:dyDescent="0.5">
      <c r="A1218" s="68"/>
      <c r="B1218" s="55" t="s">
        <v>4444</v>
      </c>
      <c r="C1218" s="55" t="s">
        <v>245</v>
      </c>
      <c r="D1218" s="55" t="s">
        <v>405</v>
      </c>
      <c r="E1218" s="60">
        <v>12.99</v>
      </c>
      <c r="F1218" s="55" t="s">
        <v>259</v>
      </c>
      <c r="G1218" s="55" t="s">
        <v>402</v>
      </c>
      <c r="H1218" s="55" t="s">
        <v>256</v>
      </c>
      <c r="I1218" s="61">
        <v>12.99</v>
      </c>
    </row>
    <row r="1219" spans="1:9" ht="20.399999999999999" x14ac:dyDescent="0.5">
      <c r="A1219" s="68"/>
      <c r="B1219" s="55" t="s">
        <v>4445</v>
      </c>
      <c r="C1219" s="55" t="s">
        <v>245</v>
      </c>
      <c r="D1219" s="55" t="s">
        <v>406</v>
      </c>
      <c r="E1219" s="60">
        <v>12.34</v>
      </c>
      <c r="F1219" s="55" t="s">
        <v>401</v>
      </c>
      <c r="G1219" s="55" t="s">
        <v>402</v>
      </c>
      <c r="H1219" s="55" t="s">
        <v>256</v>
      </c>
      <c r="I1219" s="61">
        <v>12.34</v>
      </c>
    </row>
    <row r="1220" spans="1:9" ht="40.799999999999997" x14ac:dyDescent="0.5">
      <c r="A1220" s="55" t="s">
        <v>529</v>
      </c>
      <c r="B1220" s="55" t="s">
        <v>3974</v>
      </c>
      <c r="C1220" s="55" t="s">
        <v>245</v>
      </c>
      <c r="D1220" s="55" t="s">
        <v>408</v>
      </c>
      <c r="E1220" s="60">
        <v>17.95</v>
      </c>
      <c r="F1220" s="55" t="s">
        <v>259</v>
      </c>
      <c r="G1220" s="55" t="s">
        <v>409</v>
      </c>
      <c r="H1220" s="55" t="s">
        <v>256</v>
      </c>
      <c r="I1220" s="61">
        <v>17.95</v>
      </c>
    </row>
    <row r="1221" spans="1:9" ht="20.399999999999999" x14ac:dyDescent="0.5">
      <c r="A1221" s="68" t="s">
        <v>459</v>
      </c>
      <c r="B1221" s="55" t="s">
        <v>4338</v>
      </c>
      <c r="C1221" s="55" t="s">
        <v>245</v>
      </c>
      <c r="D1221" s="55" t="s">
        <v>432</v>
      </c>
      <c r="E1221" s="60">
        <v>19</v>
      </c>
      <c r="F1221" s="55" t="s">
        <v>262</v>
      </c>
      <c r="G1221" s="55" t="s">
        <v>418</v>
      </c>
      <c r="H1221" s="55" t="s">
        <v>256</v>
      </c>
      <c r="I1221" s="61">
        <v>19</v>
      </c>
    </row>
    <row r="1222" spans="1:9" ht="20.399999999999999" x14ac:dyDescent="0.5">
      <c r="A1222" s="68"/>
      <c r="B1222" s="55" t="s">
        <v>4408</v>
      </c>
      <c r="C1222" s="55" t="s">
        <v>245</v>
      </c>
      <c r="D1222" s="55" t="s">
        <v>440</v>
      </c>
      <c r="E1222" s="60">
        <v>19</v>
      </c>
      <c r="F1222" s="55" t="s">
        <v>262</v>
      </c>
      <c r="G1222" s="55" t="s">
        <v>418</v>
      </c>
      <c r="H1222" s="55" t="s">
        <v>256</v>
      </c>
      <c r="I1222" s="61">
        <v>19</v>
      </c>
    </row>
    <row r="1223" spans="1:9" ht="20.399999999999999" x14ac:dyDescent="0.5">
      <c r="A1223" s="68"/>
      <c r="B1223" s="55" t="s">
        <v>4013</v>
      </c>
      <c r="C1223" s="55" t="s">
        <v>245</v>
      </c>
      <c r="D1223" s="55" t="s">
        <v>417</v>
      </c>
      <c r="E1223" s="60">
        <v>3.57</v>
      </c>
      <c r="F1223" s="55" t="s">
        <v>262</v>
      </c>
      <c r="G1223" s="55" t="s">
        <v>418</v>
      </c>
      <c r="H1223" s="55" t="s">
        <v>256</v>
      </c>
      <c r="I1223" s="61">
        <v>3.57</v>
      </c>
    </row>
    <row r="1224" spans="1:9" ht="61.2" x14ac:dyDescent="0.5">
      <c r="A1224" s="68"/>
      <c r="B1224" s="55" t="s">
        <v>4111</v>
      </c>
      <c r="C1224" s="55" t="s">
        <v>245</v>
      </c>
      <c r="D1224" s="55" t="s">
        <v>419</v>
      </c>
      <c r="E1224" s="60">
        <v>70</v>
      </c>
      <c r="F1224" s="55" t="s">
        <v>259</v>
      </c>
      <c r="G1224" s="55" t="s">
        <v>413</v>
      </c>
      <c r="H1224" s="55" t="s">
        <v>256</v>
      </c>
      <c r="I1224" s="61">
        <v>70</v>
      </c>
    </row>
    <row r="1225" spans="1:9" ht="30.6" x14ac:dyDescent="0.5">
      <c r="A1225" s="68"/>
      <c r="B1225" s="55" t="s">
        <v>3964</v>
      </c>
      <c r="C1225" s="55" t="s">
        <v>245</v>
      </c>
      <c r="D1225" s="55" t="s">
        <v>415</v>
      </c>
      <c r="E1225" s="60">
        <v>8</v>
      </c>
      <c r="F1225" s="55" t="s">
        <v>262</v>
      </c>
      <c r="G1225" s="55" t="s">
        <v>413</v>
      </c>
      <c r="H1225" s="55" t="s">
        <v>249</v>
      </c>
      <c r="I1225" s="61">
        <v>8</v>
      </c>
    </row>
    <row r="1226" spans="1:9" ht="40.799999999999997" x14ac:dyDescent="0.5">
      <c r="A1226" s="68"/>
      <c r="B1226" s="55" t="s">
        <v>4247</v>
      </c>
      <c r="C1226" s="55" t="s">
        <v>245</v>
      </c>
      <c r="D1226" s="55" t="s">
        <v>426</v>
      </c>
      <c r="E1226" s="60">
        <v>29.95</v>
      </c>
      <c r="F1226" s="55" t="s">
        <v>262</v>
      </c>
      <c r="G1226" s="55" t="s">
        <v>413</v>
      </c>
      <c r="H1226" s="55" t="s">
        <v>249</v>
      </c>
      <c r="I1226" s="61">
        <v>29.95</v>
      </c>
    </row>
    <row r="1227" spans="1:9" ht="40.799999999999997" x14ac:dyDescent="0.5">
      <c r="A1227" s="68"/>
      <c r="B1227" s="55" t="s">
        <v>4454</v>
      </c>
      <c r="C1227" s="55" t="s">
        <v>245</v>
      </c>
      <c r="D1227" s="55" t="s">
        <v>443</v>
      </c>
      <c r="E1227" s="60">
        <v>13</v>
      </c>
      <c r="F1227" s="55" t="s">
        <v>259</v>
      </c>
      <c r="G1227" s="55" t="s">
        <v>413</v>
      </c>
      <c r="H1227" s="55" t="s">
        <v>256</v>
      </c>
      <c r="I1227" s="61">
        <v>13</v>
      </c>
    </row>
    <row r="1228" spans="1:9" ht="20.399999999999999" x14ac:dyDescent="0.5">
      <c r="A1228" s="68"/>
      <c r="B1228" s="55" t="s">
        <v>4455</v>
      </c>
      <c r="C1228" s="55" t="s">
        <v>245</v>
      </c>
      <c r="D1228" s="55" t="s">
        <v>444</v>
      </c>
      <c r="E1228" s="60">
        <v>17</v>
      </c>
      <c r="F1228" s="55" t="s">
        <v>259</v>
      </c>
      <c r="G1228" s="55" t="s">
        <v>413</v>
      </c>
      <c r="H1228" s="55" t="s">
        <v>256</v>
      </c>
      <c r="I1228" s="61">
        <v>17</v>
      </c>
    </row>
    <row r="1229" spans="1:9" ht="71.400000000000006" x14ac:dyDescent="0.5">
      <c r="A1229" s="68"/>
      <c r="B1229" s="55" t="s">
        <v>4412</v>
      </c>
      <c r="C1229" s="55" t="s">
        <v>245</v>
      </c>
      <c r="D1229" s="55" t="s">
        <v>441</v>
      </c>
      <c r="E1229" s="60">
        <v>17</v>
      </c>
      <c r="F1229" s="55" t="s">
        <v>262</v>
      </c>
      <c r="G1229" s="55" t="s">
        <v>413</v>
      </c>
      <c r="H1229" s="55" t="s">
        <v>249</v>
      </c>
      <c r="I1229" s="61">
        <v>17</v>
      </c>
    </row>
    <row r="1230" spans="1:9" ht="40.799999999999997" x14ac:dyDescent="0.5">
      <c r="A1230" s="68"/>
      <c r="B1230" s="55" t="s">
        <v>4363</v>
      </c>
      <c r="C1230" s="55" t="s">
        <v>245</v>
      </c>
      <c r="D1230" s="55" t="s">
        <v>437</v>
      </c>
      <c r="E1230" s="60">
        <v>11</v>
      </c>
      <c r="F1230" s="55" t="s">
        <v>247</v>
      </c>
      <c r="G1230" s="55" t="s">
        <v>413</v>
      </c>
      <c r="H1230" s="55" t="s">
        <v>249</v>
      </c>
      <c r="I1230" s="61">
        <v>11</v>
      </c>
    </row>
    <row r="1231" spans="1:9" ht="30.6" x14ac:dyDescent="0.5">
      <c r="A1231" s="68"/>
      <c r="B1231" s="55" t="s">
        <v>4339</v>
      </c>
      <c r="C1231" s="55" t="s">
        <v>245</v>
      </c>
      <c r="D1231" s="55" t="s">
        <v>433</v>
      </c>
      <c r="E1231" s="60">
        <v>24</v>
      </c>
      <c r="F1231" s="55" t="s">
        <v>412</v>
      </c>
      <c r="G1231" s="55" t="s">
        <v>413</v>
      </c>
      <c r="H1231" s="55" t="s">
        <v>249</v>
      </c>
      <c r="I1231" s="61">
        <v>24</v>
      </c>
    </row>
    <row r="1232" spans="1:9" ht="40.799999999999997" x14ac:dyDescent="0.5">
      <c r="A1232" s="68"/>
      <c r="B1232" s="55" t="s">
        <v>4450</v>
      </c>
      <c r="C1232" s="55" t="s">
        <v>245</v>
      </c>
      <c r="D1232" s="55" t="s">
        <v>442</v>
      </c>
      <c r="E1232" s="60">
        <v>17</v>
      </c>
      <c r="F1232" s="55" t="s">
        <v>262</v>
      </c>
      <c r="G1232" s="55" t="s">
        <v>413</v>
      </c>
      <c r="H1232" s="55" t="s">
        <v>256</v>
      </c>
      <c r="I1232" s="61">
        <v>17</v>
      </c>
    </row>
    <row r="1233" spans="1:9" ht="71.400000000000006" x14ac:dyDescent="0.5">
      <c r="A1233" s="68"/>
      <c r="B1233" s="55" t="s">
        <v>4377</v>
      </c>
      <c r="C1233" s="55" t="s">
        <v>245</v>
      </c>
      <c r="D1233" s="55" t="s">
        <v>438</v>
      </c>
      <c r="E1233" s="60">
        <v>16.940000000000001</v>
      </c>
      <c r="F1233" s="55" t="s">
        <v>262</v>
      </c>
      <c r="G1233" s="55" t="s">
        <v>413</v>
      </c>
      <c r="H1233" s="55" t="s">
        <v>249</v>
      </c>
      <c r="I1233" s="61">
        <v>16.940000000000001</v>
      </c>
    </row>
    <row r="1234" spans="1:9" ht="40.799999999999997" x14ac:dyDescent="0.5">
      <c r="A1234" s="68"/>
      <c r="B1234" s="55" t="s">
        <v>4456</v>
      </c>
      <c r="C1234" s="55" t="s">
        <v>245</v>
      </c>
      <c r="D1234" s="55" t="s">
        <v>445</v>
      </c>
      <c r="E1234" s="60">
        <v>10</v>
      </c>
      <c r="F1234" s="55" t="s">
        <v>259</v>
      </c>
      <c r="G1234" s="55" t="s">
        <v>413</v>
      </c>
      <c r="H1234" s="55" t="s">
        <v>249</v>
      </c>
      <c r="I1234" s="61">
        <v>10</v>
      </c>
    </row>
    <row r="1235" spans="1:9" ht="20.399999999999999" x14ac:dyDescent="0.5">
      <c r="A1235" s="68"/>
      <c r="B1235" s="55" t="s">
        <v>4252</v>
      </c>
      <c r="C1235" s="55" t="s">
        <v>245</v>
      </c>
      <c r="D1235" s="55" t="s">
        <v>428</v>
      </c>
      <c r="E1235" s="60">
        <v>18</v>
      </c>
      <c r="F1235" s="55" t="s">
        <v>262</v>
      </c>
      <c r="G1235" s="55" t="s">
        <v>413</v>
      </c>
      <c r="H1235" s="55" t="s">
        <v>249</v>
      </c>
      <c r="I1235" s="61">
        <v>18</v>
      </c>
    </row>
    <row r="1236" spans="1:9" ht="30.6" x14ac:dyDescent="0.5">
      <c r="A1236" s="68"/>
      <c r="B1236" s="55" t="s">
        <v>4346</v>
      </c>
      <c r="C1236" s="55" t="s">
        <v>245</v>
      </c>
      <c r="D1236" s="55" t="s">
        <v>435</v>
      </c>
      <c r="E1236" s="60">
        <v>18</v>
      </c>
      <c r="F1236" s="55" t="s">
        <v>262</v>
      </c>
      <c r="G1236" s="55" t="s">
        <v>413</v>
      </c>
      <c r="H1236" s="55" t="s">
        <v>249</v>
      </c>
      <c r="I1236" s="61">
        <v>18</v>
      </c>
    </row>
    <row r="1237" spans="1:9" ht="71.400000000000006" x14ac:dyDescent="0.5">
      <c r="A1237" s="68"/>
      <c r="B1237" s="55" t="s">
        <v>3955</v>
      </c>
      <c r="C1237" s="55" t="s">
        <v>245</v>
      </c>
      <c r="D1237" s="55" t="s">
        <v>411</v>
      </c>
      <c r="E1237" s="60">
        <v>11.99</v>
      </c>
      <c r="F1237" s="55" t="s">
        <v>412</v>
      </c>
      <c r="G1237" s="55" t="s">
        <v>413</v>
      </c>
      <c r="H1237" s="55" t="s">
        <v>256</v>
      </c>
      <c r="I1237" s="61">
        <v>11.99</v>
      </c>
    </row>
    <row r="1238" spans="1:9" ht="61.2" x14ac:dyDescent="0.5">
      <c r="A1238" s="68"/>
      <c r="B1238" s="55" t="s">
        <v>4258</v>
      </c>
      <c r="C1238" s="55" t="s">
        <v>245</v>
      </c>
      <c r="D1238" s="55" t="s">
        <v>430</v>
      </c>
      <c r="E1238" s="60">
        <v>25</v>
      </c>
      <c r="F1238" s="55" t="s">
        <v>412</v>
      </c>
      <c r="G1238" s="55" t="s">
        <v>413</v>
      </c>
      <c r="H1238" s="55" t="s">
        <v>256</v>
      </c>
      <c r="I1238" s="61">
        <v>25</v>
      </c>
    </row>
    <row r="1239" spans="1:9" ht="81.599999999999994" x14ac:dyDescent="0.5">
      <c r="A1239" s="68"/>
      <c r="B1239" s="55" t="s">
        <v>4191</v>
      </c>
      <c r="C1239" s="55" t="s">
        <v>245</v>
      </c>
      <c r="D1239" s="55" t="s">
        <v>420</v>
      </c>
      <c r="E1239" s="60">
        <v>16</v>
      </c>
      <c r="F1239" s="55" t="s">
        <v>262</v>
      </c>
      <c r="G1239" s="55" t="s">
        <v>413</v>
      </c>
      <c r="H1239" s="55" t="s">
        <v>256</v>
      </c>
      <c r="I1239" s="61">
        <v>16</v>
      </c>
    </row>
    <row r="1240" spans="1:9" ht="30.6" x14ac:dyDescent="0.5">
      <c r="A1240" s="68"/>
      <c r="B1240" s="55" t="s">
        <v>4200</v>
      </c>
      <c r="C1240" s="55" t="s">
        <v>245</v>
      </c>
      <c r="D1240" s="55" t="s">
        <v>424</v>
      </c>
      <c r="E1240" s="60">
        <v>26</v>
      </c>
      <c r="F1240" s="55" t="s">
        <v>247</v>
      </c>
      <c r="G1240" s="55" t="s">
        <v>413</v>
      </c>
      <c r="H1240" s="55" t="s">
        <v>249</v>
      </c>
      <c r="I1240" s="61">
        <v>26</v>
      </c>
    </row>
    <row r="1241" spans="1:9" ht="30.6" x14ac:dyDescent="0.5">
      <c r="A1241" s="68"/>
      <c r="B1241" s="55" t="s">
        <v>4192</v>
      </c>
      <c r="C1241" s="55" t="s">
        <v>245</v>
      </c>
      <c r="D1241" s="55" t="s">
        <v>421</v>
      </c>
      <c r="E1241" s="60">
        <v>8</v>
      </c>
      <c r="F1241" s="55" t="s">
        <v>262</v>
      </c>
      <c r="G1241" s="55" t="s">
        <v>422</v>
      </c>
      <c r="H1241" s="55" t="s">
        <v>249</v>
      </c>
      <c r="I1241" s="61">
        <v>8</v>
      </c>
    </row>
    <row r="1242" spans="1:9" ht="20.399999999999999" x14ac:dyDescent="0.5">
      <c r="A1242" s="68"/>
      <c r="B1242" s="55" t="s">
        <v>4278</v>
      </c>
      <c r="C1242" s="55" t="s">
        <v>245</v>
      </c>
      <c r="D1242" s="55" t="s">
        <v>431</v>
      </c>
      <c r="E1242" s="60">
        <v>27</v>
      </c>
      <c r="F1242" s="55" t="s">
        <v>262</v>
      </c>
      <c r="G1242" s="55" t="s">
        <v>413</v>
      </c>
      <c r="H1242" s="55" t="s">
        <v>249</v>
      </c>
      <c r="I1242" s="61">
        <v>27</v>
      </c>
    </row>
    <row r="1243" spans="1:9" ht="51" x14ac:dyDescent="0.5">
      <c r="A1243" s="68" t="s">
        <v>492</v>
      </c>
      <c r="B1243" s="55" t="s">
        <v>4413</v>
      </c>
      <c r="C1243" s="55" t="s">
        <v>245</v>
      </c>
      <c r="D1243" s="55" t="s">
        <v>454</v>
      </c>
      <c r="E1243" s="60">
        <v>20</v>
      </c>
      <c r="F1243" s="55" t="s">
        <v>247</v>
      </c>
      <c r="G1243" s="55" t="s">
        <v>455</v>
      </c>
      <c r="H1243" s="55" t="s">
        <v>256</v>
      </c>
      <c r="I1243" s="61">
        <v>20</v>
      </c>
    </row>
    <row r="1244" spans="1:9" ht="20.399999999999999" x14ac:dyDescent="0.5">
      <c r="A1244" s="68"/>
      <c r="B1244" s="55" t="s">
        <v>4424</v>
      </c>
      <c r="C1244" s="55" t="s">
        <v>245</v>
      </c>
      <c r="D1244" s="55" t="s">
        <v>457</v>
      </c>
      <c r="E1244" s="60">
        <v>15.99</v>
      </c>
      <c r="F1244" s="55" t="s">
        <v>247</v>
      </c>
      <c r="G1244" s="55" t="s">
        <v>448</v>
      </c>
      <c r="H1244" s="55" t="s">
        <v>249</v>
      </c>
      <c r="I1244" s="61">
        <v>15.99</v>
      </c>
    </row>
    <row r="1245" spans="1:9" ht="142.80000000000001" x14ac:dyDescent="0.5">
      <c r="A1245" s="68"/>
      <c r="B1245" s="55" t="s">
        <v>3975</v>
      </c>
      <c r="C1245" s="55" t="s">
        <v>245</v>
      </c>
      <c r="D1245" s="55" t="s">
        <v>447</v>
      </c>
      <c r="E1245" s="60">
        <v>20.9</v>
      </c>
      <c r="F1245" s="55" t="s">
        <v>254</v>
      </c>
      <c r="G1245" s="55" t="s">
        <v>448</v>
      </c>
      <c r="H1245" s="55" t="s">
        <v>256</v>
      </c>
      <c r="I1245" s="61">
        <v>20.9</v>
      </c>
    </row>
    <row r="1246" spans="1:9" ht="71.400000000000006" x14ac:dyDescent="0.5">
      <c r="A1246" s="68"/>
      <c r="B1246" s="55" t="s">
        <v>4260</v>
      </c>
      <c r="C1246" s="55" t="s">
        <v>245</v>
      </c>
      <c r="D1246" s="55" t="s">
        <v>452</v>
      </c>
      <c r="E1246" s="60">
        <v>19</v>
      </c>
      <c r="F1246" s="55" t="s">
        <v>254</v>
      </c>
      <c r="G1246" s="55" t="s">
        <v>448</v>
      </c>
      <c r="H1246" s="55" t="s">
        <v>256</v>
      </c>
      <c r="I1246" s="61">
        <v>19</v>
      </c>
    </row>
    <row r="1247" spans="1:9" ht="40.799999999999997" x14ac:dyDescent="0.5">
      <c r="A1247" s="68"/>
      <c r="B1247" s="55" t="s">
        <v>3998</v>
      </c>
      <c r="C1247" s="55" t="s">
        <v>245</v>
      </c>
      <c r="D1247" s="55" t="s">
        <v>450</v>
      </c>
      <c r="E1247" s="60">
        <v>16</v>
      </c>
      <c r="F1247" s="55" t="s">
        <v>259</v>
      </c>
      <c r="G1247" s="55" t="s">
        <v>448</v>
      </c>
      <c r="H1247" s="55" t="s">
        <v>256</v>
      </c>
      <c r="I1247" s="61">
        <v>16</v>
      </c>
    </row>
    <row r="1248" spans="1:9" ht="20.399999999999999" x14ac:dyDescent="0.5">
      <c r="A1248" s="68"/>
      <c r="B1248" s="55" t="s">
        <v>4297</v>
      </c>
      <c r="C1248" s="55" t="s">
        <v>245</v>
      </c>
      <c r="D1248" s="55" t="s">
        <v>453</v>
      </c>
      <c r="E1248" s="60">
        <v>6</v>
      </c>
      <c r="F1248" s="55" t="s">
        <v>247</v>
      </c>
      <c r="G1248" s="55" t="s">
        <v>448</v>
      </c>
      <c r="H1248" s="55" t="s">
        <v>256</v>
      </c>
      <c r="I1248" s="61">
        <v>6</v>
      </c>
    </row>
    <row r="1249" spans="1:9" ht="30.6" x14ac:dyDescent="0.5">
      <c r="A1249" s="68" t="s">
        <v>293</v>
      </c>
      <c r="B1249" s="55" t="s">
        <v>4378</v>
      </c>
      <c r="C1249" s="55" t="s">
        <v>245</v>
      </c>
      <c r="D1249" s="55" t="s">
        <v>467</v>
      </c>
      <c r="E1249" s="60">
        <v>6.34</v>
      </c>
      <c r="F1249" s="55" t="s">
        <v>247</v>
      </c>
      <c r="G1249" s="55" t="s">
        <v>461</v>
      </c>
      <c r="H1249" s="55" t="s">
        <v>249</v>
      </c>
      <c r="I1249" s="61">
        <v>6.34</v>
      </c>
    </row>
    <row r="1250" spans="1:9" ht="20.399999999999999" x14ac:dyDescent="0.5">
      <c r="A1250" s="68"/>
      <c r="B1250" s="55" t="s">
        <v>4209</v>
      </c>
      <c r="C1250" s="55" t="s">
        <v>245</v>
      </c>
      <c r="D1250" s="55" t="s">
        <v>462</v>
      </c>
      <c r="E1250" s="60">
        <v>15</v>
      </c>
      <c r="F1250" s="55" t="s">
        <v>262</v>
      </c>
      <c r="G1250" s="55" t="s">
        <v>461</v>
      </c>
      <c r="H1250" s="55" t="s">
        <v>249</v>
      </c>
      <c r="I1250" s="61">
        <v>15</v>
      </c>
    </row>
    <row r="1251" spans="1:9" ht="20.399999999999999" x14ac:dyDescent="0.5">
      <c r="A1251" s="68"/>
      <c r="B1251" s="55" t="s">
        <v>4279</v>
      </c>
      <c r="C1251" s="55" t="s">
        <v>245</v>
      </c>
      <c r="D1251" s="55" t="s">
        <v>465</v>
      </c>
      <c r="E1251" s="60">
        <v>14.99</v>
      </c>
      <c r="F1251" s="55" t="s">
        <v>247</v>
      </c>
      <c r="G1251" s="55" t="s">
        <v>461</v>
      </c>
      <c r="H1251" s="55" t="s">
        <v>249</v>
      </c>
      <c r="I1251" s="61">
        <v>14.99</v>
      </c>
    </row>
    <row r="1252" spans="1:9" ht="20.399999999999999" x14ac:dyDescent="0.5">
      <c r="A1252" s="68"/>
      <c r="B1252" s="55" t="s">
        <v>4340</v>
      </c>
      <c r="C1252" s="55" t="s">
        <v>245</v>
      </c>
      <c r="D1252" s="55" t="s">
        <v>466</v>
      </c>
      <c r="E1252" s="60">
        <v>35</v>
      </c>
      <c r="F1252" s="55" t="s">
        <v>247</v>
      </c>
      <c r="G1252" s="55" t="s">
        <v>461</v>
      </c>
      <c r="H1252" s="55" t="s">
        <v>249</v>
      </c>
      <c r="I1252" s="61">
        <v>35</v>
      </c>
    </row>
    <row r="1253" spans="1:9" ht="20.399999999999999" x14ac:dyDescent="0.5">
      <c r="A1253" s="68"/>
      <c r="B1253" s="55" t="s">
        <v>4457</v>
      </c>
      <c r="C1253" s="55" t="s">
        <v>245</v>
      </c>
      <c r="D1253" s="55" t="s">
        <v>469</v>
      </c>
      <c r="E1253" s="60">
        <v>39</v>
      </c>
      <c r="F1253" s="55" t="s">
        <v>262</v>
      </c>
      <c r="G1253" s="55" t="s">
        <v>461</v>
      </c>
      <c r="H1253" s="55" t="s">
        <v>249</v>
      </c>
      <c r="I1253" s="61">
        <v>39</v>
      </c>
    </row>
    <row r="1254" spans="1:9" ht="20.399999999999999" x14ac:dyDescent="0.5">
      <c r="A1254" s="68"/>
      <c r="B1254" s="55" t="s">
        <v>4067</v>
      </c>
      <c r="C1254" s="55" t="s">
        <v>245</v>
      </c>
      <c r="D1254" s="55" t="s">
        <v>460</v>
      </c>
      <c r="E1254" s="60">
        <v>22</v>
      </c>
      <c r="F1254" s="55" t="s">
        <v>262</v>
      </c>
      <c r="G1254" s="55" t="s">
        <v>461</v>
      </c>
      <c r="H1254" s="55" t="s">
        <v>249</v>
      </c>
      <c r="I1254" s="61">
        <v>22</v>
      </c>
    </row>
    <row r="1255" spans="1:9" ht="61.2" x14ac:dyDescent="0.5">
      <c r="A1255" s="68"/>
      <c r="B1255" s="55" t="s">
        <v>4219</v>
      </c>
      <c r="C1255" s="55" t="s">
        <v>245</v>
      </c>
      <c r="D1255" s="55" t="s">
        <v>463</v>
      </c>
      <c r="E1255" s="60">
        <v>26</v>
      </c>
      <c r="F1255" s="55" t="s">
        <v>464</v>
      </c>
      <c r="G1255" s="55" t="s">
        <v>461</v>
      </c>
      <c r="H1255" s="55" t="s">
        <v>249</v>
      </c>
      <c r="I1255" s="61">
        <v>26</v>
      </c>
    </row>
    <row r="1256" spans="1:9" ht="30.6" x14ac:dyDescent="0.5">
      <c r="A1256" s="68"/>
      <c r="B1256" s="55" t="s">
        <v>4439</v>
      </c>
      <c r="C1256" s="55" t="s">
        <v>245</v>
      </c>
      <c r="D1256" s="55" t="s">
        <v>468</v>
      </c>
      <c r="E1256" s="60">
        <v>18</v>
      </c>
      <c r="F1256" s="55" t="s">
        <v>464</v>
      </c>
      <c r="G1256" s="55" t="s">
        <v>461</v>
      </c>
      <c r="H1256" s="55" t="s">
        <v>249</v>
      </c>
      <c r="I1256" s="61">
        <v>18</v>
      </c>
    </row>
    <row r="1257" spans="1:9" ht="20.399999999999999" x14ac:dyDescent="0.5">
      <c r="A1257" s="68" t="s">
        <v>361</v>
      </c>
      <c r="B1257" s="68" t="s">
        <v>4042</v>
      </c>
      <c r="C1257" s="68" t="s">
        <v>245</v>
      </c>
      <c r="D1257" s="68" t="s">
        <v>472</v>
      </c>
      <c r="E1257" s="60">
        <v>0.25</v>
      </c>
      <c r="F1257" s="55" t="s">
        <v>247</v>
      </c>
      <c r="G1257" s="55" t="s">
        <v>473</v>
      </c>
      <c r="H1257" s="55" t="s">
        <v>256</v>
      </c>
      <c r="I1257" s="61">
        <v>0.25</v>
      </c>
    </row>
    <row r="1258" spans="1:9" ht="20.399999999999999" x14ac:dyDescent="0.5">
      <c r="A1258" s="68"/>
      <c r="B1258" s="68"/>
      <c r="C1258" s="68"/>
      <c r="D1258" s="68"/>
      <c r="E1258" s="60">
        <v>29.75</v>
      </c>
      <c r="F1258" s="55" t="s">
        <v>247</v>
      </c>
      <c r="G1258" s="55" t="s">
        <v>473</v>
      </c>
      <c r="H1258" s="55" t="s">
        <v>256</v>
      </c>
      <c r="I1258" s="61">
        <v>29.75</v>
      </c>
    </row>
    <row r="1259" spans="1:9" ht="71.400000000000006" x14ac:dyDescent="0.5">
      <c r="A1259" s="68"/>
      <c r="B1259" s="55" t="s">
        <v>4429</v>
      </c>
      <c r="C1259" s="55" t="s">
        <v>245</v>
      </c>
      <c r="D1259" s="55" t="s">
        <v>475</v>
      </c>
      <c r="E1259" s="60">
        <v>27.5</v>
      </c>
      <c r="F1259" s="55" t="s">
        <v>247</v>
      </c>
      <c r="G1259" s="55" t="s">
        <v>473</v>
      </c>
      <c r="H1259" s="55" t="s">
        <v>256</v>
      </c>
      <c r="I1259" s="61">
        <v>27.5</v>
      </c>
    </row>
    <row r="1260" spans="1:9" ht="91.8" x14ac:dyDescent="0.5">
      <c r="A1260" s="68" t="s">
        <v>635</v>
      </c>
      <c r="B1260" s="55" t="s">
        <v>4298</v>
      </c>
      <c r="C1260" s="55" t="s">
        <v>245</v>
      </c>
      <c r="D1260" s="55" t="s">
        <v>483</v>
      </c>
      <c r="E1260" s="60">
        <v>19.95</v>
      </c>
      <c r="F1260" s="55" t="s">
        <v>412</v>
      </c>
      <c r="G1260" s="55" t="s">
        <v>479</v>
      </c>
      <c r="H1260" s="55" t="s">
        <v>249</v>
      </c>
      <c r="I1260" s="61">
        <v>19.95</v>
      </c>
    </row>
    <row r="1261" spans="1:9" ht="30.6" x14ac:dyDescent="0.5">
      <c r="A1261" s="68"/>
      <c r="B1261" s="55" t="s">
        <v>4280</v>
      </c>
      <c r="C1261" s="55" t="s">
        <v>245</v>
      </c>
      <c r="D1261" s="55" t="s">
        <v>482</v>
      </c>
      <c r="E1261" s="60">
        <v>20</v>
      </c>
      <c r="F1261" s="55" t="s">
        <v>412</v>
      </c>
      <c r="G1261" s="55" t="s">
        <v>479</v>
      </c>
      <c r="H1261" s="55" t="s">
        <v>249</v>
      </c>
      <c r="I1261" s="61">
        <v>20</v>
      </c>
    </row>
    <row r="1262" spans="1:9" ht="30.6" x14ac:dyDescent="0.5">
      <c r="A1262" s="68"/>
      <c r="B1262" s="55" t="s">
        <v>4451</v>
      </c>
      <c r="C1262" s="55" t="s">
        <v>245</v>
      </c>
      <c r="D1262" s="55" t="s">
        <v>484</v>
      </c>
      <c r="E1262" s="60">
        <v>29</v>
      </c>
      <c r="F1262" s="55" t="s">
        <v>259</v>
      </c>
      <c r="G1262" s="55" t="s">
        <v>479</v>
      </c>
      <c r="H1262" s="55" t="s">
        <v>256</v>
      </c>
      <c r="I1262" s="61">
        <v>29</v>
      </c>
    </row>
    <row r="1263" spans="1:9" ht="30.6" x14ac:dyDescent="0.5">
      <c r="A1263" s="68"/>
      <c r="B1263" s="55" t="s">
        <v>4019</v>
      </c>
      <c r="C1263" s="55" t="s">
        <v>245</v>
      </c>
      <c r="D1263" s="55" t="s">
        <v>478</v>
      </c>
      <c r="E1263" s="60">
        <v>9</v>
      </c>
      <c r="F1263" s="55" t="s">
        <v>259</v>
      </c>
      <c r="G1263" s="55" t="s">
        <v>479</v>
      </c>
      <c r="H1263" s="55" t="s">
        <v>256</v>
      </c>
      <c r="I1263" s="61">
        <v>9</v>
      </c>
    </row>
    <row r="1264" spans="1:9" ht="20.399999999999999" x14ac:dyDescent="0.5">
      <c r="A1264" s="68"/>
      <c r="B1264" s="68" t="s">
        <v>4030</v>
      </c>
      <c r="C1264" s="68" t="s">
        <v>245</v>
      </c>
      <c r="D1264" s="68" t="s">
        <v>481</v>
      </c>
      <c r="E1264" s="60">
        <v>4.1100000000000003</v>
      </c>
      <c r="F1264" s="55" t="s">
        <v>290</v>
      </c>
      <c r="G1264" s="55" t="s">
        <v>479</v>
      </c>
      <c r="H1264" s="55" t="s">
        <v>249</v>
      </c>
      <c r="I1264" s="61">
        <v>4.1100000000000003</v>
      </c>
    </row>
    <row r="1265" spans="1:9" ht="20.399999999999999" x14ac:dyDescent="0.5">
      <c r="A1265" s="68"/>
      <c r="B1265" s="68"/>
      <c r="C1265" s="68"/>
      <c r="D1265" s="68"/>
      <c r="E1265" s="60">
        <v>30.89</v>
      </c>
      <c r="F1265" s="55" t="s">
        <v>412</v>
      </c>
      <c r="G1265" s="55" t="s">
        <v>479</v>
      </c>
      <c r="H1265" s="55" t="s">
        <v>249</v>
      </c>
      <c r="I1265" s="61">
        <v>30.89</v>
      </c>
    </row>
    <row r="1266" spans="1:9" ht="40.799999999999997" x14ac:dyDescent="0.5">
      <c r="A1266" s="55" t="s">
        <v>314</v>
      </c>
      <c r="B1266" s="55" t="s">
        <v>4281</v>
      </c>
      <c r="C1266" s="55" t="s">
        <v>245</v>
      </c>
      <c r="D1266" s="55" t="s">
        <v>486</v>
      </c>
      <c r="E1266" s="60">
        <v>25.23</v>
      </c>
      <c r="F1266" s="55" t="s">
        <v>247</v>
      </c>
      <c r="G1266" s="55" t="s">
        <v>487</v>
      </c>
      <c r="H1266" s="55" t="s">
        <v>249</v>
      </c>
      <c r="I1266" s="61">
        <v>25.23</v>
      </c>
    </row>
    <row r="1267" spans="1:9" ht="71.400000000000006" x14ac:dyDescent="0.5">
      <c r="A1267" s="68" t="s">
        <v>706</v>
      </c>
      <c r="B1267" s="55" t="s">
        <v>3999</v>
      </c>
      <c r="C1267" s="55" t="s">
        <v>245</v>
      </c>
      <c r="D1267" s="55" t="s">
        <v>489</v>
      </c>
      <c r="E1267" s="60">
        <v>20</v>
      </c>
      <c r="F1267" s="55" t="s">
        <v>412</v>
      </c>
      <c r="G1267" s="55" t="s">
        <v>490</v>
      </c>
      <c r="H1267" s="55" t="s">
        <v>249</v>
      </c>
      <c r="I1267" s="61">
        <v>20</v>
      </c>
    </row>
    <row r="1268" spans="1:9" ht="20.399999999999999" x14ac:dyDescent="0.5">
      <c r="A1268" s="68"/>
      <c r="B1268" s="55" t="s">
        <v>4000</v>
      </c>
      <c r="C1268" s="55" t="s">
        <v>245</v>
      </c>
      <c r="D1268" s="55" t="s">
        <v>491</v>
      </c>
      <c r="E1268" s="60">
        <v>5</v>
      </c>
      <c r="F1268" s="55" t="s">
        <v>412</v>
      </c>
      <c r="G1268" s="55" t="s">
        <v>448</v>
      </c>
      <c r="H1268" s="55" t="s">
        <v>256</v>
      </c>
      <c r="I1268" s="61">
        <v>5</v>
      </c>
    </row>
    <row r="1269" spans="1:9" ht="20.399999999999999" x14ac:dyDescent="0.5">
      <c r="A1269" s="68"/>
      <c r="B1269" s="55" t="s">
        <v>4099</v>
      </c>
      <c r="C1269" s="55" t="s">
        <v>245</v>
      </c>
      <c r="D1269" s="55" t="s">
        <v>493</v>
      </c>
      <c r="E1269" s="60">
        <v>16</v>
      </c>
      <c r="F1269" s="55" t="s">
        <v>247</v>
      </c>
      <c r="G1269" s="55" t="s">
        <v>490</v>
      </c>
      <c r="H1269" s="55" t="s">
        <v>256</v>
      </c>
      <c r="I1269" s="61">
        <v>16</v>
      </c>
    </row>
    <row r="1270" spans="1:9" ht="20.399999999999999" x14ac:dyDescent="0.5">
      <c r="A1270" s="68"/>
      <c r="B1270" s="55" t="s">
        <v>4100</v>
      </c>
      <c r="C1270" s="55" t="s">
        <v>245</v>
      </c>
      <c r="D1270" s="55" t="s">
        <v>494</v>
      </c>
      <c r="E1270" s="60">
        <v>10</v>
      </c>
      <c r="F1270" s="55" t="s">
        <v>247</v>
      </c>
      <c r="G1270" s="55" t="s">
        <v>490</v>
      </c>
      <c r="H1270" s="55" t="s">
        <v>256</v>
      </c>
      <c r="I1270" s="61">
        <v>10</v>
      </c>
    </row>
    <row r="1271" spans="1:9" ht="30.6" x14ac:dyDescent="0.5">
      <c r="A1271" s="68"/>
      <c r="B1271" s="55" t="s">
        <v>4101</v>
      </c>
      <c r="C1271" s="55" t="s">
        <v>245</v>
      </c>
      <c r="D1271" s="55" t="s">
        <v>495</v>
      </c>
      <c r="E1271" s="60">
        <v>10</v>
      </c>
      <c r="F1271" s="55" t="s">
        <v>247</v>
      </c>
      <c r="G1271" s="55" t="s">
        <v>490</v>
      </c>
      <c r="H1271" s="55" t="s">
        <v>256</v>
      </c>
      <c r="I1271" s="61">
        <v>10</v>
      </c>
    </row>
    <row r="1272" spans="1:9" ht="20.399999999999999" x14ac:dyDescent="0.5">
      <c r="A1272" s="68"/>
      <c r="B1272" s="55" t="s">
        <v>4364</v>
      </c>
      <c r="C1272" s="55" t="s">
        <v>245</v>
      </c>
      <c r="D1272" s="55" t="s">
        <v>496</v>
      </c>
      <c r="E1272" s="60">
        <v>13</v>
      </c>
      <c r="F1272" s="55" t="s">
        <v>254</v>
      </c>
      <c r="G1272" s="55" t="s">
        <v>490</v>
      </c>
      <c r="H1272" s="55" t="s">
        <v>256</v>
      </c>
      <c r="I1272" s="61">
        <v>13</v>
      </c>
    </row>
    <row r="1273" spans="1:9" ht="40.799999999999997" x14ac:dyDescent="0.5">
      <c r="A1273" s="68"/>
      <c r="B1273" s="55" t="s">
        <v>4365</v>
      </c>
      <c r="C1273" s="55" t="s">
        <v>245</v>
      </c>
      <c r="D1273" s="55" t="s">
        <v>497</v>
      </c>
      <c r="E1273" s="60">
        <v>15</v>
      </c>
      <c r="F1273" s="55" t="s">
        <v>254</v>
      </c>
      <c r="G1273" s="55" t="s">
        <v>490</v>
      </c>
      <c r="H1273" s="55" t="s">
        <v>256</v>
      </c>
      <c r="I1273" s="61">
        <v>15</v>
      </c>
    </row>
    <row r="1274" spans="1:9" ht="71.400000000000006" x14ac:dyDescent="0.5">
      <c r="A1274" s="68"/>
      <c r="B1274" s="55" t="s">
        <v>4366</v>
      </c>
      <c r="C1274" s="55" t="s">
        <v>245</v>
      </c>
      <c r="D1274" s="55" t="s">
        <v>498</v>
      </c>
      <c r="E1274" s="60">
        <v>17</v>
      </c>
      <c r="F1274" s="55" t="s">
        <v>254</v>
      </c>
      <c r="G1274" s="55" t="s">
        <v>490</v>
      </c>
      <c r="H1274" s="55" t="s">
        <v>256</v>
      </c>
      <c r="I1274" s="61">
        <v>17</v>
      </c>
    </row>
    <row r="1275" spans="1:9" ht="61.2" x14ac:dyDescent="0.5">
      <c r="A1275" s="68"/>
      <c r="B1275" s="55" t="s">
        <v>4367</v>
      </c>
      <c r="C1275" s="55" t="s">
        <v>245</v>
      </c>
      <c r="D1275" s="55" t="s">
        <v>499</v>
      </c>
      <c r="E1275" s="60">
        <v>10</v>
      </c>
      <c r="F1275" s="55" t="s">
        <v>254</v>
      </c>
      <c r="G1275" s="55" t="s">
        <v>490</v>
      </c>
      <c r="H1275" s="55" t="s">
        <v>256</v>
      </c>
      <c r="I1275" s="61">
        <v>10</v>
      </c>
    </row>
    <row r="1276" spans="1:9" ht="51" x14ac:dyDescent="0.5">
      <c r="A1276" s="68" t="s">
        <v>265</v>
      </c>
      <c r="B1276" s="55" t="s">
        <v>4379</v>
      </c>
      <c r="C1276" s="55" t="s">
        <v>245</v>
      </c>
      <c r="D1276" s="55" t="s">
        <v>505</v>
      </c>
      <c r="E1276" s="60">
        <v>43.99</v>
      </c>
      <c r="F1276" s="55" t="s">
        <v>262</v>
      </c>
      <c r="G1276" s="55" t="s">
        <v>503</v>
      </c>
      <c r="H1276" s="55" t="s">
        <v>256</v>
      </c>
      <c r="I1276" s="61">
        <v>43.99</v>
      </c>
    </row>
    <row r="1277" spans="1:9" ht="30.6" x14ac:dyDescent="0.5">
      <c r="A1277" s="68"/>
      <c r="B1277" s="55" t="s">
        <v>4380</v>
      </c>
      <c r="C1277" s="55" t="s">
        <v>245</v>
      </c>
      <c r="D1277" s="55" t="s">
        <v>506</v>
      </c>
      <c r="E1277" s="60">
        <v>11.24</v>
      </c>
      <c r="F1277" s="55" t="s">
        <v>507</v>
      </c>
      <c r="G1277" s="55" t="s">
        <v>508</v>
      </c>
      <c r="H1277" s="55" t="s">
        <v>256</v>
      </c>
      <c r="I1277" s="61">
        <v>11.24</v>
      </c>
    </row>
    <row r="1278" spans="1:9" ht="20.399999999999999" x14ac:dyDescent="0.5">
      <c r="A1278" s="68"/>
      <c r="B1278" s="55" t="s">
        <v>4381</v>
      </c>
      <c r="C1278" s="55" t="s">
        <v>245</v>
      </c>
      <c r="D1278" s="55" t="s">
        <v>509</v>
      </c>
      <c r="E1278" s="60">
        <v>11.04</v>
      </c>
      <c r="F1278" s="55" t="s">
        <v>262</v>
      </c>
      <c r="G1278" s="55" t="s">
        <v>510</v>
      </c>
      <c r="H1278" s="55" t="s">
        <v>256</v>
      </c>
      <c r="I1278" s="61">
        <v>11.04</v>
      </c>
    </row>
    <row r="1279" spans="1:9" ht="30.6" x14ac:dyDescent="0.5">
      <c r="A1279" s="68"/>
      <c r="B1279" s="55" t="s">
        <v>4382</v>
      </c>
      <c r="C1279" s="55" t="s">
        <v>245</v>
      </c>
      <c r="D1279" s="55" t="s">
        <v>511</v>
      </c>
      <c r="E1279" s="60">
        <v>13.59</v>
      </c>
      <c r="F1279" s="55" t="s">
        <v>259</v>
      </c>
      <c r="G1279" s="55" t="s">
        <v>503</v>
      </c>
      <c r="H1279" s="55" t="s">
        <v>256</v>
      </c>
      <c r="I1279" s="61">
        <v>13.59</v>
      </c>
    </row>
    <row r="1280" spans="1:9" ht="20.399999999999999" x14ac:dyDescent="0.5">
      <c r="A1280" s="68"/>
      <c r="B1280" s="55" t="s">
        <v>4097</v>
      </c>
      <c r="C1280" s="55" t="s">
        <v>245</v>
      </c>
      <c r="D1280" s="55" t="s">
        <v>502</v>
      </c>
      <c r="E1280" s="60">
        <v>18</v>
      </c>
      <c r="F1280" s="55" t="s">
        <v>259</v>
      </c>
      <c r="G1280" s="55" t="s">
        <v>503</v>
      </c>
      <c r="H1280" s="55" t="s">
        <v>256</v>
      </c>
      <c r="I1280" s="61">
        <v>18</v>
      </c>
    </row>
    <row r="1281" spans="1:9" ht="20.399999999999999" x14ac:dyDescent="0.5">
      <c r="A1281" s="68"/>
      <c r="B1281" s="55" t="s">
        <v>4425</v>
      </c>
      <c r="C1281" s="55" t="s">
        <v>245</v>
      </c>
      <c r="D1281" s="55" t="s">
        <v>514</v>
      </c>
      <c r="E1281" s="60">
        <v>9.99</v>
      </c>
      <c r="F1281" s="55" t="s">
        <v>259</v>
      </c>
      <c r="G1281" s="55" t="s">
        <v>503</v>
      </c>
      <c r="H1281" s="55" t="s">
        <v>256</v>
      </c>
      <c r="I1281" s="61">
        <v>9.99</v>
      </c>
    </row>
    <row r="1282" spans="1:9" ht="61.2" x14ac:dyDescent="0.5">
      <c r="A1282" s="68"/>
      <c r="B1282" s="55" t="s">
        <v>4154</v>
      </c>
      <c r="C1282" s="55" t="s">
        <v>245</v>
      </c>
      <c r="D1282" s="55" t="s">
        <v>504</v>
      </c>
      <c r="E1282" s="60">
        <v>27</v>
      </c>
      <c r="F1282" s="55" t="s">
        <v>262</v>
      </c>
      <c r="G1282" s="55" t="s">
        <v>503</v>
      </c>
      <c r="H1282" s="55" t="s">
        <v>256</v>
      </c>
      <c r="I1282" s="61">
        <v>27</v>
      </c>
    </row>
    <row r="1283" spans="1:9" ht="20.399999999999999" x14ac:dyDescent="0.5">
      <c r="A1283" s="68"/>
      <c r="B1283" s="55" t="s">
        <v>4383</v>
      </c>
      <c r="C1283" s="55" t="s">
        <v>245</v>
      </c>
      <c r="D1283" s="55" t="s">
        <v>512</v>
      </c>
      <c r="E1283" s="60">
        <v>18.28</v>
      </c>
      <c r="F1283" s="55" t="s">
        <v>262</v>
      </c>
      <c r="G1283" s="55" t="s">
        <v>510</v>
      </c>
      <c r="H1283" s="55" t="s">
        <v>256</v>
      </c>
      <c r="I1283" s="61">
        <v>18.28</v>
      </c>
    </row>
    <row r="1284" spans="1:9" ht="20.399999999999999" x14ac:dyDescent="0.5">
      <c r="A1284" s="68"/>
      <c r="B1284" s="55" t="s">
        <v>4384</v>
      </c>
      <c r="C1284" s="55" t="s">
        <v>245</v>
      </c>
      <c r="D1284" s="55" t="s">
        <v>513</v>
      </c>
      <c r="E1284" s="60">
        <v>34.99</v>
      </c>
      <c r="F1284" s="55" t="s">
        <v>507</v>
      </c>
      <c r="G1284" s="55" t="s">
        <v>510</v>
      </c>
      <c r="H1284" s="55" t="s">
        <v>256</v>
      </c>
      <c r="I1284" s="61">
        <v>34.99</v>
      </c>
    </row>
    <row r="1285" spans="1:9" ht="71.400000000000006" x14ac:dyDescent="0.5">
      <c r="A1285" s="68" t="s">
        <v>383</v>
      </c>
      <c r="B1285" s="55" t="s">
        <v>4020</v>
      </c>
      <c r="C1285" s="55" t="s">
        <v>245</v>
      </c>
      <c r="D1285" s="55" t="s">
        <v>516</v>
      </c>
      <c r="E1285" s="60">
        <v>17</v>
      </c>
      <c r="F1285" s="55" t="s">
        <v>262</v>
      </c>
      <c r="G1285" s="55" t="s">
        <v>517</v>
      </c>
      <c r="H1285" s="55" t="s">
        <v>256</v>
      </c>
      <c r="I1285" s="61">
        <v>17</v>
      </c>
    </row>
    <row r="1286" spans="1:9" ht="20.399999999999999" x14ac:dyDescent="0.5">
      <c r="A1286" s="68"/>
      <c r="B1286" s="55" t="s">
        <v>4052</v>
      </c>
      <c r="C1286" s="55" t="s">
        <v>245</v>
      </c>
      <c r="D1286" s="55" t="s">
        <v>518</v>
      </c>
      <c r="E1286" s="60">
        <v>4</v>
      </c>
      <c r="F1286" s="55" t="s">
        <v>259</v>
      </c>
      <c r="G1286" s="55" t="s">
        <v>517</v>
      </c>
      <c r="H1286" s="55" t="s">
        <v>256</v>
      </c>
      <c r="I1286" s="61">
        <v>4</v>
      </c>
    </row>
    <row r="1287" spans="1:9" ht="20.399999999999999" x14ac:dyDescent="0.5">
      <c r="A1287" s="68" t="s">
        <v>366</v>
      </c>
      <c r="B1287" s="55" t="s">
        <v>4068</v>
      </c>
      <c r="C1287" s="55" t="s">
        <v>245</v>
      </c>
      <c r="D1287" s="55" t="s">
        <v>527</v>
      </c>
      <c r="E1287" s="60">
        <v>15</v>
      </c>
      <c r="F1287" s="55" t="s">
        <v>259</v>
      </c>
      <c r="G1287" s="55" t="s">
        <v>368</v>
      </c>
      <c r="H1287" s="55" t="s">
        <v>256</v>
      </c>
      <c r="I1287" s="61">
        <v>15</v>
      </c>
    </row>
    <row r="1288" spans="1:9" ht="20.399999999999999" x14ac:dyDescent="0.5">
      <c r="A1288" s="68"/>
      <c r="B1288" s="55" t="s">
        <v>4014</v>
      </c>
      <c r="C1288" s="55" t="s">
        <v>245</v>
      </c>
      <c r="D1288" s="55" t="s">
        <v>523</v>
      </c>
      <c r="E1288" s="60">
        <v>3.59</v>
      </c>
      <c r="F1288" s="55" t="s">
        <v>521</v>
      </c>
      <c r="G1288" s="55" t="s">
        <v>368</v>
      </c>
      <c r="H1288" s="55" t="s">
        <v>249</v>
      </c>
      <c r="I1288" s="61">
        <v>3.59</v>
      </c>
    </row>
    <row r="1289" spans="1:9" ht="20.399999999999999" x14ac:dyDescent="0.5">
      <c r="A1289" s="68"/>
      <c r="B1289" s="55" t="s">
        <v>4015</v>
      </c>
      <c r="C1289" s="55" t="s">
        <v>245</v>
      </c>
      <c r="D1289" s="55" t="s">
        <v>524</v>
      </c>
      <c r="E1289" s="60">
        <v>10.16</v>
      </c>
      <c r="F1289" s="55" t="s">
        <v>521</v>
      </c>
      <c r="G1289" s="55" t="s">
        <v>368</v>
      </c>
      <c r="H1289" s="55" t="s">
        <v>256</v>
      </c>
      <c r="I1289" s="61">
        <v>10.16</v>
      </c>
    </row>
    <row r="1290" spans="1:9" ht="30.6" x14ac:dyDescent="0.5">
      <c r="A1290" s="68"/>
      <c r="B1290" s="55" t="s">
        <v>4016</v>
      </c>
      <c r="C1290" s="55" t="s">
        <v>245</v>
      </c>
      <c r="D1290" s="55" t="s">
        <v>525</v>
      </c>
      <c r="E1290" s="60">
        <v>9.59</v>
      </c>
      <c r="F1290" s="55" t="s">
        <v>259</v>
      </c>
      <c r="G1290" s="55" t="s">
        <v>526</v>
      </c>
      <c r="H1290" s="55" t="s">
        <v>256</v>
      </c>
      <c r="I1290" s="61">
        <v>9.59</v>
      </c>
    </row>
    <row r="1291" spans="1:9" ht="20.399999999999999" x14ac:dyDescent="0.5">
      <c r="A1291" s="68"/>
      <c r="B1291" s="55" t="s">
        <v>3956</v>
      </c>
      <c r="C1291" s="55" t="s">
        <v>245</v>
      </c>
      <c r="D1291" s="55" t="s">
        <v>520</v>
      </c>
      <c r="E1291" s="60">
        <v>12.99</v>
      </c>
      <c r="F1291" s="55" t="s">
        <v>521</v>
      </c>
      <c r="G1291" s="55" t="s">
        <v>368</v>
      </c>
      <c r="H1291" s="55" t="s">
        <v>256</v>
      </c>
      <c r="I1291" s="61">
        <v>12.99</v>
      </c>
    </row>
    <row r="1292" spans="1:9" ht="40.799999999999997" x14ac:dyDescent="0.5">
      <c r="A1292" s="68"/>
      <c r="B1292" s="55" t="s">
        <v>3957</v>
      </c>
      <c r="C1292" s="55" t="s">
        <v>245</v>
      </c>
      <c r="D1292" s="55" t="s">
        <v>522</v>
      </c>
      <c r="E1292" s="60">
        <v>12.99</v>
      </c>
      <c r="F1292" s="55" t="s">
        <v>521</v>
      </c>
      <c r="G1292" s="55" t="s">
        <v>368</v>
      </c>
      <c r="H1292" s="55" t="s">
        <v>256</v>
      </c>
      <c r="I1292" s="61">
        <v>12.99</v>
      </c>
    </row>
    <row r="1293" spans="1:9" ht="71.400000000000006" x14ac:dyDescent="0.5">
      <c r="A1293" s="68" t="s">
        <v>625</v>
      </c>
      <c r="B1293" s="55" t="s">
        <v>4427</v>
      </c>
      <c r="C1293" s="55" t="s">
        <v>245</v>
      </c>
      <c r="D1293" s="55" t="s">
        <v>533</v>
      </c>
      <c r="E1293" s="60">
        <v>23</v>
      </c>
      <c r="F1293" s="55" t="s">
        <v>247</v>
      </c>
      <c r="G1293" s="55" t="s">
        <v>534</v>
      </c>
      <c r="H1293" s="55" t="s">
        <v>249</v>
      </c>
      <c r="I1293" s="61">
        <v>23</v>
      </c>
    </row>
    <row r="1294" spans="1:9" ht="30.6" x14ac:dyDescent="0.5">
      <c r="A1294" s="68"/>
      <c r="B1294" s="55" t="s">
        <v>4059</v>
      </c>
      <c r="C1294" s="55" t="s">
        <v>245</v>
      </c>
      <c r="D1294" s="55" t="s">
        <v>530</v>
      </c>
      <c r="E1294" s="60">
        <v>32</v>
      </c>
      <c r="F1294" s="55" t="s">
        <v>247</v>
      </c>
      <c r="G1294" s="55" t="s">
        <v>531</v>
      </c>
      <c r="H1294" s="55" t="s">
        <v>256</v>
      </c>
      <c r="I1294" s="61">
        <v>32</v>
      </c>
    </row>
    <row r="1295" spans="1:9" ht="30.6" x14ac:dyDescent="0.5">
      <c r="A1295" s="68" t="s">
        <v>602</v>
      </c>
      <c r="B1295" s="55" t="s">
        <v>4237</v>
      </c>
      <c r="C1295" s="55" t="s">
        <v>245</v>
      </c>
      <c r="D1295" s="55" t="s">
        <v>537</v>
      </c>
      <c r="E1295" s="60">
        <v>20</v>
      </c>
      <c r="F1295" s="55" t="s">
        <v>538</v>
      </c>
      <c r="G1295" s="55" t="s">
        <v>539</v>
      </c>
      <c r="H1295" s="55" t="s">
        <v>256</v>
      </c>
      <c r="I1295" s="61">
        <v>20</v>
      </c>
    </row>
    <row r="1296" spans="1:9" ht="30.6" x14ac:dyDescent="0.5">
      <c r="A1296" s="68"/>
      <c r="B1296" s="55" t="s">
        <v>4238</v>
      </c>
      <c r="C1296" s="55" t="s">
        <v>245</v>
      </c>
      <c r="D1296" s="55" t="s">
        <v>540</v>
      </c>
      <c r="E1296" s="60">
        <v>20</v>
      </c>
      <c r="F1296" s="55" t="s">
        <v>538</v>
      </c>
      <c r="G1296" s="55" t="s">
        <v>539</v>
      </c>
      <c r="H1296" s="55" t="s">
        <v>256</v>
      </c>
      <c r="I1296" s="61">
        <v>20</v>
      </c>
    </row>
    <row r="1297" spans="1:9" ht="30.6" x14ac:dyDescent="0.5">
      <c r="A1297" s="68"/>
      <c r="B1297" s="55" t="s">
        <v>4239</v>
      </c>
      <c r="C1297" s="55" t="s">
        <v>245</v>
      </c>
      <c r="D1297" s="55" t="s">
        <v>541</v>
      </c>
      <c r="E1297" s="60">
        <v>17</v>
      </c>
      <c r="F1297" s="55" t="s">
        <v>538</v>
      </c>
      <c r="G1297" s="55" t="s">
        <v>539</v>
      </c>
      <c r="H1297" s="55" t="s">
        <v>256</v>
      </c>
      <c r="I1297" s="61">
        <v>17</v>
      </c>
    </row>
    <row r="1298" spans="1:9" ht="51" x14ac:dyDescent="0.5">
      <c r="A1298" s="68" t="s">
        <v>2776</v>
      </c>
      <c r="B1298" s="55" t="s">
        <v>4248</v>
      </c>
      <c r="C1298" s="55" t="s">
        <v>245</v>
      </c>
      <c r="D1298" s="55" t="s">
        <v>552</v>
      </c>
      <c r="E1298" s="60">
        <v>12.95</v>
      </c>
      <c r="F1298" s="55" t="s">
        <v>247</v>
      </c>
      <c r="G1298" s="55" t="s">
        <v>545</v>
      </c>
      <c r="H1298" s="55" t="s">
        <v>249</v>
      </c>
      <c r="I1298" s="61">
        <v>12.95</v>
      </c>
    </row>
    <row r="1299" spans="1:9" ht="30.6" x14ac:dyDescent="0.5">
      <c r="A1299" s="68"/>
      <c r="B1299" s="55" t="s">
        <v>4037</v>
      </c>
      <c r="C1299" s="55" t="s">
        <v>245</v>
      </c>
      <c r="D1299" s="55" t="s">
        <v>547</v>
      </c>
      <c r="E1299" s="60">
        <v>24.57</v>
      </c>
      <c r="F1299" s="55" t="s">
        <v>247</v>
      </c>
      <c r="G1299" s="55" t="s">
        <v>545</v>
      </c>
      <c r="H1299" s="55" t="s">
        <v>249</v>
      </c>
      <c r="I1299" s="61">
        <v>24.57</v>
      </c>
    </row>
    <row r="1300" spans="1:9" ht="30.6" x14ac:dyDescent="0.5">
      <c r="A1300" s="68"/>
      <c r="B1300" s="55" t="s">
        <v>4057</v>
      </c>
      <c r="C1300" s="55" t="s">
        <v>245</v>
      </c>
      <c r="D1300" s="55" t="s">
        <v>549</v>
      </c>
      <c r="E1300" s="60">
        <v>11</v>
      </c>
      <c r="F1300" s="55" t="s">
        <v>247</v>
      </c>
      <c r="G1300" s="55" t="s">
        <v>545</v>
      </c>
      <c r="H1300" s="55" t="s">
        <v>249</v>
      </c>
      <c r="I1300" s="61">
        <v>11</v>
      </c>
    </row>
    <row r="1301" spans="1:9" ht="91.8" x14ac:dyDescent="0.5">
      <c r="A1301" s="68"/>
      <c r="B1301" s="55" t="s">
        <v>4430</v>
      </c>
      <c r="C1301" s="55" t="s">
        <v>245</v>
      </c>
      <c r="D1301" s="55" t="s">
        <v>554</v>
      </c>
      <c r="E1301" s="60">
        <v>16.989999999999998</v>
      </c>
      <c r="F1301" s="55" t="s">
        <v>254</v>
      </c>
      <c r="G1301" s="55" t="s">
        <v>545</v>
      </c>
      <c r="H1301" s="55" t="s">
        <v>256</v>
      </c>
      <c r="I1301" s="61">
        <v>16.989999999999998</v>
      </c>
    </row>
    <row r="1302" spans="1:9" ht="132.6" x14ac:dyDescent="0.5">
      <c r="A1302" s="68"/>
      <c r="B1302" s="55" t="s">
        <v>3965</v>
      </c>
      <c r="C1302" s="55" t="s">
        <v>245</v>
      </c>
      <c r="D1302" s="55" t="s">
        <v>543</v>
      </c>
      <c r="E1302" s="60">
        <v>11</v>
      </c>
      <c r="F1302" s="55" t="s">
        <v>544</v>
      </c>
      <c r="G1302" s="55" t="s">
        <v>545</v>
      </c>
      <c r="H1302" s="55" t="s">
        <v>256</v>
      </c>
      <c r="I1302" s="61">
        <v>11</v>
      </c>
    </row>
    <row r="1303" spans="1:9" ht="20.399999999999999" x14ac:dyDescent="0.5">
      <c r="A1303" s="68"/>
      <c r="B1303" s="55" t="s">
        <v>4282</v>
      </c>
      <c r="C1303" s="55" t="s">
        <v>245</v>
      </c>
      <c r="D1303" s="55" t="s">
        <v>553</v>
      </c>
      <c r="E1303" s="60">
        <v>24.99</v>
      </c>
      <c r="F1303" s="55" t="s">
        <v>247</v>
      </c>
      <c r="G1303" s="55" t="s">
        <v>545</v>
      </c>
      <c r="H1303" s="55" t="s">
        <v>256</v>
      </c>
      <c r="I1303" s="61">
        <v>24.99</v>
      </c>
    </row>
    <row r="1304" spans="1:9" ht="30.6" x14ac:dyDescent="0.5">
      <c r="A1304" s="68"/>
      <c r="B1304" s="55" t="s">
        <v>4206</v>
      </c>
      <c r="C1304" s="55" t="s">
        <v>245</v>
      </c>
      <c r="D1304" s="55" t="s">
        <v>551</v>
      </c>
      <c r="E1304" s="60">
        <v>11</v>
      </c>
      <c r="F1304" s="55" t="s">
        <v>259</v>
      </c>
      <c r="G1304" s="55" t="s">
        <v>545</v>
      </c>
      <c r="H1304" s="55" t="s">
        <v>256</v>
      </c>
      <c r="I1304" s="61">
        <v>11</v>
      </c>
    </row>
    <row r="1305" spans="1:9" ht="20.399999999999999" x14ac:dyDescent="0.5">
      <c r="A1305" s="68" t="s">
        <v>2873</v>
      </c>
      <c r="B1305" s="55" t="s">
        <v>4033</v>
      </c>
      <c r="C1305" s="55" t="s">
        <v>245</v>
      </c>
      <c r="D1305" s="55" t="s">
        <v>559</v>
      </c>
      <c r="E1305" s="60">
        <v>25</v>
      </c>
      <c r="F1305" s="55" t="s">
        <v>259</v>
      </c>
      <c r="G1305" s="55" t="s">
        <v>422</v>
      </c>
      <c r="H1305" s="55" t="s">
        <v>249</v>
      </c>
      <c r="I1305" s="61">
        <v>25</v>
      </c>
    </row>
    <row r="1306" spans="1:9" ht="40.799999999999997" x14ac:dyDescent="0.5">
      <c r="A1306" s="68"/>
      <c r="B1306" s="55" t="s">
        <v>4155</v>
      </c>
      <c r="C1306" s="55" t="s">
        <v>245</v>
      </c>
      <c r="D1306" s="55" t="s">
        <v>384</v>
      </c>
      <c r="E1306" s="60">
        <v>10</v>
      </c>
      <c r="F1306" s="55" t="s">
        <v>262</v>
      </c>
      <c r="G1306" s="55" t="s">
        <v>422</v>
      </c>
      <c r="H1306" s="55" t="s">
        <v>256</v>
      </c>
      <c r="I1306" s="61">
        <v>10</v>
      </c>
    </row>
    <row r="1307" spans="1:9" ht="20.399999999999999" x14ac:dyDescent="0.5">
      <c r="A1307" s="68"/>
      <c r="B1307" s="55" t="s">
        <v>3986</v>
      </c>
      <c r="C1307" s="55" t="s">
        <v>245</v>
      </c>
      <c r="D1307" s="55" t="s">
        <v>557</v>
      </c>
      <c r="E1307" s="60">
        <v>15</v>
      </c>
      <c r="F1307" s="55" t="s">
        <v>259</v>
      </c>
      <c r="G1307" s="55" t="s">
        <v>422</v>
      </c>
      <c r="H1307" s="55" t="s">
        <v>249</v>
      </c>
      <c r="I1307" s="61">
        <v>15</v>
      </c>
    </row>
    <row r="1308" spans="1:9" ht="20.399999999999999" x14ac:dyDescent="0.5">
      <c r="A1308" s="68" t="s">
        <v>267</v>
      </c>
      <c r="B1308" s="55" t="s">
        <v>4240</v>
      </c>
      <c r="C1308" s="55" t="s">
        <v>245</v>
      </c>
      <c r="D1308" s="55" t="s">
        <v>566</v>
      </c>
      <c r="E1308" s="60">
        <v>4</v>
      </c>
      <c r="F1308" s="55" t="s">
        <v>259</v>
      </c>
      <c r="G1308" s="55" t="s">
        <v>275</v>
      </c>
      <c r="H1308" s="55" t="s">
        <v>256</v>
      </c>
      <c r="I1308" s="61">
        <v>4</v>
      </c>
    </row>
    <row r="1309" spans="1:9" ht="40.799999999999997" x14ac:dyDescent="0.5">
      <c r="A1309" s="68"/>
      <c r="B1309" s="55" t="s">
        <v>4112</v>
      </c>
      <c r="C1309" s="55" t="s">
        <v>245</v>
      </c>
      <c r="D1309" s="55" t="s">
        <v>562</v>
      </c>
      <c r="E1309" s="60">
        <v>6</v>
      </c>
      <c r="F1309" s="55" t="s">
        <v>259</v>
      </c>
      <c r="G1309" s="55" t="s">
        <v>275</v>
      </c>
      <c r="H1309" s="55" t="s">
        <v>256</v>
      </c>
      <c r="I1309" s="61">
        <v>6</v>
      </c>
    </row>
    <row r="1310" spans="1:9" ht="51" x14ac:dyDescent="0.5">
      <c r="A1310" s="68"/>
      <c r="B1310" s="55" t="s">
        <v>4261</v>
      </c>
      <c r="C1310" s="55" t="s">
        <v>245</v>
      </c>
      <c r="D1310" s="55" t="s">
        <v>567</v>
      </c>
      <c r="E1310" s="60">
        <v>16.95</v>
      </c>
      <c r="F1310" s="55" t="s">
        <v>259</v>
      </c>
      <c r="G1310" s="55" t="s">
        <v>275</v>
      </c>
      <c r="H1310" s="55" t="s">
        <v>256</v>
      </c>
      <c r="I1310" s="61">
        <v>16.95</v>
      </c>
    </row>
    <row r="1311" spans="1:9" ht="30.6" x14ac:dyDescent="0.5">
      <c r="A1311" s="68"/>
      <c r="B1311" s="55" t="s">
        <v>3976</v>
      </c>
      <c r="C1311" s="55" t="s">
        <v>245</v>
      </c>
      <c r="D1311" s="55" t="s">
        <v>561</v>
      </c>
      <c r="E1311" s="60">
        <v>58.95</v>
      </c>
      <c r="F1311" s="55" t="s">
        <v>259</v>
      </c>
      <c r="G1311" s="55" t="s">
        <v>275</v>
      </c>
      <c r="H1311" s="55" t="s">
        <v>256</v>
      </c>
      <c r="I1311" s="61">
        <v>58.95</v>
      </c>
    </row>
    <row r="1312" spans="1:9" ht="20.399999999999999" x14ac:dyDescent="0.5">
      <c r="A1312" s="68"/>
      <c r="B1312" s="55" t="s">
        <v>4220</v>
      </c>
      <c r="C1312" s="55" t="s">
        <v>245</v>
      </c>
      <c r="D1312" s="55" t="s">
        <v>565</v>
      </c>
      <c r="E1312" s="60">
        <v>30</v>
      </c>
      <c r="F1312" s="55" t="s">
        <v>259</v>
      </c>
      <c r="G1312" s="55" t="s">
        <v>275</v>
      </c>
      <c r="H1312" s="55" t="s">
        <v>256</v>
      </c>
      <c r="I1312" s="61">
        <v>30</v>
      </c>
    </row>
    <row r="1313" spans="1:9" ht="20.399999999999999" x14ac:dyDescent="0.5">
      <c r="A1313" s="68"/>
      <c r="B1313" s="55" t="s">
        <v>4113</v>
      </c>
      <c r="C1313" s="55" t="s">
        <v>245</v>
      </c>
      <c r="D1313" s="55" t="s">
        <v>563</v>
      </c>
      <c r="E1313" s="60">
        <v>10</v>
      </c>
      <c r="F1313" s="55" t="s">
        <v>564</v>
      </c>
      <c r="G1313" s="55" t="s">
        <v>275</v>
      </c>
      <c r="H1313" s="55" t="s">
        <v>249</v>
      </c>
      <c r="I1313" s="61">
        <v>10</v>
      </c>
    </row>
    <row r="1314" spans="1:9" ht="30.6" x14ac:dyDescent="0.5">
      <c r="A1314" s="68" t="s">
        <v>3928</v>
      </c>
      <c r="B1314" s="55" t="s">
        <v>4299</v>
      </c>
      <c r="C1314" s="55" t="s">
        <v>245</v>
      </c>
      <c r="D1314" s="55" t="s">
        <v>571</v>
      </c>
      <c r="E1314" s="60">
        <v>17</v>
      </c>
      <c r="F1314" s="55" t="s">
        <v>259</v>
      </c>
      <c r="G1314" s="55" t="s">
        <v>455</v>
      </c>
      <c r="H1314" s="55" t="s">
        <v>249</v>
      </c>
      <c r="I1314" s="61">
        <v>17</v>
      </c>
    </row>
    <row r="1315" spans="1:9" ht="51" x14ac:dyDescent="0.5">
      <c r="A1315" s="68"/>
      <c r="B1315" s="55" t="s">
        <v>4300</v>
      </c>
      <c r="C1315" s="55" t="s">
        <v>245</v>
      </c>
      <c r="D1315" s="55" t="s">
        <v>572</v>
      </c>
      <c r="E1315" s="60">
        <v>26.95</v>
      </c>
      <c r="F1315" s="55" t="s">
        <v>259</v>
      </c>
      <c r="G1315" s="55" t="s">
        <v>455</v>
      </c>
      <c r="H1315" s="55" t="s">
        <v>249</v>
      </c>
      <c r="I1315" s="61">
        <v>26.95</v>
      </c>
    </row>
    <row r="1316" spans="1:9" ht="20.399999999999999" x14ac:dyDescent="0.5">
      <c r="A1316" s="68"/>
      <c r="B1316" s="55" t="s">
        <v>4301</v>
      </c>
      <c r="C1316" s="55" t="s">
        <v>245</v>
      </c>
      <c r="D1316" s="55" t="s">
        <v>563</v>
      </c>
      <c r="E1316" s="60">
        <v>9.99</v>
      </c>
      <c r="F1316" s="55" t="s">
        <v>259</v>
      </c>
      <c r="G1316" s="55" t="s">
        <v>455</v>
      </c>
      <c r="H1316" s="55" t="s">
        <v>256</v>
      </c>
      <c r="I1316" s="61">
        <v>9.99</v>
      </c>
    </row>
    <row r="1317" spans="1:9" ht="30.6" x14ac:dyDescent="0.5">
      <c r="A1317" s="68"/>
      <c r="B1317" s="55" t="s">
        <v>4385</v>
      </c>
      <c r="C1317" s="55" t="s">
        <v>245</v>
      </c>
      <c r="D1317" s="55" t="s">
        <v>578</v>
      </c>
      <c r="E1317" s="60">
        <v>12.74</v>
      </c>
      <c r="F1317" s="55" t="s">
        <v>259</v>
      </c>
      <c r="G1317" s="55" t="s">
        <v>579</v>
      </c>
      <c r="H1317" s="55" t="s">
        <v>256</v>
      </c>
      <c r="I1317" s="61">
        <v>12.74</v>
      </c>
    </row>
    <row r="1318" spans="1:9" ht="81.599999999999994" x14ac:dyDescent="0.5">
      <c r="A1318" s="68"/>
      <c r="B1318" s="55" t="s">
        <v>4302</v>
      </c>
      <c r="C1318" s="55" t="s">
        <v>245</v>
      </c>
      <c r="D1318" s="55" t="s">
        <v>573</v>
      </c>
      <c r="E1318" s="60">
        <v>7.99</v>
      </c>
      <c r="F1318" s="55" t="s">
        <v>259</v>
      </c>
      <c r="G1318" s="55" t="s">
        <v>455</v>
      </c>
      <c r="H1318" s="55" t="s">
        <v>256</v>
      </c>
      <c r="I1318" s="61">
        <v>7.99</v>
      </c>
    </row>
    <row r="1319" spans="1:9" ht="20.399999999999999" x14ac:dyDescent="0.5">
      <c r="A1319" s="68"/>
      <c r="B1319" s="55" t="s">
        <v>4303</v>
      </c>
      <c r="C1319" s="55" t="s">
        <v>245</v>
      </c>
      <c r="D1319" s="55" t="s">
        <v>574</v>
      </c>
      <c r="E1319" s="60">
        <v>15.99</v>
      </c>
      <c r="F1319" s="55" t="s">
        <v>259</v>
      </c>
      <c r="G1319" s="55" t="s">
        <v>455</v>
      </c>
      <c r="H1319" s="55" t="s">
        <v>256</v>
      </c>
      <c r="I1319" s="61">
        <v>15.99</v>
      </c>
    </row>
    <row r="1320" spans="1:9" ht="20.399999999999999" x14ac:dyDescent="0.5">
      <c r="A1320" s="68"/>
      <c r="B1320" s="55" t="s">
        <v>4304</v>
      </c>
      <c r="C1320" s="55" t="s">
        <v>245</v>
      </c>
      <c r="D1320" s="55" t="s">
        <v>575</v>
      </c>
      <c r="E1320" s="60">
        <v>14.99</v>
      </c>
      <c r="F1320" s="55" t="s">
        <v>259</v>
      </c>
      <c r="G1320" s="55" t="s">
        <v>455</v>
      </c>
      <c r="H1320" s="55" t="s">
        <v>256</v>
      </c>
      <c r="I1320" s="61">
        <v>14.99</v>
      </c>
    </row>
    <row r="1321" spans="1:9" ht="20.399999999999999" x14ac:dyDescent="0.5">
      <c r="A1321" s="68"/>
      <c r="B1321" s="55" t="s">
        <v>4326</v>
      </c>
      <c r="C1321" s="55" t="s">
        <v>245</v>
      </c>
      <c r="D1321" s="55" t="s">
        <v>577</v>
      </c>
      <c r="E1321" s="60">
        <v>5.99</v>
      </c>
      <c r="F1321" s="55" t="s">
        <v>259</v>
      </c>
      <c r="G1321" s="55" t="s">
        <v>455</v>
      </c>
      <c r="H1321" s="55" t="s">
        <v>256</v>
      </c>
      <c r="I1321" s="61">
        <v>5.99</v>
      </c>
    </row>
    <row r="1322" spans="1:9" ht="61.2" x14ac:dyDescent="0.5">
      <c r="A1322" s="68"/>
      <c r="B1322" s="55" t="s">
        <v>4044</v>
      </c>
      <c r="C1322" s="55" t="s">
        <v>245</v>
      </c>
      <c r="D1322" s="55" t="s">
        <v>570</v>
      </c>
      <c r="E1322" s="60">
        <v>5.4</v>
      </c>
      <c r="F1322" s="55" t="s">
        <v>259</v>
      </c>
      <c r="G1322" s="55" t="s">
        <v>455</v>
      </c>
      <c r="H1322" s="55" t="s">
        <v>249</v>
      </c>
      <c r="I1322" s="61">
        <v>5.4</v>
      </c>
    </row>
    <row r="1323" spans="1:9" ht="20.399999999999999" x14ac:dyDescent="0.5">
      <c r="A1323" s="68" t="s">
        <v>244</v>
      </c>
      <c r="B1323" s="68" t="s">
        <v>4141</v>
      </c>
      <c r="C1323" s="68" t="s">
        <v>245</v>
      </c>
      <c r="D1323" s="68" t="s">
        <v>601</v>
      </c>
      <c r="E1323" s="60">
        <v>5</v>
      </c>
      <c r="F1323" s="55" t="s">
        <v>290</v>
      </c>
      <c r="G1323" s="55" t="s">
        <v>582</v>
      </c>
      <c r="H1323" s="55" t="s">
        <v>249</v>
      </c>
      <c r="I1323" s="61">
        <v>5</v>
      </c>
    </row>
    <row r="1324" spans="1:9" ht="20.399999999999999" x14ac:dyDescent="0.5">
      <c r="A1324" s="68"/>
      <c r="B1324" s="68"/>
      <c r="C1324" s="68"/>
      <c r="D1324" s="68"/>
      <c r="E1324" s="60">
        <v>5.77</v>
      </c>
      <c r="F1324" s="55" t="s">
        <v>254</v>
      </c>
      <c r="G1324" s="55" t="s">
        <v>582</v>
      </c>
      <c r="H1324" s="55" t="s">
        <v>249</v>
      </c>
      <c r="I1324" s="61">
        <v>5.77</v>
      </c>
    </row>
    <row r="1325" spans="1:9" ht="20.399999999999999" x14ac:dyDescent="0.5">
      <c r="A1325" s="68"/>
      <c r="B1325" s="55" t="s">
        <v>4269</v>
      </c>
      <c r="C1325" s="55" t="s">
        <v>245</v>
      </c>
      <c r="D1325" s="55" t="s">
        <v>606</v>
      </c>
      <c r="E1325" s="60">
        <v>9.58</v>
      </c>
      <c r="F1325" s="55" t="s">
        <v>259</v>
      </c>
      <c r="G1325" s="55" t="s">
        <v>582</v>
      </c>
      <c r="H1325" s="55" t="s">
        <v>249</v>
      </c>
      <c r="I1325" s="61">
        <v>9.58</v>
      </c>
    </row>
    <row r="1326" spans="1:9" ht="30.6" x14ac:dyDescent="0.5">
      <c r="A1326" s="68"/>
      <c r="B1326" s="55" t="s">
        <v>3958</v>
      </c>
      <c r="C1326" s="55" t="s">
        <v>245</v>
      </c>
      <c r="D1326" s="55" t="s">
        <v>581</v>
      </c>
      <c r="E1326" s="60">
        <v>16.989999999999998</v>
      </c>
      <c r="F1326" s="55" t="s">
        <v>247</v>
      </c>
      <c r="G1326" s="55" t="s">
        <v>582</v>
      </c>
      <c r="H1326" s="55" t="s">
        <v>249</v>
      </c>
      <c r="I1326" s="61">
        <v>16.989999999999998</v>
      </c>
    </row>
    <row r="1327" spans="1:9" ht="132.6" x14ac:dyDescent="0.5">
      <c r="A1327" s="68"/>
      <c r="B1327" s="55" t="s">
        <v>3966</v>
      </c>
      <c r="C1327" s="55" t="s">
        <v>245</v>
      </c>
      <c r="D1327" s="55" t="s">
        <v>585</v>
      </c>
      <c r="E1327" s="60">
        <v>17</v>
      </c>
      <c r="F1327" s="55" t="s">
        <v>247</v>
      </c>
      <c r="G1327" s="55" t="s">
        <v>586</v>
      </c>
      <c r="H1327" s="55" t="s">
        <v>249</v>
      </c>
      <c r="I1327" s="61">
        <v>17</v>
      </c>
    </row>
    <row r="1328" spans="1:9" ht="30.6" x14ac:dyDescent="0.5">
      <c r="A1328" s="68"/>
      <c r="B1328" s="55" t="s">
        <v>4171</v>
      </c>
      <c r="C1328" s="55" t="s">
        <v>245</v>
      </c>
      <c r="D1328" s="55" t="s">
        <v>603</v>
      </c>
      <c r="E1328" s="60">
        <v>19</v>
      </c>
      <c r="F1328" s="55" t="s">
        <v>259</v>
      </c>
      <c r="G1328" s="55" t="s">
        <v>582</v>
      </c>
      <c r="H1328" s="55" t="s">
        <v>256</v>
      </c>
      <c r="I1328" s="61">
        <v>19</v>
      </c>
    </row>
    <row r="1329" spans="1:9" ht="20.399999999999999" x14ac:dyDescent="0.5">
      <c r="A1329" s="68"/>
      <c r="B1329" s="55" t="s">
        <v>4256</v>
      </c>
      <c r="C1329" s="55" t="s">
        <v>245</v>
      </c>
      <c r="D1329" s="55" t="s">
        <v>605</v>
      </c>
      <c r="E1329" s="60">
        <v>18</v>
      </c>
      <c r="F1329" s="55" t="s">
        <v>259</v>
      </c>
      <c r="G1329" s="55" t="s">
        <v>582</v>
      </c>
      <c r="H1329" s="55" t="s">
        <v>256</v>
      </c>
      <c r="I1329" s="61">
        <v>18</v>
      </c>
    </row>
    <row r="1330" spans="1:9" ht="20.399999999999999" x14ac:dyDescent="0.5">
      <c r="A1330" s="68"/>
      <c r="B1330" s="55" t="s">
        <v>4398</v>
      </c>
      <c r="C1330" s="55" t="s">
        <v>245</v>
      </c>
      <c r="D1330" s="55" t="s">
        <v>614</v>
      </c>
      <c r="E1330" s="60">
        <v>19</v>
      </c>
      <c r="F1330" s="55" t="s">
        <v>259</v>
      </c>
      <c r="G1330" s="55" t="s">
        <v>582</v>
      </c>
      <c r="H1330" s="55" t="s">
        <v>256</v>
      </c>
      <c r="I1330" s="61">
        <v>19</v>
      </c>
    </row>
    <row r="1331" spans="1:9" ht="91.8" x14ac:dyDescent="0.5">
      <c r="A1331" s="68"/>
      <c r="B1331" s="55" t="s">
        <v>4370</v>
      </c>
      <c r="C1331" s="55" t="s">
        <v>245</v>
      </c>
      <c r="D1331" s="55" t="s">
        <v>611</v>
      </c>
      <c r="E1331" s="60">
        <v>11</v>
      </c>
      <c r="F1331" s="55" t="s">
        <v>247</v>
      </c>
      <c r="G1331" s="55" t="s">
        <v>582</v>
      </c>
      <c r="H1331" s="55" t="s">
        <v>249</v>
      </c>
      <c r="I1331" s="61">
        <v>11</v>
      </c>
    </row>
    <row r="1332" spans="1:9" ht="40.799999999999997" x14ac:dyDescent="0.5">
      <c r="A1332" s="68"/>
      <c r="B1332" s="55" t="s">
        <v>4001</v>
      </c>
      <c r="C1332" s="55" t="s">
        <v>245</v>
      </c>
      <c r="D1332" s="55" t="s">
        <v>587</v>
      </c>
      <c r="E1332" s="60">
        <v>28</v>
      </c>
      <c r="F1332" s="55" t="s">
        <v>262</v>
      </c>
      <c r="G1332" s="55" t="s">
        <v>586</v>
      </c>
      <c r="H1332" s="55" t="s">
        <v>256</v>
      </c>
      <c r="I1332" s="61">
        <v>28</v>
      </c>
    </row>
    <row r="1333" spans="1:9" ht="81.599999999999994" x14ac:dyDescent="0.5">
      <c r="A1333" s="68"/>
      <c r="B1333" s="55" t="s">
        <v>4034</v>
      </c>
      <c r="C1333" s="55" t="s">
        <v>245</v>
      </c>
      <c r="D1333" s="55" t="s">
        <v>590</v>
      </c>
      <c r="E1333" s="60">
        <v>19</v>
      </c>
      <c r="F1333" s="55" t="s">
        <v>262</v>
      </c>
      <c r="G1333" s="55" t="s">
        <v>582</v>
      </c>
      <c r="H1333" s="55" t="s">
        <v>249</v>
      </c>
      <c r="I1333" s="61">
        <v>19</v>
      </c>
    </row>
    <row r="1334" spans="1:9" ht="30.6" x14ac:dyDescent="0.5">
      <c r="A1334" s="68"/>
      <c r="B1334" s="55" t="s">
        <v>3959</v>
      </c>
      <c r="C1334" s="55" t="s">
        <v>245</v>
      </c>
      <c r="D1334" s="55" t="s">
        <v>583</v>
      </c>
      <c r="E1334" s="60">
        <v>15.99</v>
      </c>
      <c r="F1334" s="55" t="s">
        <v>262</v>
      </c>
      <c r="G1334" s="55" t="s">
        <v>582</v>
      </c>
      <c r="H1334" s="55" t="s">
        <v>249</v>
      </c>
      <c r="I1334" s="61">
        <v>15.99</v>
      </c>
    </row>
    <row r="1335" spans="1:9" ht="81.599999999999994" x14ac:dyDescent="0.5">
      <c r="A1335" s="68"/>
      <c r="B1335" s="55" t="s">
        <v>4283</v>
      </c>
      <c r="C1335" s="55" t="s">
        <v>245</v>
      </c>
      <c r="D1335" s="55" t="s">
        <v>608</v>
      </c>
      <c r="E1335" s="60">
        <v>26.99</v>
      </c>
      <c r="F1335" s="55" t="s">
        <v>262</v>
      </c>
      <c r="G1335" s="55" t="s">
        <v>586</v>
      </c>
      <c r="H1335" s="55" t="s">
        <v>249</v>
      </c>
      <c r="I1335" s="61">
        <v>26.99</v>
      </c>
    </row>
    <row r="1336" spans="1:9" ht="20.399999999999999" x14ac:dyDescent="0.5">
      <c r="A1336" s="68"/>
      <c r="B1336" s="55" t="s">
        <v>3960</v>
      </c>
      <c r="C1336" s="55" t="s">
        <v>245</v>
      </c>
      <c r="D1336" s="55" t="s">
        <v>584</v>
      </c>
      <c r="E1336" s="60">
        <v>17.989999999999998</v>
      </c>
      <c r="F1336" s="55" t="s">
        <v>262</v>
      </c>
      <c r="G1336" s="55" t="s">
        <v>582</v>
      </c>
      <c r="H1336" s="55" t="s">
        <v>249</v>
      </c>
      <c r="I1336" s="61">
        <v>17.989999999999998</v>
      </c>
    </row>
    <row r="1337" spans="1:9" ht="20.399999999999999" x14ac:dyDescent="0.5">
      <c r="A1337" s="68"/>
      <c r="B1337" s="55" t="s">
        <v>4414</v>
      </c>
      <c r="C1337" s="55" t="s">
        <v>245</v>
      </c>
      <c r="D1337" s="55" t="s">
        <v>615</v>
      </c>
      <c r="E1337" s="60">
        <v>12</v>
      </c>
      <c r="F1337" s="55" t="s">
        <v>247</v>
      </c>
      <c r="G1337" s="55" t="s">
        <v>582</v>
      </c>
      <c r="H1337" s="55" t="s">
        <v>249</v>
      </c>
      <c r="I1337" s="61">
        <v>12</v>
      </c>
    </row>
    <row r="1338" spans="1:9" ht="30.6" x14ac:dyDescent="0.5">
      <c r="A1338" s="68"/>
      <c r="B1338" s="55" t="s">
        <v>4270</v>
      </c>
      <c r="C1338" s="55" t="s">
        <v>245</v>
      </c>
      <c r="D1338" s="55" t="s">
        <v>607</v>
      </c>
      <c r="E1338" s="60">
        <v>11.95</v>
      </c>
      <c r="F1338" s="55" t="s">
        <v>262</v>
      </c>
      <c r="G1338" s="55" t="s">
        <v>586</v>
      </c>
      <c r="H1338" s="55" t="s">
        <v>249</v>
      </c>
      <c r="I1338" s="61">
        <v>11.95</v>
      </c>
    </row>
    <row r="1339" spans="1:9" ht="20.399999999999999" x14ac:dyDescent="0.5">
      <c r="A1339" s="68"/>
      <c r="B1339" s="55" t="s">
        <v>4069</v>
      </c>
      <c r="C1339" s="55" t="s">
        <v>245</v>
      </c>
      <c r="D1339" s="55" t="s">
        <v>592</v>
      </c>
      <c r="E1339" s="60">
        <v>7</v>
      </c>
      <c r="F1339" s="55" t="s">
        <v>262</v>
      </c>
      <c r="G1339" s="55" t="s">
        <v>582</v>
      </c>
      <c r="H1339" s="55" t="s">
        <v>249</v>
      </c>
      <c r="I1339" s="61">
        <v>7</v>
      </c>
    </row>
    <row r="1340" spans="1:9" ht="51" x14ac:dyDescent="0.5">
      <c r="A1340" s="68"/>
      <c r="B1340" s="55" t="s">
        <v>4070</v>
      </c>
      <c r="C1340" s="55" t="s">
        <v>245</v>
      </c>
      <c r="D1340" s="55" t="s">
        <v>593</v>
      </c>
      <c r="E1340" s="60">
        <v>11</v>
      </c>
      <c r="F1340" s="55" t="s">
        <v>259</v>
      </c>
      <c r="G1340" s="55" t="s">
        <v>586</v>
      </c>
      <c r="H1340" s="55" t="s">
        <v>256</v>
      </c>
      <c r="I1340" s="61">
        <v>11</v>
      </c>
    </row>
    <row r="1341" spans="1:9" ht="30.6" x14ac:dyDescent="0.5">
      <c r="A1341" s="68"/>
      <c r="B1341" s="55" t="s">
        <v>4071</v>
      </c>
      <c r="C1341" s="55" t="s">
        <v>245</v>
      </c>
      <c r="D1341" s="55" t="s">
        <v>594</v>
      </c>
      <c r="E1341" s="60">
        <v>9</v>
      </c>
      <c r="F1341" s="55" t="s">
        <v>259</v>
      </c>
      <c r="G1341" s="55" t="s">
        <v>586</v>
      </c>
      <c r="H1341" s="55" t="s">
        <v>256</v>
      </c>
      <c r="I1341" s="61">
        <v>9</v>
      </c>
    </row>
    <row r="1342" spans="1:9" ht="30.6" x14ac:dyDescent="0.5">
      <c r="A1342" s="68"/>
      <c r="B1342" s="55" t="s">
        <v>4072</v>
      </c>
      <c r="C1342" s="55" t="s">
        <v>245</v>
      </c>
      <c r="D1342" s="55" t="s">
        <v>595</v>
      </c>
      <c r="E1342" s="60">
        <v>8</v>
      </c>
      <c r="F1342" s="55" t="s">
        <v>259</v>
      </c>
      <c r="G1342" s="55" t="s">
        <v>586</v>
      </c>
      <c r="H1342" s="55" t="s">
        <v>256</v>
      </c>
      <c r="I1342" s="61">
        <v>8</v>
      </c>
    </row>
    <row r="1343" spans="1:9" ht="40.799999999999997" x14ac:dyDescent="0.5">
      <c r="A1343" s="68"/>
      <c r="B1343" s="55" t="s">
        <v>4073</v>
      </c>
      <c r="C1343" s="55" t="s">
        <v>245</v>
      </c>
      <c r="D1343" s="55" t="s">
        <v>596</v>
      </c>
      <c r="E1343" s="60">
        <v>8</v>
      </c>
      <c r="F1343" s="55" t="s">
        <v>259</v>
      </c>
      <c r="G1343" s="55" t="s">
        <v>586</v>
      </c>
      <c r="H1343" s="55" t="s">
        <v>256</v>
      </c>
      <c r="I1343" s="61">
        <v>8</v>
      </c>
    </row>
    <row r="1344" spans="1:9" ht="30.6" x14ac:dyDescent="0.5">
      <c r="A1344" s="68"/>
      <c r="B1344" s="55" t="s">
        <v>4074</v>
      </c>
      <c r="C1344" s="55" t="s">
        <v>245</v>
      </c>
      <c r="D1344" s="55" t="s">
        <v>597</v>
      </c>
      <c r="E1344" s="60">
        <v>10</v>
      </c>
      <c r="F1344" s="55" t="s">
        <v>259</v>
      </c>
      <c r="G1344" s="55" t="s">
        <v>586</v>
      </c>
      <c r="H1344" s="55" t="s">
        <v>256</v>
      </c>
      <c r="I1344" s="61">
        <v>10</v>
      </c>
    </row>
    <row r="1345" spans="1:9" ht="30.6" x14ac:dyDescent="0.5">
      <c r="A1345" s="68"/>
      <c r="B1345" s="55" t="s">
        <v>4075</v>
      </c>
      <c r="C1345" s="55" t="s">
        <v>245</v>
      </c>
      <c r="D1345" s="55" t="s">
        <v>598</v>
      </c>
      <c r="E1345" s="60">
        <v>10</v>
      </c>
      <c r="F1345" s="55" t="s">
        <v>259</v>
      </c>
      <c r="G1345" s="55" t="s">
        <v>586</v>
      </c>
      <c r="H1345" s="55" t="s">
        <v>256</v>
      </c>
      <c r="I1345" s="61">
        <v>10</v>
      </c>
    </row>
    <row r="1346" spans="1:9" ht="30.6" x14ac:dyDescent="0.5">
      <c r="A1346" s="68"/>
      <c r="B1346" s="55" t="s">
        <v>4026</v>
      </c>
      <c r="C1346" s="55" t="s">
        <v>245</v>
      </c>
      <c r="D1346" s="55" t="s">
        <v>589</v>
      </c>
      <c r="E1346" s="60">
        <v>16.989999999999998</v>
      </c>
      <c r="F1346" s="55" t="s">
        <v>262</v>
      </c>
      <c r="G1346" s="55" t="s">
        <v>582</v>
      </c>
      <c r="H1346" s="55" t="s">
        <v>249</v>
      </c>
      <c r="I1346" s="61">
        <v>16.989999999999998</v>
      </c>
    </row>
    <row r="1347" spans="1:9" ht="30.6" x14ac:dyDescent="0.5">
      <c r="A1347" s="68"/>
      <c r="B1347" s="55" t="s">
        <v>4284</v>
      </c>
      <c r="C1347" s="55" t="s">
        <v>245</v>
      </c>
      <c r="D1347" s="55" t="s">
        <v>609</v>
      </c>
      <c r="E1347" s="60">
        <v>17.989999999999998</v>
      </c>
      <c r="F1347" s="55" t="s">
        <v>262</v>
      </c>
      <c r="G1347" s="55" t="s">
        <v>586</v>
      </c>
      <c r="H1347" s="55" t="s">
        <v>249</v>
      </c>
      <c r="I1347" s="61">
        <v>17.989999999999998</v>
      </c>
    </row>
    <row r="1348" spans="1:9" ht="51" x14ac:dyDescent="0.5">
      <c r="A1348" s="68"/>
      <c r="B1348" s="55" t="s">
        <v>4053</v>
      </c>
      <c r="C1348" s="55" t="s">
        <v>245</v>
      </c>
      <c r="D1348" s="55" t="s">
        <v>591</v>
      </c>
      <c r="E1348" s="60">
        <v>10</v>
      </c>
      <c r="F1348" s="55" t="s">
        <v>247</v>
      </c>
      <c r="G1348" s="55" t="s">
        <v>586</v>
      </c>
      <c r="H1348" s="55" t="s">
        <v>249</v>
      </c>
      <c r="I1348" s="61">
        <v>10</v>
      </c>
    </row>
    <row r="1349" spans="1:9" ht="81.599999999999994" x14ac:dyDescent="0.5">
      <c r="A1349" s="68"/>
      <c r="B1349" s="55" t="s">
        <v>4102</v>
      </c>
      <c r="C1349" s="55" t="s">
        <v>245</v>
      </c>
      <c r="D1349" s="55" t="s">
        <v>599</v>
      </c>
      <c r="E1349" s="60">
        <v>22</v>
      </c>
      <c r="F1349" s="55" t="s">
        <v>290</v>
      </c>
      <c r="G1349" s="55" t="s">
        <v>586</v>
      </c>
      <c r="H1349" s="55" t="s">
        <v>249</v>
      </c>
      <c r="I1349" s="61">
        <v>22</v>
      </c>
    </row>
    <row r="1350" spans="1:9" ht="40.799999999999997" x14ac:dyDescent="0.5">
      <c r="A1350" s="68"/>
      <c r="B1350" s="55" t="s">
        <v>4249</v>
      </c>
      <c r="C1350" s="55" t="s">
        <v>245</v>
      </c>
      <c r="D1350" s="55" t="s">
        <v>604</v>
      </c>
      <c r="E1350" s="60">
        <v>29</v>
      </c>
      <c r="F1350" s="55" t="s">
        <v>259</v>
      </c>
      <c r="G1350" s="55" t="s">
        <v>582</v>
      </c>
      <c r="H1350" s="55" t="s">
        <v>249</v>
      </c>
      <c r="I1350" s="61">
        <v>29</v>
      </c>
    </row>
    <row r="1351" spans="1:9" ht="30.6" x14ac:dyDescent="0.5">
      <c r="A1351" s="68"/>
      <c r="B1351" s="55" t="s">
        <v>4415</v>
      </c>
      <c r="C1351" s="55" t="s">
        <v>245</v>
      </c>
      <c r="D1351" s="55" t="s">
        <v>616</v>
      </c>
      <c r="E1351" s="60">
        <v>28</v>
      </c>
      <c r="F1351" s="55" t="s">
        <v>262</v>
      </c>
      <c r="G1351" s="55" t="s">
        <v>582</v>
      </c>
      <c r="H1351" s="55" t="s">
        <v>249</v>
      </c>
      <c r="I1351" s="61">
        <v>28</v>
      </c>
    </row>
    <row r="1352" spans="1:9" ht="40.799999999999997" x14ac:dyDescent="0.5">
      <c r="A1352" s="68"/>
      <c r="B1352" s="55" t="s">
        <v>4393</v>
      </c>
      <c r="C1352" s="55" t="s">
        <v>245</v>
      </c>
      <c r="D1352" s="55" t="s">
        <v>612</v>
      </c>
      <c r="E1352" s="60">
        <v>5</v>
      </c>
      <c r="F1352" s="55" t="s">
        <v>262</v>
      </c>
      <c r="G1352" s="55" t="s">
        <v>582</v>
      </c>
      <c r="H1352" s="55" t="s">
        <v>249</v>
      </c>
      <c r="I1352" s="61">
        <v>5</v>
      </c>
    </row>
    <row r="1353" spans="1:9" ht="30.6" x14ac:dyDescent="0.5">
      <c r="A1353" s="68"/>
      <c r="B1353" s="55" t="s">
        <v>4124</v>
      </c>
      <c r="C1353" s="55" t="s">
        <v>245</v>
      </c>
      <c r="D1353" s="55" t="s">
        <v>600</v>
      </c>
      <c r="E1353" s="60">
        <v>33</v>
      </c>
      <c r="F1353" s="55" t="s">
        <v>262</v>
      </c>
      <c r="G1353" s="55" t="s">
        <v>582</v>
      </c>
      <c r="H1353" s="55" t="s">
        <v>249</v>
      </c>
      <c r="I1353" s="61">
        <v>33</v>
      </c>
    </row>
    <row r="1354" spans="1:9" ht="40.799999999999997" x14ac:dyDescent="0.5">
      <c r="A1354" s="55" t="s">
        <v>550</v>
      </c>
      <c r="B1354" s="55" t="s">
        <v>3977</v>
      </c>
      <c r="C1354" s="55" t="s">
        <v>245</v>
      </c>
      <c r="D1354" s="55" t="s">
        <v>618</v>
      </c>
      <c r="E1354" s="60">
        <v>7.99</v>
      </c>
      <c r="F1354" s="55" t="s">
        <v>259</v>
      </c>
      <c r="G1354" s="55" t="s">
        <v>619</v>
      </c>
      <c r="H1354" s="55" t="s">
        <v>249</v>
      </c>
      <c r="I1354" s="61">
        <v>7.99</v>
      </c>
    </row>
    <row r="1355" spans="1:9" ht="20.399999999999999" x14ac:dyDescent="0.5">
      <c r="A1355" s="68" t="s">
        <v>341</v>
      </c>
      <c r="B1355" s="55" t="s">
        <v>4221</v>
      </c>
      <c r="C1355" s="55" t="s">
        <v>245</v>
      </c>
      <c r="D1355" s="55" t="s">
        <v>627</v>
      </c>
      <c r="E1355" s="60">
        <v>7</v>
      </c>
      <c r="F1355" s="55" t="s">
        <v>262</v>
      </c>
      <c r="G1355" s="55" t="s">
        <v>624</v>
      </c>
      <c r="H1355" s="55" t="s">
        <v>256</v>
      </c>
      <c r="I1355" s="61">
        <v>7</v>
      </c>
    </row>
    <row r="1356" spans="1:9" ht="40.799999999999997" x14ac:dyDescent="0.5">
      <c r="A1356" s="68"/>
      <c r="B1356" s="55" t="s">
        <v>4440</v>
      </c>
      <c r="C1356" s="55" t="s">
        <v>245</v>
      </c>
      <c r="D1356" s="55" t="s">
        <v>629</v>
      </c>
      <c r="E1356" s="60">
        <v>5</v>
      </c>
      <c r="F1356" s="55" t="s">
        <v>262</v>
      </c>
      <c r="G1356" s="55" t="s">
        <v>624</v>
      </c>
      <c r="H1356" s="55" t="s">
        <v>256</v>
      </c>
      <c r="I1356" s="61">
        <v>5</v>
      </c>
    </row>
    <row r="1357" spans="1:9" ht="30.6" x14ac:dyDescent="0.5">
      <c r="A1357" s="68"/>
      <c r="B1357" s="55" t="s">
        <v>4161</v>
      </c>
      <c r="C1357" s="55" t="s">
        <v>245</v>
      </c>
      <c r="D1357" s="55" t="s">
        <v>623</v>
      </c>
      <c r="E1357" s="60">
        <v>18</v>
      </c>
      <c r="F1357" s="55" t="s">
        <v>259</v>
      </c>
      <c r="G1357" s="55" t="s">
        <v>624</v>
      </c>
      <c r="H1357" s="55" t="s">
        <v>256</v>
      </c>
      <c r="I1357" s="61">
        <v>18</v>
      </c>
    </row>
    <row r="1358" spans="1:9" ht="30.6" x14ac:dyDescent="0.5">
      <c r="A1358" s="68"/>
      <c r="B1358" s="55" t="s">
        <v>4222</v>
      </c>
      <c r="C1358" s="55" t="s">
        <v>245</v>
      </c>
      <c r="D1358" s="55" t="s">
        <v>628</v>
      </c>
      <c r="E1358" s="60">
        <v>9</v>
      </c>
      <c r="F1358" s="55" t="s">
        <v>290</v>
      </c>
      <c r="G1358" s="55" t="s">
        <v>624</v>
      </c>
      <c r="H1358" s="55" t="s">
        <v>256</v>
      </c>
      <c r="I1358" s="61">
        <v>9</v>
      </c>
    </row>
    <row r="1359" spans="1:9" ht="20.399999999999999" x14ac:dyDescent="0.5">
      <c r="A1359" s="68"/>
      <c r="B1359" s="55" t="s">
        <v>4142</v>
      </c>
      <c r="C1359" s="55" t="s">
        <v>245</v>
      </c>
      <c r="D1359" s="55" t="s">
        <v>621</v>
      </c>
      <c r="E1359" s="60">
        <v>11.97</v>
      </c>
      <c r="F1359" s="55" t="s">
        <v>254</v>
      </c>
      <c r="G1359" s="55" t="s">
        <v>622</v>
      </c>
      <c r="H1359" s="55" t="s">
        <v>256</v>
      </c>
      <c r="I1359" s="61">
        <v>11.97</v>
      </c>
    </row>
    <row r="1360" spans="1:9" ht="30.6" x14ac:dyDescent="0.5">
      <c r="A1360" s="68"/>
      <c r="B1360" s="55" t="s">
        <v>4167</v>
      </c>
      <c r="C1360" s="55" t="s">
        <v>245</v>
      </c>
      <c r="D1360" s="55" t="s">
        <v>626</v>
      </c>
      <c r="E1360" s="60">
        <v>17</v>
      </c>
      <c r="F1360" s="55" t="s">
        <v>259</v>
      </c>
      <c r="G1360" s="55" t="s">
        <v>624</v>
      </c>
      <c r="H1360" s="55" t="s">
        <v>256</v>
      </c>
      <c r="I1360" s="61">
        <v>17</v>
      </c>
    </row>
    <row r="1361" spans="1:9" ht="20.399999999999999" x14ac:dyDescent="0.5">
      <c r="A1361" s="68" t="s">
        <v>343</v>
      </c>
      <c r="B1361" s="55" t="s">
        <v>4210</v>
      </c>
      <c r="C1361" s="55" t="s">
        <v>245</v>
      </c>
      <c r="D1361" s="55" t="s">
        <v>640</v>
      </c>
      <c r="E1361" s="60">
        <v>6</v>
      </c>
      <c r="F1361" s="55" t="s">
        <v>632</v>
      </c>
      <c r="G1361" s="55" t="s">
        <v>634</v>
      </c>
      <c r="H1361" s="55" t="s">
        <v>256</v>
      </c>
      <c r="I1361" s="61">
        <v>6</v>
      </c>
    </row>
    <row r="1362" spans="1:9" ht="30.6" x14ac:dyDescent="0.5">
      <c r="A1362" s="68"/>
      <c r="B1362" s="55" t="s">
        <v>4356</v>
      </c>
      <c r="C1362" s="55" t="s">
        <v>245</v>
      </c>
      <c r="D1362" s="55" t="s">
        <v>645</v>
      </c>
      <c r="E1362" s="60">
        <v>17</v>
      </c>
      <c r="F1362" s="55" t="s">
        <v>259</v>
      </c>
      <c r="G1362" s="55" t="s">
        <v>634</v>
      </c>
      <c r="H1362" s="55" t="s">
        <v>256</v>
      </c>
      <c r="I1362" s="61">
        <v>17</v>
      </c>
    </row>
    <row r="1363" spans="1:9" ht="30.6" x14ac:dyDescent="0.5">
      <c r="A1363" s="68"/>
      <c r="B1363" s="55" t="s">
        <v>4017</v>
      </c>
      <c r="C1363" s="55" t="s">
        <v>245</v>
      </c>
      <c r="D1363" s="55" t="s">
        <v>631</v>
      </c>
      <c r="E1363" s="60">
        <v>13</v>
      </c>
      <c r="F1363" s="55" t="s">
        <v>632</v>
      </c>
      <c r="G1363" s="55" t="s">
        <v>360</v>
      </c>
      <c r="H1363" s="55" t="s">
        <v>256</v>
      </c>
      <c r="I1363" s="61">
        <v>13</v>
      </c>
    </row>
    <row r="1364" spans="1:9" ht="40.799999999999997" x14ac:dyDescent="0.5">
      <c r="A1364" s="68"/>
      <c r="B1364" s="55" t="s">
        <v>4143</v>
      </c>
      <c r="C1364" s="55" t="s">
        <v>245</v>
      </c>
      <c r="D1364" s="55" t="s">
        <v>638</v>
      </c>
      <c r="E1364" s="60">
        <v>4.79</v>
      </c>
      <c r="F1364" s="55" t="s">
        <v>632</v>
      </c>
      <c r="G1364" s="55" t="s">
        <v>634</v>
      </c>
      <c r="H1364" s="55" t="s">
        <v>256</v>
      </c>
      <c r="I1364" s="61">
        <v>4.79</v>
      </c>
    </row>
    <row r="1365" spans="1:9" ht="40.799999999999997" x14ac:dyDescent="0.5">
      <c r="A1365" s="68"/>
      <c r="B1365" s="55" t="s">
        <v>4180</v>
      </c>
      <c r="C1365" s="55" t="s">
        <v>245</v>
      </c>
      <c r="D1365" s="55" t="s">
        <v>639</v>
      </c>
      <c r="E1365" s="60">
        <v>15</v>
      </c>
      <c r="F1365" s="55" t="s">
        <v>632</v>
      </c>
      <c r="G1365" s="55" t="s">
        <v>634</v>
      </c>
      <c r="H1365" s="55" t="s">
        <v>249</v>
      </c>
      <c r="I1365" s="61">
        <v>15</v>
      </c>
    </row>
    <row r="1366" spans="1:9" ht="20.399999999999999" x14ac:dyDescent="0.5">
      <c r="A1366" s="68"/>
      <c r="B1366" s="68" t="s">
        <v>4125</v>
      </c>
      <c r="C1366" s="68" t="s">
        <v>245</v>
      </c>
      <c r="D1366" s="68" t="s">
        <v>637</v>
      </c>
      <c r="E1366" s="71">
        <v>17</v>
      </c>
      <c r="F1366" s="55" t="s">
        <v>290</v>
      </c>
      <c r="G1366" s="55" t="s">
        <v>634</v>
      </c>
      <c r="H1366" s="55" t="s">
        <v>249</v>
      </c>
      <c r="I1366" s="61">
        <v>17</v>
      </c>
    </row>
    <row r="1367" spans="1:9" ht="20.399999999999999" x14ac:dyDescent="0.5">
      <c r="A1367" s="68"/>
      <c r="B1367" s="68"/>
      <c r="C1367" s="68"/>
      <c r="D1367" s="68"/>
      <c r="E1367" s="71"/>
      <c r="F1367" s="55" t="s">
        <v>632</v>
      </c>
      <c r="G1367" s="55" t="s">
        <v>634</v>
      </c>
      <c r="H1367" s="55" t="s">
        <v>249</v>
      </c>
      <c r="I1367" s="61">
        <v>17</v>
      </c>
    </row>
    <row r="1368" spans="1:9" ht="20.399999999999999" x14ac:dyDescent="0.5">
      <c r="A1368" s="68"/>
      <c r="B1368" s="55" t="s">
        <v>4234</v>
      </c>
      <c r="C1368" s="55" t="s">
        <v>245</v>
      </c>
      <c r="D1368" s="55" t="s">
        <v>642</v>
      </c>
      <c r="E1368" s="60">
        <v>25</v>
      </c>
      <c r="F1368" s="55" t="s">
        <v>632</v>
      </c>
      <c r="G1368" s="55" t="s">
        <v>634</v>
      </c>
      <c r="H1368" s="55" t="s">
        <v>256</v>
      </c>
      <c r="I1368" s="61">
        <v>25</v>
      </c>
    </row>
    <row r="1369" spans="1:9" ht="30.6" x14ac:dyDescent="0.5">
      <c r="A1369" s="68"/>
      <c r="B1369" s="55" t="s">
        <v>4271</v>
      </c>
      <c r="C1369" s="55" t="s">
        <v>245</v>
      </c>
      <c r="D1369" s="55" t="s">
        <v>643</v>
      </c>
      <c r="E1369" s="60">
        <v>16.38</v>
      </c>
      <c r="F1369" s="55" t="s">
        <v>632</v>
      </c>
      <c r="G1369" s="55" t="s">
        <v>634</v>
      </c>
      <c r="H1369" s="55" t="s">
        <v>249</v>
      </c>
      <c r="I1369" s="61">
        <v>16.38</v>
      </c>
    </row>
    <row r="1370" spans="1:9" ht="51" x14ac:dyDescent="0.5">
      <c r="A1370" s="68"/>
      <c r="B1370" s="55" t="s">
        <v>4117</v>
      </c>
      <c r="C1370" s="55" t="s">
        <v>245</v>
      </c>
      <c r="D1370" s="55" t="s">
        <v>636</v>
      </c>
      <c r="E1370" s="60">
        <v>25</v>
      </c>
      <c r="F1370" s="55" t="s">
        <v>632</v>
      </c>
      <c r="G1370" s="55" t="s">
        <v>634</v>
      </c>
      <c r="H1370" s="55" t="s">
        <v>256</v>
      </c>
      <c r="I1370" s="61">
        <v>25</v>
      </c>
    </row>
    <row r="1371" spans="1:9" ht="20.399999999999999" x14ac:dyDescent="0.5">
      <c r="A1371" s="68"/>
      <c r="B1371" s="55" t="s">
        <v>4272</v>
      </c>
      <c r="C1371" s="55" t="s">
        <v>245</v>
      </c>
      <c r="D1371" s="55" t="s">
        <v>644</v>
      </c>
      <c r="E1371" s="60">
        <v>14.72</v>
      </c>
      <c r="F1371" s="55" t="s">
        <v>632</v>
      </c>
      <c r="G1371" s="55" t="s">
        <v>422</v>
      </c>
      <c r="H1371" s="55" t="s">
        <v>256</v>
      </c>
      <c r="I1371" s="61">
        <v>14.72</v>
      </c>
    </row>
    <row r="1372" spans="1:9" ht="51" x14ac:dyDescent="0.5">
      <c r="A1372" s="68"/>
      <c r="B1372" s="55" t="s">
        <v>4371</v>
      </c>
      <c r="C1372" s="55" t="s">
        <v>245</v>
      </c>
      <c r="D1372" s="55" t="s">
        <v>646</v>
      </c>
      <c r="E1372" s="60">
        <v>15</v>
      </c>
      <c r="F1372" s="55" t="s">
        <v>632</v>
      </c>
      <c r="G1372" s="55" t="s">
        <v>634</v>
      </c>
      <c r="H1372" s="55" t="s">
        <v>249</v>
      </c>
      <c r="I1372" s="61">
        <v>15</v>
      </c>
    </row>
    <row r="1373" spans="1:9" ht="71.400000000000006" x14ac:dyDescent="0.5">
      <c r="A1373" s="68"/>
      <c r="B1373" s="55" t="s">
        <v>4021</v>
      </c>
      <c r="C1373" s="55" t="s">
        <v>245</v>
      </c>
      <c r="D1373" s="55" t="s">
        <v>633</v>
      </c>
      <c r="E1373" s="60">
        <v>24</v>
      </c>
      <c r="F1373" s="55" t="s">
        <v>632</v>
      </c>
      <c r="G1373" s="55" t="s">
        <v>634</v>
      </c>
      <c r="H1373" s="55" t="s">
        <v>256</v>
      </c>
      <c r="I1373" s="61">
        <v>24</v>
      </c>
    </row>
    <row r="1374" spans="1:9" ht="30.6" x14ac:dyDescent="0.5">
      <c r="A1374" s="68"/>
      <c r="B1374" s="55" t="s">
        <v>4211</v>
      </c>
      <c r="C1374" s="55" t="s">
        <v>245</v>
      </c>
      <c r="D1374" s="55" t="s">
        <v>641</v>
      </c>
      <c r="E1374" s="60">
        <v>7</v>
      </c>
      <c r="F1374" s="55" t="s">
        <v>632</v>
      </c>
      <c r="G1374" s="55" t="s">
        <v>624</v>
      </c>
      <c r="H1374" s="55" t="s">
        <v>256</v>
      </c>
      <c r="I1374" s="61">
        <v>7</v>
      </c>
    </row>
    <row r="1375" spans="1:9" ht="61.2" x14ac:dyDescent="0.5">
      <c r="A1375" s="68" t="s">
        <v>301</v>
      </c>
      <c r="B1375" s="55" t="s">
        <v>4352</v>
      </c>
      <c r="C1375" s="55" t="s">
        <v>245</v>
      </c>
      <c r="D1375" s="55" t="s">
        <v>655</v>
      </c>
      <c r="E1375" s="60">
        <v>12</v>
      </c>
      <c r="F1375" s="55" t="s">
        <v>262</v>
      </c>
      <c r="G1375" s="55" t="s">
        <v>656</v>
      </c>
      <c r="H1375" s="55" t="s">
        <v>256</v>
      </c>
      <c r="I1375" s="61">
        <v>12</v>
      </c>
    </row>
    <row r="1376" spans="1:9" ht="20.399999999999999" x14ac:dyDescent="0.5">
      <c r="A1376" s="68"/>
      <c r="B1376" s="55" t="s">
        <v>4172</v>
      </c>
      <c r="C1376" s="55" t="s">
        <v>245</v>
      </c>
      <c r="D1376" s="55" t="s">
        <v>649</v>
      </c>
      <c r="E1376" s="60">
        <v>9</v>
      </c>
      <c r="F1376" s="55" t="s">
        <v>262</v>
      </c>
      <c r="G1376" s="55" t="s">
        <v>650</v>
      </c>
      <c r="H1376" s="55" t="s">
        <v>256</v>
      </c>
      <c r="I1376" s="61">
        <v>9</v>
      </c>
    </row>
    <row r="1377" spans="1:9" ht="40.799999999999997" x14ac:dyDescent="0.5">
      <c r="A1377" s="68"/>
      <c r="B1377" s="55" t="s">
        <v>4173</v>
      </c>
      <c r="C1377" s="55" t="s">
        <v>245</v>
      </c>
      <c r="D1377" s="55" t="s">
        <v>651</v>
      </c>
      <c r="E1377" s="60">
        <v>14</v>
      </c>
      <c r="F1377" s="55" t="s">
        <v>262</v>
      </c>
      <c r="G1377" s="55" t="s">
        <v>650</v>
      </c>
      <c r="H1377" s="55" t="s">
        <v>256</v>
      </c>
      <c r="I1377" s="61">
        <v>14</v>
      </c>
    </row>
    <row r="1378" spans="1:9" ht="40.799999999999997" x14ac:dyDescent="0.5">
      <c r="A1378" s="68"/>
      <c r="B1378" s="55" t="s">
        <v>4174</v>
      </c>
      <c r="C1378" s="55" t="s">
        <v>245</v>
      </c>
      <c r="D1378" s="55" t="s">
        <v>652</v>
      </c>
      <c r="E1378" s="60">
        <v>14</v>
      </c>
      <c r="F1378" s="55" t="s">
        <v>262</v>
      </c>
      <c r="G1378" s="55" t="s">
        <v>650</v>
      </c>
      <c r="H1378" s="55" t="s">
        <v>256</v>
      </c>
      <c r="I1378" s="61">
        <v>14</v>
      </c>
    </row>
    <row r="1379" spans="1:9" ht="20.399999999999999" x14ac:dyDescent="0.5">
      <c r="A1379" s="68"/>
      <c r="B1379" s="55" t="s">
        <v>4175</v>
      </c>
      <c r="C1379" s="55" t="s">
        <v>245</v>
      </c>
      <c r="D1379" s="55" t="s">
        <v>653</v>
      </c>
      <c r="E1379" s="60">
        <v>19</v>
      </c>
      <c r="F1379" s="55" t="s">
        <v>262</v>
      </c>
      <c r="G1379" s="55" t="s">
        <v>650</v>
      </c>
      <c r="H1379" s="55" t="s">
        <v>256</v>
      </c>
      <c r="I1379" s="61">
        <v>19</v>
      </c>
    </row>
    <row r="1380" spans="1:9" ht="30.6" x14ac:dyDescent="0.5">
      <c r="A1380" s="68"/>
      <c r="B1380" s="55" t="s">
        <v>4168</v>
      </c>
      <c r="C1380" s="55" t="s">
        <v>245</v>
      </c>
      <c r="D1380" s="55" t="s">
        <v>648</v>
      </c>
      <c r="E1380" s="60">
        <v>10</v>
      </c>
      <c r="F1380" s="55" t="s">
        <v>262</v>
      </c>
      <c r="G1380" s="55" t="s">
        <v>534</v>
      </c>
      <c r="H1380" s="55" t="s">
        <v>256</v>
      </c>
      <c r="I1380" s="61">
        <v>10</v>
      </c>
    </row>
    <row r="1381" spans="1:9" ht="20.399999999999999" x14ac:dyDescent="0.5">
      <c r="A1381" s="68" t="s">
        <v>346</v>
      </c>
      <c r="B1381" s="55" t="s">
        <v>4212</v>
      </c>
      <c r="C1381" s="55" t="s">
        <v>245</v>
      </c>
      <c r="D1381" s="55" t="s">
        <v>664</v>
      </c>
      <c r="E1381" s="60">
        <v>20</v>
      </c>
      <c r="F1381" s="55" t="s">
        <v>247</v>
      </c>
      <c r="G1381" s="55" t="s">
        <v>661</v>
      </c>
      <c r="H1381" s="55" t="s">
        <v>256</v>
      </c>
      <c r="I1381" s="61">
        <v>20</v>
      </c>
    </row>
    <row r="1382" spans="1:9" ht="20.399999999999999" x14ac:dyDescent="0.5">
      <c r="A1382" s="68"/>
      <c r="B1382" s="55" t="s">
        <v>4002</v>
      </c>
      <c r="C1382" s="55" t="s">
        <v>245</v>
      </c>
      <c r="D1382" s="55" t="s">
        <v>658</v>
      </c>
      <c r="E1382" s="60">
        <v>30</v>
      </c>
      <c r="F1382" s="55" t="s">
        <v>659</v>
      </c>
      <c r="G1382" s="55" t="s">
        <v>339</v>
      </c>
      <c r="H1382" s="55" t="s">
        <v>256</v>
      </c>
      <c r="I1382" s="61">
        <v>30</v>
      </c>
    </row>
    <row r="1383" spans="1:9" ht="20.399999999999999" x14ac:dyDescent="0.5">
      <c r="A1383" s="68"/>
      <c r="B1383" s="55" t="s">
        <v>4331</v>
      </c>
      <c r="C1383" s="55" t="s">
        <v>245</v>
      </c>
      <c r="D1383" s="55" t="s">
        <v>667</v>
      </c>
      <c r="E1383" s="60">
        <v>27</v>
      </c>
      <c r="F1383" s="55" t="s">
        <v>659</v>
      </c>
      <c r="G1383" s="55" t="s">
        <v>661</v>
      </c>
      <c r="H1383" s="55" t="s">
        <v>249</v>
      </c>
      <c r="I1383" s="61">
        <v>27</v>
      </c>
    </row>
    <row r="1384" spans="1:9" ht="102" x14ac:dyDescent="0.5">
      <c r="A1384" s="68"/>
      <c r="B1384" s="55" t="s">
        <v>4038</v>
      </c>
      <c r="C1384" s="55" t="s">
        <v>245</v>
      </c>
      <c r="D1384" s="55" t="s">
        <v>662</v>
      </c>
      <c r="E1384" s="60">
        <v>6</v>
      </c>
      <c r="F1384" s="55" t="s">
        <v>247</v>
      </c>
      <c r="G1384" s="55" t="s">
        <v>661</v>
      </c>
      <c r="H1384" s="55" t="s">
        <v>256</v>
      </c>
      <c r="I1384" s="61">
        <v>6</v>
      </c>
    </row>
    <row r="1385" spans="1:9" ht="20.399999999999999" x14ac:dyDescent="0.5">
      <c r="A1385" s="68"/>
      <c r="B1385" s="55" t="s">
        <v>4144</v>
      </c>
      <c r="C1385" s="55" t="s">
        <v>245</v>
      </c>
      <c r="D1385" s="55" t="s">
        <v>663</v>
      </c>
      <c r="E1385" s="60">
        <v>3.77</v>
      </c>
      <c r="F1385" s="55" t="s">
        <v>659</v>
      </c>
      <c r="G1385" s="55" t="s">
        <v>661</v>
      </c>
      <c r="H1385" s="55" t="s">
        <v>256</v>
      </c>
      <c r="I1385" s="61">
        <v>3.77</v>
      </c>
    </row>
    <row r="1386" spans="1:9" ht="40.799999999999997" x14ac:dyDescent="0.5">
      <c r="A1386" s="68"/>
      <c r="B1386" s="55" t="s">
        <v>4305</v>
      </c>
      <c r="C1386" s="55" t="s">
        <v>245</v>
      </c>
      <c r="D1386" s="55" t="s">
        <v>666</v>
      </c>
      <c r="E1386" s="60">
        <v>29.99</v>
      </c>
      <c r="F1386" s="55" t="s">
        <v>290</v>
      </c>
      <c r="G1386" s="55" t="s">
        <v>661</v>
      </c>
      <c r="H1386" s="55" t="s">
        <v>256</v>
      </c>
      <c r="I1386" s="61">
        <v>29.99</v>
      </c>
    </row>
    <row r="1387" spans="1:9" ht="20.399999999999999" x14ac:dyDescent="0.5">
      <c r="A1387" s="68"/>
      <c r="B1387" s="55" t="s">
        <v>4022</v>
      </c>
      <c r="C1387" s="55" t="s">
        <v>245</v>
      </c>
      <c r="D1387" s="55" t="s">
        <v>660</v>
      </c>
      <c r="E1387" s="60">
        <v>27</v>
      </c>
      <c r="F1387" s="55" t="s">
        <v>659</v>
      </c>
      <c r="G1387" s="55" t="s">
        <v>661</v>
      </c>
      <c r="H1387" s="55" t="s">
        <v>249</v>
      </c>
      <c r="I1387" s="61">
        <v>27</v>
      </c>
    </row>
    <row r="1388" spans="1:9" ht="20.399999999999999" x14ac:dyDescent="0.5">
      <c r="A1388" s="68"/>
      <c r="B1388" s="55" t="s">
        <v>4213</v>
      </c>
      <c r="C1388" s="55" t="s">
        <v>245</v>
      </c>
      <c r="D1388" s="55" t="s">
        <v>665</v>
      </c>
      <c r="E1388" s="60">
        <v>15</v>
      </c>
      <c r="F1388" s="55" t="s">
        <v>259</v>
      </c>
      <c r="G1388" s="55" t="s">
        <v>661</v>
      </c>
      <c r="H1388" s="55" t="s">
        <v>249</v>
      </c>
      <c r="I1388" s="61">
        <v>15</v>
      </c>
    </row>
    <row r="1389" spans="1:9" ht="20.399999999999999" x14ac:dyDescent="0.5">
      <c r="A1389" s="68" t="s">
        <v>3978</v>
      </c>
      <c r="B1389" s="55" t="s">
        <v>4223</v>
      </c>
      <c r="C1389" s="55" t="s">
        <v>245</v>
      </c>
      <c r="D1389" s="55" t="s">
        <v>672</v>
      </c>
      <c r="E1389" s="60">
        <v>14</v>
      </c>
      <c r="F1389" s="55" t="s">
        <v>247</v>
      </c>
      <c r="G1389" s="55" t="s">
        <v>670</v>
      </c>
      <c r="H1389" s="55" t="s">
        <v>256</v>
      </c>
      <c r="I1389" s="61">
        <v>14</v>
      </c>
    </row>
    <row r="1390" spans="1:9" ht="81.599999999999994" x14ac:dyDescent="0.5">
      <c r="A1390" s="68"/>
      <c r="B1390" s="55" t="s">
        <v>3979</v>
      </c>
      <c r="C1390" s="55" t="s">
        <v>245</v>
      </c>
      <c r="D1390" s="55" t="s">
        <v>669</v>
      </c>
      <c r="E1390" s="60">
        <v>10.99</v>
      </c>
      <c r="F1390" s="55" t="s">
        <v>247</v>
      </c>
      <c r="G1390" s="55" t="s">
        <v>670</v>
      </c>
      <c r="H1390" s="55" t="s">
        <v>256</v>
      </c>
      <c r="I1390" s="61">
        <v>10.99</v>
      </c>
    </row>
    <row r="1391" spans="1:9" ht="122.4" x14ac:dyDescent="0.5">
      <c r="A1391" s="68"/>
      <c r="B1391" s="55" t="s">
        <v>4076</v>
      </c>
      <c r="C1391" s="55" t="s">
        <v>245</v>
      </c>
      <c r="D1391" s="55" t="s">
        <v>671</v>
      </c>
      <c r="E1391" s="60">
        <v>7</v>
      </c>
      <c r="F1391" s="55" t="s">
        <v>259</v>
      </c>
      <c r="G1391" s="55" t="s">
        <v>670</v>
      </c>
      <c r="H1391" s="55" t="s">
        <v>256</v>
      </c>
      <c r="I1391" s="61">
        <v>7</v>
      </c>
    </row>
    <row r="1392" spans="1:9" ht="20.399999999999999" x14ac:dyDescent="0.5">
      <c r="A1392" s="68" t="s">
        <v>536</v>
      </c>
      <c r="B1392" s="55" t="s">
        <v>4416</v>
      </c>
      <c r="C1392" s="55" t="s">
        <v>245</v>
      </c>
      <c r="D1392" s="55" t="s">
        <v>676</v>
      </c>
      <c r="E1392" s="60">
        <v>14</v>
      </c>
      <c r="F1392" s="55" t="s">
        <v>677</v>
      </c>
      <c r="G1392" s="55" t="s">
        <v>487</v>
      </c>
      <c r="H1392" s="55" t="s">
        <v>256</v>
      </c>
      <c r="I1392" s="61">
        <v>14</v>
      </c>
    </row>
    <row r="1393" spans="1:9" ht="20.399999999999999" x14ac:dyDescent="0.5">
      <c r="A1393" s="68"/>
      <c r="B1393" s="55" t="s">
        <v>4176</v>
      </c>
      <c r="C1393" s="55" t="s">
        <v>245</v>
      </c>
      <c r="D1393" s="55" t="s">
        <v>674</v>
      </c>
      <c r="E1393" s="60">
        <v>12</v>
      </c>
      <c r="F1393" s="55" t="s">
        <v>247</v>
      </c>
      <c r="G1393" s="55" t="s">
        <v>675</v>
      </c>
      <c r="H1393" s="55" t="s">
        <v>256</v>
      </c>
      <c r="I1393" s="61">
        <v>12</v>
      </c>
    </row>
    <row r="1394" spans="1:9" ht="81.599999999999994" x14ac:dyDescent="0.5">
      <c r="A1394" s="68" t="s">
        <v>691</v>
      </c>
      <c r="B1394" s="55" t="s">
        <v>4306</v>
      </c>
      <c r="C1394" s="55" t="s">
        <v>245</v>
      </c>
      <c r="D1394" s="55" t="s">
        <v>681</v>
      </c>
      <c r="E1394" s="60">
        <v>30</v>
      </c>
      <c r="F1394" s="55" t="s">
        <v>262</v>
      </c>
      <c r="G1394" s="55" t="s">
        <v>682</v>
      </c>
      <c r="H1394" s="55" t="s">
        <v>256</v>
      </c>
      <c r="I1394" s="61">
        <v>30</v>
      </c>
    </row>
    <row r="1395" spans="1:9" ht="30.6" x14ac:dyDescent="0.5">
      <c r="A1395" s="68"/>
      <c r="B1395" s="55" t="s">
        <v>4003</v>
      </c>
      <c r="C1395" s="55" t="s">
        <v>245</v>
      </c>
      <c r="D1395" s="55" t="s">
        <v>679</v>
      </c>
      <c r="E1395" s="60">
        <v>8</v>
      </c>
      <c r="F1395" s="55" t="s">
        <v>259</v>
      </c>
      <c r="G1395" s="55" t="s">
        <v>680</v>
      </c>
      <c r="H1395" s="55" t="s">
        <v>249</v>
      </c>
      <c r="I1395" s="61">
        <v>8</v>
      </c>
    </row>
    <row r="1396" spans="1:9" ht="30.6" x14ac:dyDescent="0.5">
      <c r="A1396" s="55" t="s">
        <v>2785</v>
      </c>
      <c r="B1396" s="55" t="s">
        <v>4266</v>
      </c>
      <c r="C1396" s="55" t="s">
        <v>245</v>
      </c>
      <c r="D1396" s="55" t="s">
        <v>684</v>
      </c>
      <c r="E1396" s="60">
        <v>17</v>
      </c>
      <c r="F1396" s="55" t="s">
        <v>259</v>
      </c>
      <c r="G1396" s="55" t="s">
        <v>685</v>
      </c>
      <c r="H1396" s="55" t="s">
        <v>256</v>
      </c>
      <c r="I1396" s="61">
        <v>17</v>
      </c>
    </row>
    <row r="1397" spans="1:9" ht="20.399999999999999" x14ac:dyDescent="0.5">
      <c r="A1397" s="68" t="s">
        <v>427</v>
      </c>
      <c r="B1397" s="55" t="s">
        <v>4039</v>
      </c>
      <c r="C1397" s="55" t="s">
        <v>245</v>
      </c>
      <c r="D1397" s="55" t="s">
        <v>689</v>
      </c>
      <c r="E1397" s="60">
        <v>9.6</v>
      </c>
      <c r="F1397" s="55" t="s">
        <v>690</v>
      </c>
      <c r="G1397" s="55" t="s">
        <v>688</v>
      </c>
      <c r="H1397" s="55" t="s">
        <v>249</v>
      </c>
      <c r="I1397" s="61">
        <v>9.6</v>
      </c>
    </row>
    <row r="1398" spans="1:9" ht="20.399999999999999" x14ac:dyDescent="0.5">
      <c r="A1398" s="68"/>
      <c r="B1398" s="55" t="s">
        <v>3980</v>
      </c>
      <c r="C1398" s="55" t="s">
        <v>245</v>
      </c>
      <c r="D1398" s="55" t="s">
        <v>687</v>
      </c>
      <c r="E1398" s="60">
        <v>14.39</v>
      </c>
      <c r="F1398" s="55" t="s">
        <v>259</v>
      </c>
      <c r="G1398" s="55" t="s">
        <v>688</v>
      </c>
      <c r="H1398" s="55" t="s">
        <v>256</v>
      </c>
      <c r="I1398" s="61">
        <v>14.39</v>
      </c>
    </row>
    <row r="1399" spans="1:9" ht="20.399999999999999" x14ac:dyDescent="0.5">
      <c r="A1399" s="68"/>
      <c r="B1399" s="55" t="s">
        <v>4245</v>
      </c>
      <c r="C1399" s="55" t="s">
        <v>245</v>
      </c>
      <c r="D1399" s="55" t="s">
        <v>692</v>
      </c>
      <c r="E1399" s="60">
        <v>16</v>
      </c>
      <c r="F1399" s="55" t="s">
        <v>690</v>
      </c>
      <c r="G1399" s="55" t="s">
        <v>688</v>
      </c>
      <c r="H1399" s="55" t="s">
        <v>256</v>
      </c>
      <c r="I1399" s="61">
        <v>16</v>
      </c>
    </row>
    <row r="1400" spans="1:9" ht="30.6" x14ac:dyDescent="0.5">
      <c r="A1400" s="55" t="s">
        <v>371</v>
      </c>
      <c r="B1400" s="55" t="s">
        <v>4162</v>
      </c>
      <c r="C1400" s="55" t="s">
        <v>245</v>
      </c>
      <c r="D1400" s="55" t="s">
        <v>694</v>
      </c>
      <c r="E1400" s="60">
        <v>10</v>
      </c>
      <c r="F1400" s="55" t="s">
        <v>247</v>
      </c>
      <c r="G1400" s="55" t="s">
        <v>695</v>
      </c>
      <c r="H1400" s="55" t="s">
        <v>249</v>
      </c>
      <c r="I1400" s="61">
        <v>10</v>
      </c>
    </row>
    <row r="1401" spans="1:9" ht="20.399999999999999" x14ac:dyDescent="0.5">
      <c r="A1401" s="68" t="s">
        <v>349</v>
      </c>
      <c r="B1401" s="55" t="s">
        <v>4004</v>
      </c>
      <c r="C1401" s="55" t="s">
        <v>245</v>
      </c>
      <c r="D1401" s="55" t="s">
        <v>697</v>
      </c>
      <c r="E1401" s="60">
        <v>11</v>
      </c>
      <c r="F1401" s="55" t="s">
        <v>290</v>
      </c>
      <c r="G1401" s="55" t="s">
        <v>698</v>
      </c>
      <c r="H1401" s="55" t="s">
        <v>256</v>
      </c>
      <c r="I1401" s="61">
        <v>11</v>
      </c>
    </row>
    <row r="1402" spans="1:9" ht="40.799999999999997" x14ac:dyDescent="0.5">
      <c r="A1402" s="68"/>
      <c r="B1402" s="55" t="s">
        <v>4005</v>
      </c>
      <c r="C1402" s="55" t="s">
        <v>245</v>
      </c>
      <c r="D1402" s="55" t="s">
        <v>699</v>
      </c>
      <c r="E1402" s="60">
        <v>18</v>
      </c>
      <c r="F1402" s="55" t="s">
        <v>290</v>
      </c>
      <c r="G1402" s="55" t="s">
        <v>698</v>
      </c>
      <c r="H1402" s="55" t="s">
        <v>256</v>
      </c>
      <c r="I1402" s="61">
        <v>18</v>
      </c>
    </row>
    <row r="1403" spans="1:9" ht="81.599999999999994" x14ac:dyDescent="0.5">
      <c r="A1403" s="68"/>
      <c r="B1403" s="55" t="s">
        <v>4357</v>
      </c>
      <c r="C1403" s="55" t="s">
        <v>245</v>
      </c>
      <c r="D1403" s="55" t="s">
        <v>702</v>
      </c>
      <c r="E1403" s="60">
        <v>33</v>
      </c>
      <c r="F1403" s="55" t="s">
        <v>259</v>
      </c>
      <c r="G1403" s="55" t="s">
        <v>698</v>
      </c>
      <c r="H1403" s="55" t="s">
        <v>256</v>
      </c>
      <c r="I1403" s="61">
        <v>33</v>
      </c>
    </row>
    <row r="1404" spans="1:9" ht="20.399999999999999" x14ac:dyDescent="0.5">
      <c r="A1404" s="68"/>
      <c r="B1404" s="55" t="s">
        <v>4307</v>
      </c>
      <c r="C1404" s="55" t="s">
        <v>245</v>
      </c>
      <c r="D1404" s="55" t="s">
        <v>701</v>
      </c>
      <c r="E1404" s="60">
        <v>7.99</v>
      </c>
      <c r="F1404" s="55" t="s">
        <v>259</v>
      </c>
      <c r="G1404" s="55" t="s">
        <v>698</v>
      </c>
      <c r="H1404" s="55" t="s">
        <v>256</v>
      </c>
      <c r="I1404" s="61">
        <v>7.99</v>
      </c>
    </row>
    <row r="1405" spans="1:9" ht="20.399999999999999" x14ac:dyDescent="0.5">
      <c r="A1405" s="68"/>
      <c r="B1405" s="55" t="s">
        <v>4118</v>
      </c>
      <c r="C1405" s="55" t="s">
        <v>245</v>
      </c>
      <c r="D1405" s="55" t="s">
        <v>700</v>
      </c>
      <c r="E1405" s="60">
        <v>3</v>
      </c>
      <c r="F1405" s="55" t="s">
        <v>247</v>
      </c>
      <c r="G1405" s="55" t="s">
        <v>698</v>
      </c>
      <c r="H1405" s="55" t="s">
        <v>256</v>
      </c>
      <c r="I1405" s="61">
        <v>3</v>
      </c>
    </row>
    <row r="1406" spans="1:9" ht="20.399999999999999" x14ac:dyDescent="0.5">
      <c r="A1406" s="68" t="s">
        <v>332</v>
      </c>
      <c r="B1406" s="55" t="s">
        <v>4127</v>
      </c>
      <c r="C1406" s="55" t="s">
        <v>245</v>
      </c>
      <c r="D1406" s="55" t="s">
        <v>707</v>
      </c>
      <c r="E1406" s="60">
        <v>14.95</v>
      </c>
      <c r="F1406" s="55" t="s">
        <v>247</v>
      </c>
      <c r="G1406" s="55" t="s">
        <v>705</v>
      </c>
      <c r="H1406" s="55" t="s">
        <v>256</v>
      </c>
      <c r="I1406" s="61">
        <v>14.95</v>
      </c>
    </row>
    <row r="1407" spans="1:9" ht="20.399999999999999" x14ac:dyDescent="0.5">
      <c r="A1407" s="68"/>
      <c r="B1407" s="55" t="s">
        <v>3981</v>
      </c>
      <c r="C1407" s="55" t="s">
        <v>245</v>
      </c>
      <c r="D1407" s="55" t="s">
        <v>704</v>
      </c>
      <c r="E1407" s="60">
        <v>6.99</v>
      </c>
      <c r="F1407" s="55" t="s">
        <v>412</v>
      </c>
      <c r="G1407" s="55" t="s">
        <v>705</v>
      </c>
      <c r="H1407" s="55" t="s">
        <v>256</v>
      </c>
      <c r="I1407" s="61">
        <v>6.99</v>
      </c>
    </row>
    <row r="1408" spans="1:9" ht="20.399999999999999" x14ac:dyDescent="0.5">
      <c r="A1408" s="68" t="s">
        <v>321</v>
      </c>
      <c r="B1408" s="55" t="s">
        <v>4386</v>
      </c>
      <c r="C1408" s="55" t="s">
        <v>245</v>
      </c>
      <c r="D1408" s="55" t="s">
        <v>711</v>
      </c>
      <c r="E1408" s="60">
        <v>4.79</v>
      </c>
      <c r="F1408" s="55" t="s">
        <v>259</v>
      </c>
      <c r="G1408" s="55" t="s">
        <v>710</v>
      </c>
      <c r="H1408" s="55" t="s">
        <v>256</v>
      </c>
      <c r="I1408" s="61">
        <v>4.79</v>
      </c>
    </row>
    <row r="1409" spans="1:9" ht="112.2" x14ac:dyDescent="0.5">
      <c r="A1409" s="68"/>
      <c r="B1409" s="55" t="s">
        <v>4417</v>
      </c>
      <c r="C1409" s="55" t="s">
        <v>245</v>
      </c>
      <c r="D1409" s="55" t="s">
        <v>712</v>
      </c>
      <c r="E1409" s="60">
        <v>18</v>
      </c>
      <c r="F1409" s="55" t="s">
        <v>247</v>
      </c>
      <c r="G1409" s="55" t="s">
        <v>661</v>
      </c>
      <c r="H1409" s="55" t="s">
        <v>249</v>
      </c>
      <c r="I1409" s="61">
        <v>18</v>
      </c>
    </row>
    <row r="1410" spans="1:9" ht="20.399999999999999" x14ac:dyDescent="0.5">
      <c r="A1410" s="68"/>
      <c r="B1410" s="55" t="s">
        <v>4332</v>
      </c>
      <c r="C1410" s="55" t="s">
        <v>245</v>
      </c>
      <c r="D1410" s="55" t="s">
        <v>709</v>
      </c>
      <c r="E1410" s="60">
        <v>20</v>
      </c>
      <c r="F1410" s="55" t="s">
        <v>247</v>
      </c>
      <c r="G1410" s="55" t="s">
        <v>710</v>
      </c>
      <c r="H1410" s="55" t="s">
        <v>249</v>
      </c>
      <c r="I1410" s="61">
        <v>20</v>
      </c>
    </row>
    <row r="1411" spans="1:9" ht="20.399999999999999" x14ac:dyDescent="0.5">
      <c r="A1411" s="68"/>
      <c r="B1411" s="68" t="s">
        <v>4446</v>
      </c>
      <c r="C1411" s="68" t="s">
        <v>245</v>
      </c>
      <c r="D1411" s="68" t="s">
        <v>713</v>
      </c>
      <c r="E1411" s="60">
        <v>6.99</v>
      </c>
      <c r="F1411" s="55" t="s">
        <v>247</v>
      </c>
      <c r="G1411" s="55" t="s">
        <v>710</v>
      </c>
      <c r="H1411" s="55" t="s">
        <v>249</v>
      </c>
      <c r="I1411" s="61">
        <v>6.99</v>
      </c>
    </row>
    <row r="1412" spans="1:9" ht="20.399999999999999" x14ac:dyDescent="0.5">
      <c r="A1412" s="68"/>
      <c r="B1412" s="68"/>
      <c r="C1412" s="68"/>
      <c r="D1412" s="68"/>
      <c r="E1412" s="60">
        <v>20</v>
      </c>
      <c r="F1412" s="55" t="s">
        <v>247</v>
      </c>
      <c r="G1412" s="55" t="s">
        <v>710</v>
      </c>
      <c r="H1412" s="55" t="s">
        <v>249</v>
      </c>
      <c r="I1412" s="61">
        <v>20</v>
      </c>
    </row>
    <row r="1413" spans="1:9" ht="61.2" x14ac:dyDescent="0.5">
      <c r="A1413" s="68" t="s">
        <v>269</v>
      </c>
      <c r="B1413" s="55" t="s">
        <v>4344</v>
      </c>
      <c r="C1413" s="55" t="s">
        <v>245</v>
      </c>
      <c r="D1413" s="55" t="s">
        <v>719</v>
      </c>
      <c r="E1413" s="60">
        <v>17</v>
      </c>
      <c r="F1413" s="55" t="s">
        <v>262</v>
      </c>
      <c r="G1413" s="55" t="s">
        <v>717</v>
      </c>
      <c r="H1413" s="55" t="s">
        <v>249</v>
      </c>
      <c r="I1413" s="61">
        <v>17</v>
      </c>
    </row>
    <row r="1414" spans="1:9" ht="71.400000000000006" x14ac:dyDescent="0.5">
      <c r="A1414" s="68"/>
      <c r="B1414" s="55" t="s">
        <v>4394</v>
      </c>
      <c r="C1414" s="55" t="s">
        <v>245</v>
      </c>
      <c r="D1414" s="55" t="s">
        <v>720</v>
      </c>
      <c r="E1414" s="60">
        <v>20</v>
      </c>
      <c r="F1414" s="55" t="s">
        <v>247</v>
      </c>
      <c r="G1414" s="55" t="s">
        <v>461</v>
      </c>
      <c r="H1414" s="55" t="s">
        <v>249</v>
      </c>
      <c r="I1414" s="61">
        <v>20</v>
      </c>
    </row>
    <row r="1415" spans="1:9" ht="61.2" x14ac:dyDescent="0.5">
      <c r="A1415" s="68"/>
      <c r="B1415" s="55" t="s">
        <v>4181</v>
      </c>
      <c r="C1415" s="55" t="s">
        <v>245</v>
      </c>
      <c r="D1415" s="55" t="s">
        <v>718</v>
      </c>
      <c r="E1415" s="60">
        <v>16</v>
      </c>
      <c r="F1415" s="55" t="s">
        <v>262</v>
      </c>
      <c r="G1415" s="55" t="s">
        <v>717</v>
      </c>
      <c r="H1415" s="55" t="s">
        <v>249</v>
      </c>
      <c r="I1415" s="61">
        <v>16</v>
      </c>
    </row>
    <row r="1416" spans="1:9" ht="71.400000000000006" x14ac:dyDescent="0.5">
      <c r="A1416" s="68"/>
      <c r="B1416" s="55" t="s">
        <v>3992</v>
      </c>
      <c r="C1416" s="55" t="s">
        <v>245</v>
      </c>
      <c r="D1416" s="55" t="s">
        <v>716</v>
      </c>
      <c r="E1416" s="60">
        <v>6</v>
      </c>
      <c r="F1416" s="55" t="s">
        <v>262</v>
      </c>
      <c r="G1416" s="55" t="s">
        <v>717</v>
      </c>
      <c r="H1416" s="55" t="s">
        <v>249</v>
      </c>
      <c r="I1416" s="61">
        <v>6</v>
      </c>
    </row>
    <row r="1417" spans="1:9" ht="30.6" x14ac:dyDescent="0.5">
      <c r="A1417" s="68" t="s">
        <v>744</v>
      </c>
      <c r="B1417" s="55" t="s">
        <v>4308</v>
      </c>
      <c r="C1417" s="55" t="s">
        <v>245</v>
      </c>
      <c r="D1417" s="55" t="s">
        <v>724</v>
      </c>
      <c r="E1417" s="60">
        <v>28</v>
      </c>
      <c r="F1417" s="55" t="s">
        <v>259</v>
      </c>
      <c r="G1417" s="55" t="s">
        <v>723</v>
      </c>
      <c r="H1417" s="55" t="s">
        <v>249</v>
      </c>
      <c r="I1417" s="61">
        <v>28</v>
      </c>
    </row>
    <row r="1418" spans="1:9" ht="40.799999999999997" x14ac:dyDescent="0.5">
      <c r="A1418" s="68"/>
      <c r="B1418" s="55" t="s">
        <v>4309</v>
      </c>
      <c r="C1418" s="55" t="s">
        <v>245</v>
      </c>
      <c r="D1418" s="55" t="s">
        <v>725</v>
      </c>
      <c r="E1418" s="60">
        <v>34.99</v>
      </c>
      <c r="F1418" s="55" t="s">
        <v>259</v>
      </c>
      <c r="G1418" s="55" t="s">
        <v>723</v>
      </c>
      <c r="H1418" s="55" t="s">
        <v>256</v>
      </c>
      <c r="I1418" s="61">
        <v>34.99</v>
      </c>
    </row>
    <row r="1419" spans="1:9" ht="20.399999999999999" x14ac:dyDescent="0.5">
      <c r="A1419" s="68"/>
      <c r="B1419" s="55" t="s">
        <v>4310</v>
      </c>
      <c r="C1419" s="55" t="s">
        <v>245</v>
      </c>
      <c r="D1419" s="55" t="s">
        <v>726</v>
      </c>
      <c r="E1419" s="60">
        <v>13.99</v>
      </c>
      <c r="F1419" s="55" t="s">
        <v>259</v>
      </c>
      <c r="G1419" s="55" t="s">
        <v>723</v>
      </c>
      <c r="H1419" s="55" t="s">
        <v>256</v>
      </c>
      <c r="I1419" s="61">
        <v>13.99</v>
      </c>
    </row>
    <row r="1420" spans="1:9" ht="40.799999999999997" x14ac:dyDescent="0.5">
      <c r="A1420" s="68"/>
      <c r="B1420" s="55" t="s">
        <v>3967</v>
      </c>
      <c r="C1420" s="55" t="s">
        <v>245</v>
      </c>
      <c r="D1420" s="55" t="s">
        <v>722</v>
      </c>
      <c r="E1420" s="60">
        <v>7</v>
      </c>
      <c r="F1420" s="55" t="s">
        <v>259</v>
      </c>
      <c r="G1420" s="55" t="s">
        <v>723</v>
      </c>
      <c r="H1420" s="55" t="s">
        <v>256</v>
      </c>
      <c r="I1420" s="61">
        <v>7</v>
      </c>
    </row>
    <row r="1421" spans="1:9" ht="51" x14ac:dyDescent="0.5">
      <c r="A1421" s="68"/>
      <c r="B1421" s="55" t="s">
        <v>4311</v>
      </c>
      <c r="C1421" s="55" t="s">
        <v>245</v>
      </c>
      <c r="D1421" s="55" t="s">
        <v>727</v>
      </c>
      <c r="E1421" s="60">
        <v>13.99</v>
      </c>
      <c r="F1421" s="55" t="s">
        <v>290</v>
      </c>
      <c r="G1421" s="55" t="s">
        <v>723</v>
      </c>
      <c r="H1421" s="55" t="s">
        <v>249</v>
      </c>
      <c r="I1421" s="61">
        <v>13.99</v>
      </c>
    </row>
    <row r="1422" spans="1:9" ht="20.399999999999999" x14ac:dyDescent="0.5">
      <c r="A1422" s="68"/>
      <c r="B1422" s="55" t="s">
        <v>4312</v>
      </c>
      <c r="C1422" s="55" t="s">
        <v>245</v>
      </c>
      <c r="D1422" s="55" t="s">
        <v>728</v>
      </c>
      <c r="E1422" s="60">
        <v>14.99</v>
      </c>
      <c r="F1422" s="55" t="s">
        <v>729</v>
      </c>
      <c r="G1422" s="55" t="s">
        <v>723</v>
      </c>
      <c r="H1422" s="55" t="s">
        <v>256</v>
      </c>
      <c r="I1422" s="61">
        <v>14.99</v>
      </c>
    </row>
    <row r="1423" spans="1:9" ht="51" x14ac:dyDescent="0.5">
      <c r="A1423" s="68"/>
      <c r="B1423" s="55" t="s">
        <v>4313</v>
      </c>
      <c r="C1423" s="55" t="s">
        <v>245</v>
      </c>
      <c r="D1423" s="55" t="s">
        <v>730</v>
      </c>
      <c r="E1423" s="60">
        <v>19.989999999999998</v>
      </c>
      <c r="F1423" s="55" t="s">
        <v>729</v>
      </c>
      <c r="G1423" s="55" t="s">
        <v>723</v>
      </c>
      <c r="H1423" s="55" t="s">
        <v>256</v>
      </c>
      <c r="I1423" s="61">
        <v>19.989999999999998</v>
      </c>
    </row>
    <row r="1424" spans="1:9" ht="30.6" x14ac:dyDescent="0.5">
      <c r="A1424" s="68" t="s">
        <v>351</v>
      </c>
      <c r="B1424" s="55" t="s">
        <v>4347</v>
      </c>
      <c r="C1424" s="55" t="s">
        <v>245</v>
      </c>
      <c r="D1424" s="55" t="s">
        <v>749</v>
      </c>
      <c r="E1424" s="60">
        <v>8</v>
      </c>
      <c r="F1424" s="55" t="s">
        <v>259</v>
      </c>
      <c r="G1424" s="55" t="s">
        <v>723</v>
      </c>
      <c r="H1424" s="55" t="s">
        <v>249</v>
      </c>
      <c r="I1424" s="61">
        <v>8</v>
      </c>
    </row>
    <row r="1425" spans="1:9" ht="51" x14ac:dyDescent="0.5">
      <c r="A1425" s="68"/>
      <c r="B1425" s="55" t="s">
        <v>4292</v>
      </c>
      <c r="C1425" s="55" t="s">
        <v>245</v>
      </c>
      <c r="D1425" s="55" t="s">
        <v>745</v>
      </c>
      <c r="E1425" s="60">
        <v>22.99</v>
      </c>
      <c r="F1425" s="55" t="s">
        <v>259</v>
      </c>
      <c r="G1425" s="55" t="s">
        <v>723</v>
      </c>
      <c r="H1425" s="55" t="s">
        <v>256</v>
      </c>
      <c r="I1425" s="61">
        <v>22.99</v>
      </c>
    </row>
    <row r="1426" spans="1:9" ht="20.399999999999999" x14ac:dyDescent="0.5">
      <c r="A1426" s="68"/>
      <c r="B1426" s="55" t="s">
        <v>4231</v>
      </c>
      <c r="C1426" s="55" t="s">
        <v>245</v>
      </c>
      <c r="D1426" s="55" t="s">
        <v>739</v>
      </c>
      <c r="E1426" s="60">
        <v>19.989999999999998</v>
      </c>
      <c r="F1426" s="55" t="s">
        <v>259</v>
      </c>
      <c r="G1426" s="55" t="s">
        <v>723</v>
      </c>
      <c r="H1426" s="55" t="s">
        <v>249</v>
      </c>
      <c r="I1426" s="61">
        <v>19.989999999999998</v>
      </c>
    </row>
    <row r="1427" spans="1:9" ht="20.399999999999999" x14ac:dyDescent="0.5">
      <c r="A1427" s="68"/>
      <c r="B1427" s="55" t="s">
        <v>4349</v>
      </c>
      <c r="C1427" s="55" t="s">
        <v>245</v>
      </c>
      <c r="D1427" s="55" t="s">
        <v>751</v>
      </c>
      <c r="E1427" s="60">
        <v>55</v>
      </c>
      <c r="F1427" s="55" t="s">
        <v>259</v>
      </c>
      <c r="G1427" s="55" t="s">
        <v>723</v>
      </c>
      <c r="H1427" s="55" t="s">
        <v>256</v>
      </c>
      <c r="I1427" s="61">
        <v>55</v>
      </c>
    </row>
    <row r="1428" spans="1:9" ht="20.399999999999999" x14ac:dyDescent="0.5">
      <c r="A1428" s="68"/>
      <c r="B1428" s="55" t="s">
        <v>4327</v>
      </c>
      <c r="C1428" s="55" t="s">
        <v>245</v>
      </c>
      <c r="D1428" s="55" t="s">
        <v>747</v>
      </c>
      <c r="E1428" s="60">
        <v>8.99</v>
      </c>
      <c r="F1428" s="55" t="s">
        <v>259</v>
      </c>
      <c r="G1428" s="55" t="s">
        <v>723</v>
      </c>
      <c r="H1428" s="55" t="s">
        <v>256</v>
      </c>
      <c r="I1428" s="61">
        <v>8.99</v>
      </c>
    </row>
    <row r="1429" spans="1:9" ht="20.399999999999999" x14ac:dyDescent="0.5">
      <c r="A1429" s="68"/>
      <c r="B1429" s="55" t="s">
        <v>4328</v>
      </c>
      <c r="C1429" s="55" t="s">
        <v>245</v>
      </c>
      <c r="D1429" s="55" t="s">
        <v>748</v>
      </c>
      <c r="E1429" s="60">
        <v>18.95</v>
      </c>
      <c r="F1429" s="55" t="s">
        <v>259</v>
      </c>
      <c r="G1429" s="55" t="s">
        <v>723</v>
      </c>
      <c r="H1429" s="55" t="s">
        <v>256</v>
      </c>
      <c r="I1429" s="61">
        <v>18.95</v>
      </c>
    </row>
    <row r="1430" spans="1:9" ht="51" x14ac:dyDescent="0.5">
      <c r="A1430" s="68"/>
      <c r="B1430" s="55" t="s">
        <v>3993</v>
      </c>
      <c r="C1430" s="55" t="s">
        <v>245</v>
      </c>
      <c r="D1430" s="55" t="s">
        <v>732</v>
      </c>
      <c r="E1430" s="60">
        <v>9.7100000000000009</v>
      </c>
      <c r="F1430" s="55" t="s">
        <v>259</v>
      </c>
      <c r="G1430" s="55" t="s">
        <v>723</v>
      </c>
      <c r="H1430" s="55" t="s">
        <v>256</v>
      </c>
      <c r="I1430" s="61">
        <v>9.7100000000000009</v>
      </c>
    </row>
    <row r="1431" spans="1:9" ht="40.799999999999997" x14ac:dyDescent="0.5">
      <c r="A1431" s="68"/>
      <c r="B1431" s="55" t="s">
        <v>4224</v>
      </c>
      <c r="C1431" s="55" t="s">
        <v>245</v>
      </c>
      <c r="D1431" s="55" t="s">
        <v>738</v>
      </c>
      <c r="E1431" s="60">
        <v>16</v>
      </c>
      <c r="F1431" s="55" t="s">
        <v>259</v>
      </c>
      <c r="G1431" s="55" t="s">
        <v>723</v>
      </c>
      <c r="H1431" s="55" t="s">
        <v>249</v>
      </c>
      <c r="I1431" s="61">
        <v>16</v>
      </c>
    </row>
    <row r="1432" spans="1:9" ht="61.2" x14ac:dyDescent="0.5">
      <c r="A1432" s="68"/>
      <c r="B1432" s="55" t="s">
        <v>4006</v>
      </c>
      <c r="C1432" s="55" t="s">
        <v>245</v>
      </c>
      <c r="D1432" s="55" t="s">
        <v>733</v>
      </c>
      <c r="E1432" s="60">
        <v>15</v>
      </c>
      <c r="F1432" s="55" t="s">
        <v>259</v>
      </c>
      <c r="G1432" s="55" t="s">
        <v>723</v>
      </c>
      <c r="H1432" s="55" t="s">
        <v>249</v>
      </c>
      <c r="I1432" s="61">
        <v>15</v>
      </c>
    </row>
    <row r="1433" spans="1:9" ht="20.399999999999999" x14ac:dyDescent="0.5">
      <c r="A1433" s="68"/>
      <c r="B1433" s="55" t="s">
        <v>4119</v>
      </c>
      <c r="C1433" s="55" t="s">
        <v>245</v>
      </c>
      <c r="D1433" s="55" t="s">
        <v>735</v>
      </c>
      <c r="E1433" s="60">
        <v>20</v>
      </c>
      <c r="F1433" s="55" t="s">
        <v>259</v>
      </c>
      <c r="G1433" s="55" t="s">
        <v>723</v>
      </c>
      <c r="H1433" s="55" t="s">
        <v>256</v>
      </c>
      <c r="I1433" s="61">
        <v>20</v>
      </c>
    </row>
    <row r="1434" spans="1:9" ht="30.6" x14ac:dyDescent="0.5">
      <c r="A1434" s="68"/>
      <c r="B1434" s="55" t="s">
        <v>4065</v>
      </c>
      <c r="C1434" s="55" t="s">
        <v>245</v>
      </c>
      <c r="D1434" s="55" t="s">
        <v>734</v>
      </c>
      <c r="E1434" s="60">
        <v>18</v>
      </c>
      <c r="F1434" s="55" t="s">
        <v>259</v>
      </c>
      <c r="G1434" s="55" t="s">
        <v>723</v>
      </c>
      <c r="H1434" s="55" t="s">
        <v>256</v>
      </c>
      <c r="I1434" s="61">
        <v>18</v>
      </c>
    </row>
    <row r="1435" spans="1:9" ht="20.399999999999999" x14ac:dyDescent="0.5">
      <c r="A1435" s="68"/>
      <c r="B1435" s="55" t="s">
        <v>4293</v>
      </c>
      <c r="C1435" s="55" t="s">
        <v>245</v>
      </c>
      <c r="D1435" s="55" t="s">
        <v>746</v>
      </c>
      <c r="E1435" s="60">
        <v>12.99</v>
      </c>
      <c r="F1435" s="55" t="s">
        <v>259</v>
      </c>
      <c r="G1435" s="55" t="s">
        <v>723</v>
      </c>
      <c r="H1435" s="55" t="s">
        <v>256</v>
      </c>
      <c r="I1435" s="61">
        <v>12.99</v>
      </c>
    </row>
    <row r="1436" spans="1:9" ht="20.399999999999999" x14ac:dyDescent="0.5">
      <c r="A1436" s="68"/>
      <c r="B1436" s="55" t="s">
        <v>4250</v>
      </c>
      <c r="C1436" s="55" t="s">
        <v>245</v>
      </c>
      <c r="D1436" s="55" t="s">
        <v>740</v>
      </c>
      <c r="E1436" s="60">
        <v>16</v>
      </c>
      <c r="F1436" s="55" t="s">
        <v>290</v>
      </c>
      <c r="G1436" s="55" t="s">
        <v>723</v>
      </c>
      <c r="H1436" s="55" t="s">
        <v>256</v>
      </c>
      <c r="I1436" s="61">
        <v>16</v>
      </c>
    </row>
    <row r="1437" spans="1:9" ht="20.399999999999999" x14ac:dyDescent="0.5">
      <c r="A1437" s="68"/>
      <c r="B1437" s="55" t="s">
        <v>4273</v>
      </c>
      <c r="C1437" s="55" t="s">
        <v>245</v>
      </c>
      <c r="D1437" s="55" t="s">
        <v>742</v>
      </c>
      <c r="E1437" s="60">
        <v>10.73</v>
      </c>
      <c r="F1437" s="55" t="s">
        <v>259</v>
      </c>
      <c r="G1437" s="55" t="s">
        <v>723</v>
      </c>
      <c r="H1437" s="55" t="s">
        <v>256</v>
      </c>
      <c r="I1437" s="61">
        <v>10.73</v>
      </c>
    </row>
    <row r="1438" spans="1:9" ht="102" x14ac:dyDescent="0.5">
      <c r="A1438" s="68"/>
      <c r="B1438" s="55" t="s">
        <v>4396</v>
      </c>
      <c r="C1438" s="55" t="s">
        <v>245</v>
      </c>
      <c r="D1438" s="55" t="s">
        <v>755</v>
      </c>
      <c r="E1438" s="60">
        <v>29</v>
      </c>
      <c r="F1438" s="55" t="s">
        <v>259</v>
      </c>
      <c r="G1438" s="55" t="s">
        <v>723</v>
      </c>
      <c r="H1438" s="55" t="s">
        <v>256</v>
      </c>
      <c r="I1438" s="61">
        <v>29</v>
      </c>
    </row>
    <row r="1439" spans="1:9" ht="61.2" x14ac:dyDescent="0.5">
      <c r="A1439" s="68"/>
      <c r="B1439" s="55" t="s">
        <v>4253</v>
      </c>
      <c r="C1439" s="55" t="s">
        <v>245</v>
      </c>
      <c r="D1439" s="55" t="s">
        <v>741</v>
      </c>
      <c r="E1439" s="60">
        <v>12.95</v>
      </c>
      <c r="F1439" s="55" t="s">
        <v>259</v>
      </c>
      <c r="G1439" s="55" t="s">
        <v>723</v>
      </c>
      <c r="H1439" s="55" t="s">
        <v>256</v>
      </c>
      <c r="I1439" s="61">
        <v>12.95</v>
      </c>
    </row>
    <row r="1440" spans="1:9" ht="51" x14ac:dyDescent="0.5">
      <c r="A1440" s="68"/>
      <c r="B1440" s="55" t="s">
        <v>4285</v>
      </c>
      <c r="C1440" s="55" t="s">
        <v>245</v>
      </c>
      <c r="D1440" s="55" t="s">
        <v>743</v>
      </c>
      <c r="E1440" s="60">
        <v>22.99</v>
      </c>
      <c r="F1440" s="55" t="s">
        <v>259</v>
      </c>
      <c r="G1440" s="55" t="s">
        <v>723</v>
      </c>
      <c r="H1440" s="55" t="s">
        <v>249</v>
      </c>
      <c r="I1440" s="61">
        <v>22.99</v>
      </c>
    </row>
    <row r="1441" spans="1:9" ht="30.6" x14ac:dyDescent="0.5">
      <c r="A1441" s="68"/>
      <c r="B1441" s="55" t="s">
        <v>4405</v>
      </c>
      <c r="C1441" s="55" t="s">
        <v>245</v>
      </c>
      <c r="D1441" s="55" t="s">
        <v>757</v>
      </c>
      <c r="E1441" s="60">
        <v>17.95</v>
      </c>
      <c r="F1441" s="55" t="s">
        <v>259</v>
      </c>
      <c r="G1441" s="55" t="s">
        <v>723</v>
      </c>
      <c r="H1441" s="55" t="s">
        <v>256</v>
      </c>
      <c r="I1441" s="61">
        <v>17.95</v>
      </c>
    </row>
    <row r="1442" spans="1:9" ht="30.6" x14ac:dyDescent="0.5">
      <c r="A1442" s="68"/>
      <c r="B1442" s="55" t="s">
        <v>4372</v>
      </c>
      <c r="C1442" s="55" t="s">
        <v>245</v>
      </c>
      <c r="D1442" s="55" t="s">
        <v>753</v>
      </c>
      <c r="E1442" s="60">
        <v>18</v>
      </c>
      <c r="F1442" s="55" t="s">
        <v>259</v>
      </c>
      <c r="G1442" s="55" t="s">
        <v>723</v>
      </c>
      <c r="H1442" s="55" t="s">
        <v>256</v>
      </c>
      <c r="I1442" s="61">
        <v>18</v>
      </c>
    </row>
    <row r="1443" spans="1:9" ht="20.399999999999999" x14ac:dyDescent="0.5">
      <c r="A1443" s="68"/>
      <c r="B1443" s="55" t="s">
        <v>4350</v>
      </c>
      <c r="C1443" s="55" t="s">
        <v>245</v>
      </c>
      <c r="D1443" s="55" t="s">
        <v>752</v>
      </c>
      <c r="E1443" s="60">
        <v>56</v>
      </c>
      <c r="F1443" s="55" t="s">
        <v>247</v>
      </c>
      <c r="G1443" s="55" t="s">
        <v>723</v>
      </c>
      <c r="H1443" s="55" t="s">
        <v>249</v>
      </c>
      <c r="I1443" s="61">
        <v>56</v>
      </c>
    </row>
    <row r="1444" spans="1:9" ht="20.399999999999999" x14ac:dyDescent="0.5">
      <c r="A1444" s="68"/>
      <c r="B1444" s="55" t="s">
        <v>4193</v>
      </c>
      <c r="C1444" s="55" t="s">
        <v>245</v>
      </c>
      <c r="D1444" s="55" t="s">
        <v>736</v>
      </c>
      <c r="E1444" s="60">
        <v>15</v>
      </c>
      <c r="F1444" s="55" t="s">
        <v>247</v>
      </c>
      <c r="G1444" s="55" t="s">
        <v>723</v>
      </c>
      <c r="H1444" s="55" t="s">
        <v>249</v>
      </c>
      <c r="I1444" s="61">
        <v>15</v>
      </c>
    </row>
    <row r="1445" spans="1:9" ht="20.399999999999999" x14ac:dyDescent="0.5">
      <c r="A1445" s="68"/>
      <c r="B1445" s="55" t="s">
        <v>4194</v>
      </c>
      <c r="C1445" s="55" t="s">
        <v>245</v>
      </c>
      <c r="D1445" s="55" t="s">
        <v>737</v>
      </c>
      <c r="E1445" s="60">
        <v>3</v>
      </c>
      <c r="F1445" s="55" t="s">
        <v>259</v>
      </c>
      <c r="G1445" s="55" t="s">
        <v>723</v>
      </c>
      <c r="H1445" s="55" t="s">
        <v>256</v>
      </c>
      <c r="I1445" s="61">
        <v>3</v>
      </c>
    </row>
    <row r="1446" spans="1:9" ht="20.399999999999999" x14ac:dyDescent="0.5">
      <c r="A1446" s="68" t="s">
        <v>576</v>
      </c>
      <c r="B1446" s="55" t="s">
        <v>4314</v>
      </c>
      <c r="C1446" s="55" t="s">
        <v>245</v>
      </c>
      <c r="D1446" s="55" t="s">
        <v>760</v>
      </c>
      <c r="E1446" s="60">
        <v>19.95</v>
      </c>
      <c r="F1446" s="55" t="s">
        <v>290</v>
      </c>
      <c r="G1446" s="55" t="s">
        <v>723</v>
      </c>
      <c r="H1446" s="55" t="s">
        <v>256</v>
      </c>
      <c r="I1446" s="61">
        <v>19.95</v>
      </c>
    </row>
    <row r="1447" spans="1:9" ht="30.6" x14ac:dyDescent="0.5">
      <c r="A1447" s="68"/>
      <c r="B1447" s="55" t="s">
        <v>4315</v>
      </c>
      <c r="C1447" s="55" t="s">
        <v>245</v>
      </c>
      <c r="D1447" s="55" t="s">
        <v>761</v>
      </c>
      <c r="E1447" s="60">
        <v>19</v>
      </c>
      <c r="F1447" s="55" t="s">
        <v>259</v>
      </c>
      <c r="G1447" s="55" t="s">
        <v>723</v>
      </c>
      <c r="H1447" s="55" t="s">
        <v>256</v>
      </c>
      <c r="I1447" s="61">
        <v>19</v>
      </c>
    </row>
    <row r="1448" spans="1:9" ht="40.799999999999997" x14ac:dyDescent="0.5">
      <c r="A1448" s="68"/>
      <c r="B1448" s="55" t="s">
        <v>4294</v>
      </c>
      <c r="C1448" s="55" t="s">
        <v>245</v>
      </c>
      <c r="D1448" s="55" t="s">
        <v>759</v>
      </c>
      <c r="E1448" s="60">
        <v>12.99</v>
      </c>
      <c r="F1448" s="55" t="s">
        <v>259</v>
      </c>
      <c r="G1448" s="55" t="s">
        <v>723</v>
      </c>
      <c r="H1448" s="55" t="s">
        <v>249</v>
      </c>
      <c r="I1448" s="61">
        <v>12.99</v>
      </c>
    </row>
    <row r="1449" spans="1:9" ht="20.399999999999999" x14ac:dyDescent="0.5">
      <c r="A1449" s="68"/>
      <c r="B1449" s="55" t="s">
        <v>4316</v>
      </c>
      <c r="C1449" s="55" t="s">
        <v>245</v>
      </c>
      <c r="D1449" s="55" t="s">
        <v>762</v>
      </c>
      <c r="E1449" s="60">
        <v>12.99</v>
      </c>
      <c r="F1449" s="55" t="s">
        <v>290</v>
      </c>
      <c r="G1449" s="55" t="s">
        <v>723</v>
      </c>
      <c r="H1449" s="55" t="s">
        <v>249</v>
      </c>
      <c r="I1449" s="61">
        <v>12.99</v>
      </c>
    </row>
    <row r="1450" spans="1:9" ht="81.599999999999994" x14ac:dyDescent="0.5">
      <c r="A1450" s="68" t="s">
        <v>271</v>
      </c>
      <c r="B1450" s="55" t="s">
        <v>4274</v>
      </c>
      <c r="C1450" s="55" t="s">
        <v>245</v>
      </c>
      <c r="D1450" s="55" t="s">
        <v>767</v>
      </c>
      <c r="E1450" s="60">
        <v>35.950000000000003</v>
      </c>
      <c r="F1450" s="55" t="s">
        <v>262</v>
      </c>
      <c r="G1450" s="55" t="s">
        <v>765</v>
      </c>
      <c r="H1450" s="55" t="s">
        <v>256</v>
      </c>
      <c r="I1450" s="61">
        <v>35.950000000000003</v>
      </c>
    </row>
    <row r="1451" spans="1:9" ht="20.399999999999999" x14ac:dyDescent="0.5">
      <c r="A1451" s="68"/>
      <c r="B1451" s="55" t="s">
        <v>4387</v>
      </c>
      <c r="C1451" s="55" t="s">
        <v>245</v>
      </c>
      <c r="D1451" s="55" t="s">
        <v>768</v>
      </c>
      <c r="E1451" s="60">
        <v>10.19</v>
      </c>
      <c r="F1451" s="55" t="s">
        <v>262</v>
      </c>
      <c r="G1451" s="55" t="s">
        <v>765</v>
      </c>
      <c r="H1451" s="55" t="s">
        <v>249</v>
      </c>
      <c r="I1451" s="61">
        <v>10.19</v>
      </c>
    </row>
    <row r="1452" spans="1:9" ht="20.399999999999999" x14ac:dyDescent="0.5">
      <c r="A1452" s="68"/>
      <c r="B1452" s="55" t="s">
        <v>4045</v>
      </c>
      <c r="C1452" s="55" t="s">
        <v>245</v>
      </c>
      <c r="D1452" s="55" t="s">
        <v>764</v>
      </c>
      <c r="E1452" s="60">
        <v>3</v>
      </c>
      <c r="F1452" s="55" t="s">
        <v>262</v>
      </c>
      <c r="G1452" s="55" t="s">
        <v>765</v>
      </c>
      <c r="H1452" s="55" t="s">
        <v>256</v>
      </c>
      <c r="I1452" s="61">
        <v>3</v>
      </c>
    </row>
    <row r="1453" spans="1:9" ht="20.399999999999999" x14ac:dyDescent="0.5">
      <c r="A1453" s="68"/>
      <c r="B1453" s="55" t="s">
        <v>4046</v>
      </c>
      <c r="C1453" s="55" t="s">
        <v>245</v>
      </c>
      <c r="D1453" s="55" t="s">
        <v>764</v>
      </c>
      <c r="E1453" s="60">
        <v>3</v>
      </c>
      <c r="F1453" s="55" t="s">
        <v>262</v>
      </c>
      <c r="G1453" s="55" t="s">
        <v>765</v>
      </c>
      <c r="H1453" s="55" t="s">
        <v>256</v>
      </c>
      <c r="I1453" s="61">
        <v>3</v>
      </c>
    </row>
    <row r="1454" spans="1:9" ht="20.399999999999999" x14ac:dyDescent="0.5">
      <c r="A1454" s="68"/>
      <c r="B1454" s="55" t="s">
        <v>4047</v>
      </c>
      <c r="C1454" s="55" t="s">
        <v>245</v>
      </c>
      <c r="D1454" s="55" t="s">
        <v>764</v>
      </c>
      <c r="E1454" s="60">
        <v>3</v>
      </c>
      <c r="F1454" s="55" t="s">
        <v>262</v>
      </c>
      <c r="G1454" s="55" t="s">
        <v>765</v>
      </c>
      <c r="H1454" s="55" t="s">
        <v>256</v>
      </c>
      <c r="I1454" s="61">
        <v>3</v>
      </c>
    </row>
    <row r="1455" spans="1:9" ht="20.399999999999999" x14ac:dyDescent="0.5">
      <c r="A1455" s="68"/>
      <c r="B1455" s="55" t="s">
        <v>4169</v>
      </c>
      <c r="C1455" s="55" t="s">
        <v>245</v>
      </c>
      <c r="D1455" s="55" t="s">
        <v>766</v>
      </c>
      <c r="E1455" s="60">
        <v>15</v>
      </c>
      <c r="F1455" s="55" t="s">
        <v>262</v>
      </c>
      <c r="G1455" s="55" t="s">
        <v>765</v>
      </c>
      <c r="H1455" s="55" t="s">
        <v>249</v>
      </c>
      <c r="I1455" s="61">
        <v>15</v>
      </c>
    </row>
    <row r="1456" spans="1:9" ht="81.599999999999994" x14ac:dyDescent="0.5">
      <c r="A1456" s="68" t="s">
        <v>273</v>
      </c>
      <c r="B1456" s="55" t="s">
        <v>4388</v>
      </c>
      <c r="C1456" s="55" t="s">
        <v>245</v>
      </c>
      <c r="D1456" s="55" t="s">
        <v>772</v>
      </c>
      <c r="E1456" s="60">
        <v>20</v>
      </c>
      <c r="F1456" s="55" t="s">
        <v>773</v>
      </c>
      <c r="G1456" s="55" t="s">
        <v>675</v>
      </c>
      <c r="H1456" s="55" t="s">
        <v>256</v>
      </c>
      <c r="I1456" s="61">
        <v>20</v>
      </c>
    </row>
    <row r="1457" spans="1:9" ht="193.8" x14ac:dyDescent="0.5">
      <c r="A1457" s="68"/>
      <c r="B1457" s="55" t="s">
        <v>3982</v>
      </c>
      <c r="C1457" s="55" t="s">
        <v>245</v>
      </c>
      <c r="D1457" s="55" t="s">
        <v>771</v>
      </c>
      <c r="E1457" s="60">
        <v>8.9700000000000006</v>
      </c>
      <c r="F1457" s="55" t="s">
        <v>290</v>
      </c>
      <c r="G1457" s="55" t="s">
        <v>675</v>
      </c>
      <c r="H1457" s="55" t="s">
        <v>256</v>
      </c>
      <c r="I1457" s="61">
        <v>8.9700000000000006</v>
      </c>
    </row>
    <row r="1458" spans="1:9" ht="30.6" x14ac:dyDescent="0.5">
      <c r="A1458" s="68"/>
      <c r="B1458" s="55" t="s">
        <v>3961</v>
      </c>
      <c r="C1458" s="55" t="s">
        <v>245</v>
      </c>
      <c r="D1458" s="55" t="s">
        <v>770</v>
      </c>
      <c r="E1458" s="60">
        <v>10.99</v>
      </c>
      <c r="F1458" s="55" t="s">
        <v>290</v>
      </c>
      <c r="G1458" s="55" t="s">
        <v>675</v>
      </c>
      <c r="H1458" s="55" t="s">
        <v>256</v>
      </c>
      <c r="I1458" s="61">
        <v>10.99</v>
      </c>
    </row>
    <row r="1459" spans="1:9" ht="20.399999999999999" x14ac:dyDescent="0.5">
      <c r="A1459" s="68" t="s">
        <v>373</v>
      </c>
      <c r="B1459" s="55" t="s">
        <v>4333</v>
      </c>
      <c r="C1459" s="55" t="s">
        <v>245</v>
      </c>
      <c r="D1459" s="55" t="s">
        <v>784</v>
      </c>
      <c r="E1459" s="60">
        <v>15</v>
      </c>
      <c r="F1459" s="55" t="s">
        <v>779</v>
      </c>
      <c r="G1459" s="55" t="s">
        <v>398</v>
      </c>
      <c r="H1459" s="55" t="s">
        <v>249</v>
      </c>
      <c r="I1459" s="61">
        <v>15</v>
      </c>
    </row>
    <row r="1460" spans="1:9" ht="71.400000000000006" x14ac:dyDescent="0.5">
      <c r="A1460" s="68"/>
      <c r="B1460" s="55" t="s">
        <v>4163</v>
      </c>
      <c r="C1460" s="55" t="s">
        <v>245</v>
      </c>
      <c r="D1460" s="55" t="s">
        <v>780</v>
      </c>
      <c r="E1460" s="60">
        <v>11</v>
      </c>
      <c r="F1460" s="55" t="s">
        <v>779</v>
      </c>
      <c r="G1460" s="55" t="s">
        <v>398</v>
      </c>
      <c r="H1460" s="55" t="s">
        <v>256</v>
      </c>
      <c r="I1460" s="61">
        <v>11</v>
      </c>
    </row>
    <row r="1461" spans="1:9" ht="20.399999999999999" x14ac:dyDescent="0.5">
      <c r="A1461" s="68"/>
      <c r="B1461" s="55" t="s">
        <v>4007</v>
      </c>
      <c r="C1461" s="55" t="s">
        <v>245</v>
      </c>
      <c r="D1461" s="55" t="s">
        <v>778</v>
      </c>
      <c r="E1461" s="60">
        <v>5</v>
      </c>
      <c r="F1461" s="55" t="s">
        <v>779</v>
      </c>
      <c r="G1461" s="55" t="s">
        <v>398</v>
      </c>
      <c r="H1461" s="55" t="s">
        <v>256</v>
      </c>
      <c r="I1461" s="61">
        <v>5</v>
      </c>
    </row>
    <row r="1462" spans="1:9" ht="30.6" x14ac:dyDescent="0.5">
      <c r="A1462" s="68"/>
      <c r="B1462" s="55" t="s">
        <v>3949</v>
      </c>
      <c r="C1462" s="55" t="s">
        <v>245</v>
      </c>
      <c r="D1462" s="55" t="s">
        <v>776</v>
      </c>
      <c r="E1462" s="60">
        <v>25</v>
      </c>
      <c r="F1462" s="55" t="s">
        <v>259</v>
      </c>
      <c r="G1462" s="55" t="s">
        <v>398</v>
      </c>
      <c r="H1462" s="55" t="s">
        <v>256</v>
      </c>
      <c r="I1462" s="61">
        <v>25</v>
      </c>
    </row>
    <row r="1463" spans="1:9" ht="40.799999999999997" x14ac:dyDescent="0.5">
      <c r="A1463" s="68"/>
      <c r="B1463" s="55" t="s">
        <v>4317</v>
      </c>
      <c r="C1463" s="55" t="s">
        <v>245</v>
      </c>
      <c r="D1463" s="55" t="s">
        <v>783</v>
      </c>
      <c r="E1463" s="60">
        <v>10</v>
      </c>
      <c r="F1463" s="55" t="s">
        <v>247</v>
      </c>
      <c r="G1463" s="55" t="s">
        <v>398</v>
      </c>
      <c r="H1463" s="55" t="s">
        <v>249</v>
      </c>
      <c r="I1463" s="61">
        <v>10</v>
      </c>
    </row>
    <row r="1464" spans="1:9" ht="51" x14ac:dyDescent="0.5">
      <c r="A1464" s="68"/>
      <c r="B1464" s="55" t="s">
        <v>4286</v>
      </c>
      <c r="C1464" s="55" t="s">
        <v>245</v>
      </c>
      <c r="D1464" s="55" t="s">
        <v>781</v>
      </c>
      <c r="E1464" s="60">
        <v>25</v>
      </c>
      <c r="F1464" s="55" t="s">
        <v>779</v>
      </c>
      <c r="G1464" s="55" t="s">
        <v>398</v>
      </c>
      <c r="H1464" s="55" t="s">
        <v>256</v>
      </c>
      <c r="I1464" s="61">
        <v>25</v>
      </c>
    </row>
    <row r="1465" spans="1:9" ht="20.399999999999999" x14ac:dyDescent="0.5">
      <c r="A1465" s="68"/>
      <c r="B1465" s="55" t="s">
        <v>4287</v>
      </c>
      <c r="C1465" s="55" t="s">
        <v>245</v>
      </c>
      <c r="D1465" s="55" t="s">
        <v>782</v>
      </c>
      <c r="E1465" s="60">
        <v>25</v>
      </c>
      <c r="F1465" s="55" t="s">
        <v>779</v>
      </c>
      <c r="G1465" s="55" t="s">
        <v>398</v>
      </c>
      <c r="H1465" s="55" t="s">
        <v>249</v>
      </c>
      <c r="I1465" s="61">
        <v>25</v>
      </c>
    </row>
    <row r="1466" spans="1:9" ht="30.6" x14ac:dyDescent="0.5">
      <c r="A1466" s="68"/>
      <c r="B1466" s="55" t="s">
        <v>3968</v>
      </c>
      <c r="C1466" s="55" t="s">
        <v>245</v>
      </c>
      <c r="D1466" s="55" t="s">
        <v>777</v>
      </c>
      <c r="E1466" s="60">
        <v>5</v>
      </c>
      <c r="F1466" s="55" t="s">
        <v>247</v>
      </c>
      <c r="G1466" s="55" t="s">
        <v>398</v>
      </c>
      <c r="H1466" s="55" t="s">
        <v>256</v>
      </c>
      <c r="I1466" s="61">
        <v>5</v>
      </c>
    </row>
    <row r="1467" spans="1:9" ht="30.6" x14ac:dyDescent="0.5">
      <c r="A1467" s="68" t="s">
        <v>750</v>
      </c>
      <c r="B1467" s="55" t="s">
        <v>4418</v>
      </c>
      <c r="C1467" s="55" t="s">
        <v>245</v>
      </c>
      <c r="D1467" s="55" t="s">
        <v>802</v>
      </c>
      <c r="E1467" s="60">
        <v>8</v>
      </c>
      <c r="F1467" s="55" t="s">
        <v>247</v>
      </c>
      <c r="G1467" s="55" t="s">
        <v>787</v>
      </c>
      <c r="H1467" s="55" t="s">
        <v>249</v>
      </c>
      <c r="I1467" s="61">
        <v>8</v>
      </c>
    </row>
    <row r="1468" spans="1:9" ht="30.6" x14ac:dyDescent="0.5">
      <c r="A1468" s="68"/>
      <c r="B1468" s="55" t="s">
        <v>4145</v>
      </c>
      <c r="C1468" s="55" t="s">
        <v>245</v>
      </c>
      <c r="D1468" s="55" t="s">
        <v>791</v>
      </c>
      <c r="E1468" s="60">
        <v>18.350000000000001</v>
      </c>
      <c r="F1468" s="55" t="s">
        <v>259</v>
      </c>
      <c r="G1468" s="55" t="s">
        <v>792</v>
      </c>
      <c r="H1468" s="55" t="s">
        <v>256</v>
      </c>
      <c r="I1468" s="61">
        <v>18.350000000000001</v>
      </c>
    </row>
    <row r="1469" spans="1:9" ht="20.399999999999999" x14ac:dyDescent="0.5">
      <c r="A1469" s="68"/>
      <c r="B1469" s="55" t="s">
        <v>4318</v>
      </c>
      <c r="C1469" s="55" t="s">
        <v>245</v>
      </c>
      <c r="D1469" s="55" t="s">
        <v>796</v>
      </c>
      <c r="E1469" s="60">
        <v>7.99</v>
      </c>
      <c r="F1469" s="55" t="s">
        <v>247</v>
      </c>
      <c r="G1469" s="55" t="s">
        <v>792</v>
      </c>
      <c r="H1469" s="55" t="s">
        <v>249</v>
      </c>
      <c r="I1469" s="61">
        <v>7.99</v>
      </c>
    </row>
    <row r="1470" spans="1:9" ht="51" x14ac:dyDescent="0.5">
      <c r="A1470" s="68"/>
      <c r="B1470" s="55" t="s">
        <v>4182</v>
      </c>
      <c r="C1470" s="55" t="s">
        <v>245</v>
      </c>
      <c r="D1470" s="55" t="s">
        <v>793</v>
      </c>
      <c r="E1470" s="60">
        <v>13</v>
      </c>
      <c r="F1470" s="55" t="s">
        <v>262</v>
      </c>
      <c r="G1470" s="55" t="s">
        <v>794</v>
      </c>
      <c r="H1470" s="55" t="s">
        <v>256</v>
      </c>
      <c r="I1470" s="61">
        <v>13</v>
      </c>
    </row>
    <row r="1471" spans="1:9" ht="30.6" x14ac:dyDescent="0.5">
      <c r="A1471" s="68"/>
      <c r="B1471" s="55" t="s">
        <v>4319</v>
      </c>
      <c r="C1471" s="55" t="s">
        <v>245</v>
      </c>
      <c r="D1471" s="55" t="s">
        <v>797</v>
      </c>
      <c r="E1471" s="60">
        <v>14.99</v>
      </c>
      <c r="F1471" s="55" t="s">
        <v>262</v>
      </c>
      <c r="G1471" s="55" t="s">
        <v>792</v>
      </c>
      <c r="H1471" s="55" t="s">
        <v>249</v>
      </c>
      <c r="I1471" s="61">
        <v>14.99</v>
      </c>
    </row>
    <row r="1472" spans="1:9" ht="51" x14ac:dyDescent="0.5">
      <c r="A1472" s="68"/>
      <c r="B1472" s="55" t="s">
        <v>4320</v>
      </c>
      <c r="C1472" s="55" t="s">
        <v>245</v>
      </c>
      <c r="D1472" s="55" t="s">
        <v>798</v>
      </c>
      <c r="E1472" s="60">
        <v>21.99</v>
      </c>
      <c r="F1472" s="55" t="s">
        <v>262</v>
      </c>
      <c r="G1472" s="55" t="s">
        <v>787</v>
      </c>
      <c r="H1472" s="55" t="s">
        <v>249</v>
      </c>
      <c r="I1472" s="61">
        <v>21.99</v>
      </c>
    </row>
    <row r="1473" spans="1:9" ht="91.8" x14ac:dyDescent="0.5">
      <c r="A1473" s="68"/>
      <c r="B1473" s="55" t="s">
        <v>4321</v>
      </c>
      <c r="C1473" s="55" t="s">
        <v>245</v>
      </c>
      <c r="D1473" s="55" t="s">
        <v>799</v>
      </c>
      <c r="E1473" s="60">
        <v>26.99</v>
      </c>
      <c r="F1473" s="55" t="s">
        <v>262</v>
      </c>
      <c r="G1473" s="55" t="s">
        <v>787</v>
      </c>
      <c r="H1473" s="55" t="s">
        <v>249</v>
      </c>
      <c r="I1473" s="61">
        <v>26.99</v>
      </c>
    </row>
    <row r="1474" spans="1:9" ht="20.399999999999999" x14ac:dyDescent="0.5">
      <c r="A1474" s="68"/>
      <c r="B1474" s="55" t="s">
        <v>4389</v>
      </c>
      <c r="C1474" s="55" t="s">
        <v>245</v>
      </c>
      <c r="D1474" s="55" t="s">
        <v>801</v>
      </c>
      <c r="E1474" s="60">
        <v>10.73</v>
      </c>
      <c r="F1474" s="55" t="s">
        <v>247</v>
      </c>
      <c r="G1474" s="55" t="s">
        <v>787</v>
      </c>
      <c r="H1474" s="55" t="s">
        <v>256</v>
      </c>
      <c r="I1474" s="61">
        <v>10.73</v>
      </c>
    </row>
    <row r="1475" spans="1:9" ht="20.399999999999999" x14ac:dyDescent="0.5">
      <c r="A1475" s="68"/>
      <c r="B1475" s="55" t="s">
        <v>4195</v>
      </c>
      <c r="C1475" s="55" t="s">
        <v>245</v>
      </c>
      <c r="D1475" s="55" t="s">
        <v>697</v>
      </c>
      <c r="E1475" s="60">
        <v>26.5</v>
      </c>
      <c r="F1475" s="55" t="s">
        <v>262</v>
      </c>
      <c r="G1475" s="55" t="s">
        <v>787</v>
      </c>
      <c r="H1475" s="55" t="s">
        <v>256</v>
      </c>
      <c r="I1475" s="61">
        <v>26.5</v>
      </c>
    </row>
    <row r="1476" spans="1:9" ht="91.8" x14ac:dyDescent="0.5">
      <c r="A1476" s="68"/>
      <c r="B1476" s="55" t="s">
        <v>4048</v>
      </c>
      <c r="C1476" s="55" t="s">
        <v>245</v>
      </c>
      <c r="D1476" s="55" t="s">
        <v>788</v>
      </c>
      <c r="E1476" s="60">
        <v>15</v>
      </c>
      <c r="F1476" s="55" t="s">
        <v>262</v>
      </c>
      <c r="G1476" s="55" t="s">
        <v>789</v>
      </c>
      <c r="H1476" s="55" t="s">
        <v>256</v>
      </c>
      <c r="I1476" s="61">
        <v>15</v>
      </c>
    </row>
    <row r="1477" spans="1:9" ht="30.6" x14ac:dyDescent="0.5">
      <c r="A1477" s="68"/>
      <c r="B1477" s="55" t="s">
        <v>3996</v>
      </c>
      <c r="C1477" s="55" t="s">
        <v>245</v>
      </c>
      <c r="D1477" s="55" t="s">
        <v>786</v>
      </c>
      <c r="E1477" s="60">
        <v>14</v>
      </c>
      <c r="F1477" s="55" t="s">
        <v>262</v>
      </c>
      <c r="G1477" s="55" t="s">
        <v>787</v>
      </c>
      <c r="H1477" s="55" t="s">
        <v>256</v>
      </c>
      <c r="I1477" s="61">
        <v>14</v>
      </c>
    </row>
    <row r="1478" spans="1:9" ht="40.799999999999997" x14ac:dyDescent="0.5">
      <c r="A1478" s="68"/>
      <c r="B1478" s="55" t="s">
        <v>4225</v>
      </c>
      <c r="C1478" s="55" t="s">
        <v>245</v>
      </c>
      <c r="D1478" s="55" t="s">
        <v>795</v>
      </c>
      <c r="E1478" s="60">
        <v>20</v>
      </c>
      <c r="F1478" s="55" t="s">
        <v>262</v>
      </c>
      <c r="G1478" s="55" t="s">
        <v>787</v>
      </c>
      <c r="H1478" s="55" t="s">
        <v>249</v>
      </c>
      <c r="I1478" s="61">
        <v>20</v>
      </c>
    </row>
    <row r="1479" spans="1:9" ht="61.2" x14ac:dyDescent="0.5">
      <c r="A1479" s="68"/>
      <c r="B1479" s="55" t="s">
        <v>4114</v>
      </c>
      <c r="C1479" s="55" t="s">
        <v>245</v>
      </c>
      <c r="D1479" s="55" t="s">
        <v>790</v>
      </c>
      <c r="E1479" s="60">
        <v>35</v>
      </c>
      <c r="F1479" s="55" t="s">
        <v>259</v>
      </c>
      <c r="G1479" s="55" t="s">
        <v>787</v>
      </c>
      <c r="H1479" s="55" t="s">
        <v>249</v>
      </c>
      <c r="I1479" s="61">
        <v>35</v>
      </c>
    </row>
    <row r="1480" spans="1:9" ht="20.399999999999999" x14ac:dyDescent="0.5">
      <c r="A1480" s="68"/>
      <c r="B1480" s="55" t="s">
        <v>4322</v>
      </c>
      <c r="C1480" s="55" t="s">
        <v>245</v>
      </c>
      <c r="D1480" s="55" t="s">
        <v>800</v>
      </c>
      <c r="E1480" s="60">
        <v>9.99</v>
      </c>
      <c r="F1480" s="55" t="s">
        <v>259</v>
      </c>
      <c r="G1480" s="55" t="s">
        <v>792</v>
      </c>
      <c r="H1480" s="55" t="s">
        <v>256</v>
      </c>
      <c r="I1480" s="61">
        <v>9.99</v>
      </c>
    </row>
    <row r="1481" spans="1:9" ht="40.799999999999997" x14ac:dyDescent="0.5">
      <c r="A1481" s="55" t="s">
        <v>3910</v>
      </c>
      <c r="B1481" s="55" t="s">
        <v>4436</v>
      </c>
      <c r="C1481" s="55" t="s">
        <v>245</v>
      </c>
      <c r="D1481" s="55" t="s">
        <v>804</v>
      </c>
      <c r="E1481" s="60">
        <v>16</v>
      </c>
      <c r="F1481" s="55" t="s">
        <v>259</v>
      </c>
      <c r="G1481" s="55" t="s">
        <v>805</v>
      </c>
      <c r="H1481" s="55" t="s">
        <v>256</v>
      </c>
      <c r="I1481" s="61">
        <v>16</v>
      </c>
    </row>
    <row r="1482" spans="1:9" ht="61.2" x14ac:dyDescent="0.5">
      <c r="A1482" s="68" t="s">
        <v>353</v>
      </c>
      <c r="B1482" s="55" t="s">
        <v>4288</v>
      </c>
      <c r="C1482" s="55" t="s">
        <v>245</v>
      </c>
      <c r="D1482" s="55" t="s">
        <v>807</v>
      </c>
      <c r="E1482" s="60">
        <v>17</v>
      </c>
      <c r="F1482" s="55" t="s">
        <v>808</v>
      </c>
      <c r="G1482" s="55" t="s">
        <v>582</v>
      </c>
      <c r="H1482" s="55" t="s">
        <v>249</v>
      </c>
      <c r="I1482" s="61">
        <v>17</v>
      </c>
    </row>
    <row r="1483" spans="1:9" ht="20.399999999999999" x14ac:dyDescent="0.5">
      <c r="A1483" s="68"/>
      <c r="B1483" s="55" t="s">
        <v>4402</v>
      </c>
      <c r="C1483" s="55" t="s">
        <v>245</v>
      </c>
      <c r="D1483" s="55" t="s">
        <v>810</v>
      </c>
      <c r="E1483" s="60">
        <v>14</v>
      </c>
      <c r="F1483" s="55" t="s">
        <v>808</v>
      </c>
      <c r="G1483" s="55" t="s">
        <v>348</v>
      </c>
      <c r="H1483" s="55" t="s">
        <v>249</v>
      </c>
      <c r="I1483" s="61">
        <v>14</v>
      </c>
    </row>
    <row r="1484" spans="1:9" ht="30.6" x14ac:dyDescent="0.5">
      <c r="A1484" s="68" t="s">
        <v>936</v>
      </c>
      <c r="B1484" s="55" t="s">
        <v>4447</v>
      </c>
      <c r="C1484" s="55" t="s">
        <v>245</v>
      </c>
      <c r="D1484" s="55" t="s">
        <v>816</v>
      </c>
      <c r="E1484" s="60">
        <v>10.16</v>
      </c>
      <c r="F1484" s="55" t="s">
        <v>247</v>
      </c>
      <c r="G1484" s="55" t="s">
        <v>817</v>
      </c>
      <c r="H1484" s="55" t="s">
        <v>249</v>
      </c>
      <c r="I1484" s="61">
        <v>10.16</v>
      </c>
    </row>
    <row r="1485" spans="1:9" ht="20.399999999999999" x14ac:dyDescent="0.5">
      <c r="A1485" s="68"/>
      <c r="B1485" s="55" t="s">
        <v>4399</v>
      </c>
      <c r="C1485" s="55" t="s">
        <v>245</v>
      </c>
      <c r="D1485" s="55" t="s">
        <v>812</v>
      </c>
      <c r="E1485" s="60">
        <v>15</v>
      </c>
      <c r="F1485" s="55" t="s">
        <v>813</v>
      </c>
      <c r="G1485" s="55" t="s">
        <v>814</v>
      </c>
      <c r="H1485" s="55" t="s">
        <v>249</v>
      </c>
      <c r="I1485" s="61">
        <v>15</v>
      </c>
    </row>
    <row r="1486" spans="1:9" ht="132.6" x14ac:dyDescent="0.5">
      <c r="A1486" s="68"/>
      <c r="B1486" s="55" t="s">
        <v>4431</v>
      </c>
      <c r="C1486" s="55" t="s">
        <v>245</v>
      </c>
      <c r="D1486" s="55" t="s">
        <v>815</v>
      </c>
      <c r="E1486" s="60">
        <v>17.95</v>
      </c>
      <c r="F1486" s="55" t="s">
        <v>813</v>
      </c>
      <c r="G1486" s="55" t="s">
        <v>814</v>
      </c>
      <c r="H1486" s="55" t="s">
        <v>249</v>
      </c>
      <c r="I1486" s="61">
        <v>17.95</v>
      </c>
    </row>
    <row r="1487" spans="1:9" ht="20.399999999999999" x14ac:dyDescent="0.5">
      <c r="A1487" s="68" t="s">
        <v>610</v>
      </c>
      <c r="B1487" s="55" t="s">
        <v>4156</v>
      </c>
      <c r="C1487" s="55" t="s">
        <v>245</v>
      </c>
      <c r="D1487" s="55" t="s">
        <v>823</v>
      </c>
      <c r="E1487" s="60">
        <v>10.79</v>
      </c>
      <c r="F1487" s="55" t="s">
        <v>247</v>
      </c>
      <c r="G1487" s="55" t="s">
        <v>824</v>
      </c>
      <c r="H1487" s="55" t="s">
        <v>256</v>
      </c>
      <c r="I1487" s="61">
        <v>10.79</v>
      </c>
    </row>
    <row r="1488" spans="1:9" ht="91.8" x14ac:dyDescent="0.5">
      <c r="A1488" s="68"/>
      <c r="B1488" s="55" t="s">
        <v>3983</v>
      </c>
      <c r="C1488" s="55" t="s">
        <v>245</v>
      </c>
      <c r="D1488" s="55" t="s">
        <v>819</v>
      </c>
      <c r="E1488" s="60">
        <v>12.42</v>
      </c>
      <c r="F1488" s="55" t="s">
        <v>247</v>
      </c>
      <c r="G1488" s="55" t="s">
        <v>820</v>
      </c>
      <c r="H1488" s="55" t="s">
        <v>256</v>
      </c>
      <c r="I1488" s="61">
        <v>12.42</v>
      </c>
    </row>
    <row r="1489" spans="1:9" ht="81.599999999999994" x14ac:dyDescent="0.5">
      <c r="A1489" s="68"/>
      <c r="B1489" s="55" t="s">
        <v>4008</v>
      </c>
      <c r="C1489" s="55" t="s">
        <v>245</v>
      </c>
      <c r="D1489" s="55" t="s">
        <v>821</v>
      </c>
      <c r="E1489" s="60">
        <v>20</v>
      </c>
      <c r="F1489" s="55" t="s">
        <v>290</v>
      </c>
      <c r="G1489" s="55" t="s">
        <v>822</v>
      </c>
      <c r="H1489" s="55" t="s">
        <v>249</v>
      </c>
      <c r="I1489" s="61">
        <v>20</v>
      </c>
    </row>
    <row r="1490" spans="1:9" ht="20.399999999999999" x14ac:dyDescent="0.5">
      <c r="A1490" s="68" t="s">
        <v>303</v>
      </c>
      <c r="B1490" s="55" t="s">
        <v>4432</v>
      </c>
      <c r="C1490" s="55" t="s">
        <v>245</v>
      </c>
      <c r="D1490" s="55" t="s">
        <v>850</v>
      </c>
      <c r="E1490" s="60">
        <v>22.7</v>
      </c>
      <c r="F1490" s="55" t="s">
        <v>247</v>
      </c>
      <c r="G1490" s="55" t="s">
        <v>508</v>
      </c>
      <c r="H1490" s="55" t="s">
        <v>249</v>
      </c>
      <c r="I1490" s="61">
        <v>22.7</v>
      </c>
    </row>
    <row r="1491" spans="1:9" ht="122.4" x14ac:dyDescent="0.5">
      <c r="A1491" s="68"/>
      <c r="B1491" s="55" t="s">
        <v>4146</v>
      </c>
      <c r="C1491" s="55" t="s">
        <v>245</v>
      </c>
      <c r="D1491" s="55" t="s">
        <v>838</v>
      </c>
      <c r="E1491" s="60">
        <v>16.39</v>
      </c>
      <c r="F1491" s="55" t="s">
        <v>827</v>
      </c>
      <c r="G1491" s="55" t="s">
        <v>830</v>
      </c>
      <c r="H1491" s="55" t="s">
        <v>249</v>
      </c>
      <c r="I1491" s="61">
        <v>16.39</v>
      </c>
    </row>
    <row r="1492" spans="1:9" ht="51" x14ac:dyDescent="0.5">
      <c r="A1492" s="68"/>
      <c r="B1492" s="55" t="s">
        <v>4077</v>
      </c>
      <c r="C1492" s="55" t="s">
        <v>245</v>
      </c>
      <c r="D1492" s="55" t="s">
        <v>832</v>
      </c>
      <c r="E1492" s="60">
        <v>7</v>
      </c>
      <c r="F1492" s="55" t="s">
        <v>259</v>
      </c>
      <c r="G1492" s="55" t="s">
        <v>510</v>
      </c>
      <c r="H1492" s="55" t="s">
        <v>256</v>
      </c>
      <c r="I1492" s="61">
        <v>7</v>
      </c>
    </row>
    <row r="1493" spans="1:9" ht="20.399999999999999" x14ac:dyDescent="0.5">
      <c r="A1493" s="68"/>
      <c r="B1493" s="55" t="s">
        <v>4235</v>
      </c>
      <c r="C1493" s="55" t="s">
        <v>245</v>
      </c>
      <c r="D1493" s="55" t="s">
        <v>843</v>
      </c>
      <c r="E1493" s="60">
        <v>7</v>
      </c>
      <c r="F1493" s="55" t="s">
        <v>827</v>
      </c>
      <c r="G1493" s="55" t="s">
        <v>510</v>
      </c>
      <c r="H1493" s="55" t="s">
        <v>249</v>
      </c>
      <c r="I1493" s="61">
        <v>7</v>
      </c>
    </row>
    <row r="1494" spans="1:9" ht="51" x14ac:dyDescent="0.5">
      <c r="A1494" s="68"/>
      <c r="B1494" s="55" t="s">
        <v>4147</v>
      </c>
      <c r="C1494" s="55" t="s">
        <v>245</v>
      </c>
      <c r="D1494" s="55" t="s">
        <v>839</v>
      </c>
      <c r="E1494" s="60">
        <v>14.99</v>
      </c>
      <c r="F1494" s="55" t="s">
        <v>259</v>
      </c>
      <c r="G1494" s="55" t="s">
        <v>510</v>
      </c>
      <c r="H1494" s="55" t="s">
        <v>256</v>
      </c>
      <c r="I1494" s="61">
        <v>14.99</v>
      </c>
    </row>
    <row r="1495" spans="1:9" ht="20.399999999999999" x14ac:dyDescent="0.5">
      <c r="A1495" s="68"/>
      <c r="B1495" s="55" t="s">
        <v>4323</v>
      </c>
      <c r="C1495" s="55" t="s">
        <v>245</v>
      </c>
      <c r="D1495" s="55" t="s">
        <v>847</v>
      </c>
      <c r="E1495" s="60">
        <v>12.99</v>
      </c>
      <c r="F1495" s="55" t="s">
        <v>827</v>
      </c>
      <c r="G1495" s="55" t="s">
        <v>510</v>
      </c>
      <c r="H1495" s="55" t="s">
        <v>256</v>
      </c>
      <c r="I1495" s="61">
        <v>12.99</v>
      </c>
    </row>
    <row r="1496" spans="1:9" ht="122.4" x14ac:dyDescent="0.5">
      <c r="A1496" s="68"/>
      <c r="B1496" s="55" t="s">
        <v>4027</v>
      </c>
      <c r="C1496" s="55" t="s">
        <v>245</v>
      </c>
      <c r="D1496" s="55" t="s">
        <v>831</v>
      </c>
      <c r="E1496" s="60">
        <v>15</v>
      </c>
      <c r="F1496" s="55" t="s">
        <v>247</v>
      </c>
      <c r="G1496" s="55" t="s">
        <v>510</v>
      </c>
      <c r="H1496" s="55" t="s">
        <v>249</v>
      </c>
      <c r="I1496" s="61">
        <v>15</v>
      </c>
    </row>
    <row r="1497" spans="1:9" ht="61.2" x14ac:dyDescent="0.5">
      <c r="A1497" s="68"/>
      <c r="B1497" s="55" t="s">
        <v>4275</v>
      </c>
      <c r="C1497" s="55" t="s">
        <v>245</v>
      </c>
      <c r="D1497" s="55" t="s">
        <v>846</v>
      </c>
      <c r="E1497" s="60">
        <v>10.19</v>
      </c>
      <c r="F1497" s="55" t="s">
        <v>827</v>
      </c>
      <c r="G1497" s="55" t="s">
        <v>510</v>
      </c>
      <c r="H1497" s="55" t="s">
        <v>249</v>
      </c>
      <c r="I1497" s="61">
        <v>10.19</v>
      </c>
    </row>
    <row r="1498" spans="1:9" ht="20.399999999999999" x14ac:dyDescent="0.5">
      <c r="A1498" s="68"/>
      <c r="B1498" s="55" t="s">
        <v>3950</v>
      </c>
      <c r="C1498" s="55" t="s">
        <v>245</v>
      </c>
      <c r="D1498" s="55" t="s">
        <v>826</v>
      </c>
      <c r="E1498" s="60">
        <v>15</v>
      </c>
      <c r="F1498" s="55" t="s">
        <v>827</v>
      </c>
      <c r="G1498" s="55" t="s">
        <v>510</v>
      </c>
      <c r="H1498" s="55" t="s">
        <v>256</v>
      </c>
      <c r="I1498" s="61">
        <v>15</v>
      </c>
    </row>
    <row r="1499" spans="1:9" ht="30.6" x14ac:dyDescent="0.5">
      <c r="A1499" s="68"/>
      <c r="B1499" s="55" t="s">
        <v>4148</v>
      </c>
      <c r="C1499" s="55" t="s">
        <v>245</v>
      </c>
      <c r="D1499" s="55" t="s">
        <v>840</v>
      </c>
      <c r="E1499" s="60">
        <v>34.99</v>
      </c>
      <c r="F1499" s="55" t="s">
        <v>827</v>
      </c>
      <c r="G1499" s="55" t="s">
        <v>510</v>
      </c>
      <c r="H1499" s="55" t="s">
        <v>249</v>
      </c>
      <c r="I1499" s="61">
        <v>34.99</v>
      </c>
    </row>
    <row r="1500" spans="1:9" ht="30.6" x14ac:dyDescent="0.5">
      <c r="A1500" s="68"/>
      <c r="B1500" s="55" t="s">
        <v>4078</v>
      </c>
      <c r="C1500" s="55" t="s">
        <v>245</v>
      </c>
      <c r="D1500" s="55" t="s">
        <v>833</v>
      </c>
      <c r="E1500" s="60">
        <v>12</v>
      </c>
      <c r="F1500" s="55" t="s">
        <v>247</v>
      </c>
      <c r="G1500" s="55" t="s">
        <v>510</v>
      </c>
      <c r="H1500" s="55" t="s">
        <v>256</v>
      </c>
      <c r="I1500" s="61">
        <v>12</v>
      </c>
    </row>
    <row r="1501" spans="1:9" ht="40.799999999999997" x14ac:dyDescent="0.5">
      <c r="A1501" s="68"/>
      <c r="B1501" s="55" t="s">
        <v>4079</v>
      </c>
      <c r="C1501" s="55" t="s">
        <v>245</v>
      </c>
      <c r="D1501" s="55" t="s">
        <v>834</v>
      </c>
      <c r="E1501" s="60">
        <v>12</v>
      </c>
      <c r="F1501" s="55" t="s">
        <v>259</v>
      </c>
      <c r="G1501" s="55" t="s">
        <v>510</v>
      </c>
      <c r="H1501" s="55" t="s">
        <v>256</v>
      </c>
      <c r="I1501" s="61">
        <v>12</v>
      </c>
    </row>
    <row r="1502" spans="1:9" ht="20.399999999999999" x14ac:dyDescent="0.5">
      <c r="A1502" s="68"/>
      <c r="B1502" s="55" t="s">
        <v>4128</v>
      </c>
      <c r="C1502" s="55" t="s">
        <v>245</v>
      </c>
      <c r="D1502" s="55" t="s">
        <v>837</v>
      </c>
      <c r="E1502" s="60">
        <v>10.73</v>
      </c>
      <c r="F1502" s="55" t="s">
        <v>827</v>
      </c>
      <c r="G1502" s="55" t="s">
        <v>510</v>
      </c>
      <c r="H1502" s="55" t="s">
        <v>256</v>
      </c>
      <c r="I1502" s="61">
        <v>10.73</v>
      </c>
    </row>
    <row r="1503" spans="1:9" ht="30.6" x14ac:dyDescent="0.5">
      <c r="A1503" s="68"/>
      <c r="B1503" s="55" t="s">
        <v>4149</v>
      </c>
      <c r="C1503" s="55" t="s">
        <v>245</v>
      </c>
      <c r="D1503" s="55" t="s">
        <v>841</v>
      </c>
      <c r="E1503" s="60">
        <v>3.59</v>
      </c>
      <c r="F1503" s="55" t="s">
        <v>259</v>
      </c>
      <c r="G1503" s="55" t="s">
        <v>510</v>
      </c>
      <c r="H1503" s="55" t="s">
        <v>256</v>
      </c>
      <c r="I1503" s="61">
        <v>3.59</v>
      </c>
    </row>
    <row r="1504" spans="1:9" ht="20.399999999999999" x14ac:dyDescent="0.5">
      <c r="A1504" s="68"/>
      <c r="B1504" s="55" t="s">
        <v>3969</v>
      </c>
      <c r="C1504" s="55" t="s">
        <v>245</v>
      </c>
      <c r="D1504" s="55" t="s">
        <v>828</v>
      </c>
      <c r="E1504" s="60">
        <v>14</v>
      </c>
      <c r="F1504" s="55" t="s">
        <v>827</v>
      </c>
      <c r="G1504" s="55" t="s">
        <v>510</v>
      </c>
      <c r="H1504" s="55" t="s">
        <v>249</v>
      </c>
      <c r="I1504" s="61">
        <v>14</v>
      </c>
    </row>
    <row r="1505" spans="1:9" ht="51" x14ac:dyDescent="0.5">
      <c r="A1505" s="68"/>
      <c r="B1505" s="55" t="s">
        <v>4335</v>
      </c>
      <c r="C1505" s="55" t="s">
        <v>245</v>
      </c>
      <c r="D1505" s="55" t="s">
        <v>849</v>
      </c>
      <c r="E1505" s="60">
        <v>30</v>
      </c>
      <c r="F1505" s="55" t="s">
        <v>247</v>
      </c>
      <c r="G1505" s="55" t="s">
        <v>510</v>
      </c>
      <c r="H1505" s="55" t="s">
        <v>256</v>
      </c>
      <c r="I1505" s="61">
        <v>30</v>
      </c>
    </row>
    <row r="1506" spans="1:9" ht="51" x14ac:dyDescent="0.5">
      <c r="A1506" s="68"/>
      <c r="B1506" s="55" t="s">
        <v>4150</v>
      </c>
      <c r="C1506" s="55" t="s">
        <v>245</v>
      </c>
      <c r="D1506" s="55" t="s">
        <v>842</v>
      </c>
      <c r="E1506" s="60">
        <v>31.95</v>
      </c>
      <c r="F1506" s="55" t="s">
        <v>262</v>
      </c>
      <c r="G1506" s="55" t="s">
        <v>284</v>
      </c>
      <c r="H1506" s="55" t="s">
        <v>256</v>
      </c>
      <c r="I1506" s="61">
        <v>31.95</v>
      </c>
    </row>
    <row r="1507" spans="1:9" ht="30.6" x14ac:dyDescent="0.5">
      <c r="A1507" s="68"/>
      <c r="B1507" s="55" t="s">
        <v>4115</v>
      </c>
      <c r="C1507" s="55" t="s">
        <v>245</v>
      </c>
      <c r="D1507" s="55" t="s">
        <v>836</v>
      </c>
      <c r="E1507" s="60">
        <v>3</v>
      </c>
      <c r="F1507" s="55" t="s">
        <v>259</v>
      </c>
      <c r="G1507" s="55" t="s">
        <v>510</v>
      </c>
      <c r="H1507" s="55" t="s">
        <v>256</v>
      </c>
      <c r="I1507" s="61">
        <v>3</v>
      </c>
    </row>
    <row r="1508" spans="1:9" ht="40.799999999999997" x14ac:dyDescent="0.5">
      <c r="A1508" s="68"/>
      <c r="B1508" s="55" t="s">
        <v>4241</v>
      </c>
      <c r="C1508" s="55" t="s">
        <v>245</v>
      </c>
      <c r="D1508" s="55" t="s">
        <v>844</v>
      </c>
      <c r="E1508" s="60">
        <v>28</v>
      </c>
      <c r="F1508" s="55" t="s">
        <v>827</v>
      </c>
      <c r="G1508" s="55" t="s">
        <v>510</v>
      </c>
      <c r="H1508" s="55" t="s">
        <v>256</v>
      </c>
      <c r="I1508" s="61">
        <v>28</v>
      </c>
    </row>
    <row r="1509" spans="1:9" ht="20.399999999999999" x14ac:dyDescent="0.5">
      <c r="A1509" s="68"/>
      <c r="B1509" s="55" t="s">
        <v>4023</v>
      </c>
      <c r="C1509" s="55" t="s">
        <v>245</v>
      </c>
      <c r="D1509" s="55" t="s">
        <v>829</v>
      </c>
      <c r="E1509" s="60">
        <v>17</v>
      </c>
      <c r="F1509" s="55" t="s">
        <v>262</v>
      </c>
      <c r="G1509" s="55" t="s">
        <v>830</v>
      </c>
      <c r="H1509" s="55" t="s">
        <v>249</v>
      </c>
      <c r="I1509" s="61">
        <v>17</v>
      </c>
    </row>
    <row r="1510" spans="1:9" ht="81.599999999999994" x14ac:dyDescent="0.5">
      <c r="A1510" s="68"/>
      <c r="B1510" s="55" t="s">
        <v>4080</v>
      </c>
      <c r="C1510" s="55" t="s">
        <v>245</v>
      </c>
      <c r="D1510" s="55" t="s">
        <v>835</v>
      </c>
      <c r="E1510" s="60">
        <v>13</v>
      </c>
      <c r="F1510" s="55" t="s">
        <v>259</v>
      </c>
      <c r="G1510" s="55" t="s">
        <v>510</v>
      </c>
      <c r="H1510" s="55" t="s">
        <v>256</v>
      </c>
      <c r="I1510" s="61">
        <v>13</v>
      </c>
    </row>
    <row r="1511" spans="1:9" ht="40.799999999999997" x14ac:dyDescent="0.5">
      <c r="A1511" s="68"/>
      <c r="B1511" s="55" t="s">
        <v>4441</v>
      </c>
      <c r="C1511" s="55" t="s">
        <v>245</v>
      </c>
      <c r="D1511" s="55" t="s">
        <v>851</v>
      </c>
      <c r="E1511" s="60">
        <v>26</v>
      </c>
      <c r="F1511" s="55" t="s">
        <v>827</v>
      </c>
      <c r="G1511" s="55" t="s">
        <v>510</v>
      </c>
      <c r="H1511" s="55" t="s">
        <v>256</v>
      </c>
      <c r="I1511" s="61">
        <v>26</v>
      </c>
    </row>
    <row r="1512" spans="1:9" ht="20.399999999999999" x14ac:dyDescent="0.5">
      <c r="A1512" s="68"/>
      <c r="B1512" s="55" t="s">
        <v>4242</v>
      </c>
      <c r="C1512" s="55" t="s">
        <v>245</v>
      </c>
      <c r="D1512" s="55" t="s">
        <v>845</v>
      </c>
      <c r="E1512" s="60">
        <v>16</v>
      </c>
      <c r="F1512" s="55" t="s">
        <v>247</v>
      </c>
      <c r="G1512" s="55" t="s">
        <v>510</v>
      </c>
      <c r="H1512" s="55" t="s">
        <v>249</v>
      </c>
      <c r="I1512" s="61">
        <v>16</v>
      </c>
    </row>
    <row r="1513" spans="1:9" ht="81.599999999999994" x14ac:dyDescent="0.5">
      <c r="A1513" s="68" t="s">
        <v>754</v>
      </c>
      <c r="B1513" s="55" t="s">
        <v>4368</v>
      </c>
      <c r="C1513" s="55" t="s">
        <v>245</v>
      </c>
      <c r="D1513" s="55" t="s">
        <v>855</v>
      </c>
      <c r="E1513" s="60">
        <v>15</v>
      </c>
      <c r="F1513" s="55" t="s">
        <v>247</v>
      </c>
      <c r="G1513" s="55" t="s">
        <v>856</v>
      </c>
      <c r="H1513" s="55" t="s">
        <v>256</v>
      </c>
      <c r="I1513" s="61">
        <v>15</v>
      </c>
    </row>
    <row r="1514" spans="1:9" ht="61.2" x14ac:dyDescent="0.5">
      <c r="A1514" s="68"/>
      <c r="B1514" s="55" t="s">
        <v>4009</v>
      </c>
      <c r="C1514" s="55" t="s">
        <v>245</v>
      </c>
      <c r="D1514" s="55" t="s">
        <v>853</v>
      </c>
      <c r="E1514" s="60">
        <v>5</v>
      </c>
      <c r="F1514" s="55" t="s">
        <v>259</v>
      </c>
      <c r="G1514" s="55" t="s">
        <v>854</v>
      </c>
      <c r="H1514" s="55" t="s">
        <v>256</v>
      </c>
      <c r="I1514" s="61">
        <v>5</v>
      </c>
    </row>
    <row r="1515" spans="1:9" ht="20.399999999999999" x14ac:dyDescent="0.5">
      <c r="A1515" s="68" t="s">
        <v>613</v>
      </c>
      <c r="B1515" s="55" t="s">
        <v>4157</v>
      </c>
      <c r="C1515" s="55" t="s">
        <v>245</v>
      </c>
      <c r="D1515" s="55" t="s">
        <v>860</v>
      </c>
      <c r="E1515" s="60">
        <v>29</v>
      </c>
      <c r="F1515" s="55" t="s">
        <v>259</v>
      </c>
      <c r="G1515" s="55" t="s">
        <v>859</v>
      </c>
      <c r="H1515" s="55" t="s">
        <v>256</v>
      </c>
      <c r="I1515" s="61">
        <v>29</v>
      </c>
    </row>
    <row r="1516" spans="1:9" ht="71.400000000000006" x14ac:dyDescent="0.5">
      <c r="A1516" s="68"/>
      <c r="B1516" s="55" t="s">
        <v>4403</v>
      </c>
      <c r="C1516" s="55" t="s">
        <v>245</v>
      </c>
      <c r="D1516" s="55" t="s">
        <v>861</v>
      </c>
      <c r="E1516" s="60">
        <v>24.95</v>
      </c>
      <c r="F1516" s="55" t="s">
        <v>247</v>
      </c>
      <c r="G1516" s="55" t="s">
        <v>859</v>
      </c>
      <c r="H1516" s="55" t="s">
        <v>249</v>
      </c>
      <c r="I1516" s="61">
        <v>24.95</v>
      </c>
    </row>
    <row r="1517" spans="1:9" ht="20.399999999999999" x14ac:dyDescent="0.5">
      <c r="A1517" s="68"/>
      <c r="B1517" s="55" t="s">
        <v>4054</v>
      </c>
      <c r="C1517" s="55" t="s">
        <v>245</v>
      </c>
      <c r="D1517" s="55" t="s">
        <v>858</v>
      </c>
      <c r="E1517" s="60">
        <v>14</v>
      </c>
      <c r="F1517" s="55" t="s">
        <v>259</v>
      </c>
      <c r="G1517" s="55" t="s">
        <v>859</v>
      </c>
      <c r="H1517" s="55" t="s">
        <v>249</v>
      </c>
      <c r="I1517" s="61">
        <v>14</v>
      </c>
    </row>
    <row r="1518" spans="1:9" ht="51" x14ac:dyDescent="0.5">
      <c r="A1518" s="68" t="s">
        <v>439</v>
      </c>
      <c r="B1518" s="55" t="s">
        <v>4164</v>
      </c>
      <c r="C1518" s="55" t="s">
        <v>245</v>
      </c>
      <c r="D1518" s="55" t="s">
        <v>868</v>
      </c>
      <c r="E1518" s="60">
        <v>16.989999999999998</v>
      </c>
      <c r="F1518" s="55" t="s">
        <v>864</v>
      </c>
      <c r="G1518" s="55" t="s">
        <v>867</v>
      </c>
      <c r="H1518" s="55" t="s">
        <v>256</v>
      </c>
      <c r="I1518" s="61">
        <v>16.989999999999998</v>
      </c>
    </row>
    <row r="1519" spans="1:9" ht="51" x14ac:dyDescent="0.5">
      <c r="A1519" s="68"/>
      <c r="B1519" s="55" t="s">
        <v>4358</v>
      </c>
      <c r="C1519" s="55" t="s">
        <v>245</v>
      </c>
      <c r="D1519" s="55" t="s">
        <v>871</v>
      </c>
      <c r="E1519" s="60">
        <v>30</v>
      </c>
      <c r="F1519" s="55" t="s">
        <v>864</v>
      </c>
      <c r="G1519" s="55" t="s">
        <v>867</v>
      </c>
      <c r="H1519" s="55" t="s">
        <v>256</v>
      </c>
      <c r="I1519" s="61">
        <v>30</v>
      </c>
    </row>
    <row r="1520" spans="1:9" ht="61.2" x14ac:dyDescent="0.5">
      <c r="A1520" s="68"/>
      <c r="B1520" s="55" t="s">
        <v>4324</v>
      </c>
      <c r="C1520" s="55" t="s">
        <v>245</v>
      </c>
      <c r="D1520" s="55" t="s">
        <v>870</v>
      </c>
      <c r="E1520" s="60">
        <v>30</v>
      </c>
      <c r="F1520" s="55" t="s">
        <v>290</v>
      </c>
      <c r="G1520" s="55" t="s">
        <v>867</v>
      </c>
      <c r="H1520" s="55" t="s">
        <v>256</v>
      </c>
      <c r="I1520" s="61">
        <v>30</v>
      </c>
    </row>
    <row r="1521" spans="1:9" ht="81.599999999999994" x14ac:dyDescent="0.5">
      <c r="A1521" s="68"/>
      <c r="B1521" s="55" t="s">
        <v>4196</v>
      </c>
      <c r="C1521" s="55" t="s">
        <v>245</v>
      </c>
      <c r="D1521" s="55" t="s">
        <v>869</v>
      </c>
      <c r="E1521" s="60">
        <v>16.5</v>
      </c>
      <c r="F1521" s="55" t="s">
        <v>247</v>
      </c>
      <c r="G1521" s="55" t="s">
        <v>867</v>
      </c>
      <c r="H1521" s="55" t="s">
        <v>256</v>
      </c>
      <c r="I1521" s="61">
        <v>16.5</v>
      </c>
    </row>
    <row r="1522" spans="1:9" ht="61.2" x14ac:dyDescent="0.5">
      <c r="A1522" s="68"/>
      <c r="B1522" s="55" t="s">
        <v>4390</v>
      </c>
      <c r="C1522" s="55" t="s">
        <v>245</v>
      </c>
      <c r="D1522" s="55" t="s">
        <v>872</v>
      </c>
      <c r="E1522" s="60">
        <v>38.950000000000003</v>
      </c>
      <c r="F1522" s="55" t="s">
        <v>247</v>
      </c>
      <c r="G1522" s="55" t="s">
        <v>867</v>
      </c>
      <c r="H1522" s="55" t="s">
        <v>249</v>
      </c>
      <c r="I1522" s="61">
        <v>38.950000000000003</v>
      </c>
    </row>
    <row r="1523" spans="1:9" ht="61.2" x14ac:dyDescent="0.5">
      <c r="A1523" s="68"/>
      <c r="B1523" s="55" t="s">
        <v>4062</v>
      </c>
      <c r="C1523" s="55" t="s">
        <v>245</v>
      </c>
      <c r="D1523" s="55" t="s">
        <v>866</v>
      </c>
      <c r="E1523" s="60">
        <v>42</v>
      </c>
      <c r="F1523" s="55" t="s">
        <v>247</v>
      </c>
      <c r="G1523" s="55" t="s">
        <v>867</v>
      </c>
      <c r="H1523" s="55" t="s">
        <v>256</v>
      </c>
      <c r="I1523" s="61">
        <v>42</v>
      </c>
    </row>
    <row r="1524" spans="1:9" ht="30.6" x14ac:dyDescent="0.5">
      <c r="A1524" s="68"/>
      <c r="B1524" s="55" t="s">
        <v>4028</v>
      </c>
      <c r="C1524" s="55" t="s">
        <v>245</v>
      </c>
      <c r="D1524" s="55" t="s">
        <v>863</v>
      </c>
      <c r="E1524" s="60">
        <v>8.9700000000000006</v>
      </c>
      <c r="F1524" s="55" t="s">
        <v>864</v>
      </c>
      <c r="G1524" s="55" t="s">
        <v>865</v>
      </c>
      <c r="H1524" s="55" t="s">
        <v>249</v>
      </c>
      <c r="I1524" s="61">
        <v>8.9700000000000006</v>
      </c>
    </row>
    <row r="1525" spans="1:9" ht="20.399999999999999" x14ac:dyDescent="0.5">
      <c r="A1525" s="68" t="s">
        <v>276</v>
      </c>
      <c r="B1525" s="68" t="s">
        <v>4422</v>
      </c>
      <c r="C1525" s="68" t="s">
        <v>245</v>
      </c>
      <c r="D1525" s="68" t="s">
        <v>882</v>
      </c>
      <c r="E1525" s="60">
        <v>15</v>
      </c>
      <c r="F1525" s="55" t="s">
        <v>247</v>
      </c>
      <c r="G1525" s="55" t="s">
        <v>877</v>
      </c>
      <c r="H1525" s="55" t="s">
        <v>256</v>
      </c>
      <c r="I1525" s="61">
        <v>15</v>
      </c>
    </row>
    <row r="1526" spans="1:9" ht="20.399999999999999" x14ac:dyDescent="0.5">
      <c r="A1526" s="68"/>
      <c r="B1526" s="68"/>
      <c r="C1526" s="68"/>
      <c r="D1526" s="68"/>
      <c r="E1526" s="60">
        <v>16</v>
      </c>
      <c r="F1526" s="55" t="s">
        <v>247</v>
      </c>
      <c r="G1526" s="55" t="s">
        <v>877</v>
      </c>
      <c r="H1526" s="55" t="s">
        <v>256</v>
      </c>
      <c r="I1526" s="61">
        <v>16</v>
      </c>
    </row>
    <row r="1527" spans="1:9" ht="20.399999999999999" x14ac:dyDescent="0.5">
      <c r="A1527" s="68"/>
      <c r="B1527" s="55" t="s">
        <v>4289</v>
      </c>
      <c r="C1527" s="55" t="s">
        <v>245</v>
      </c>
      <c r="D1527" s="55" t="s">
        <v>880</v>
      </c>
      <c r="E1527" s="60">
        <v>6</v>
      </c>
      <c r="F1527" s="55" t="s">
        <v>262</v>
      </c>
      <c r="G1527" s="55" t="s">
        <v>487</v>
      </c>
      <c r="H1527" s="55" t="s">
        <v>256</v>
      </c>
      <c r="I1527" s="61">
        <v>6</v>
      </c>
    </row>
    <row r="1528" spans="1:9" ht="30.6" x14ac:dyDescent="0.5">
      <c r="A1528" s="68"/>
      <c r="B1528" s="55" t="s">
        <v>4158</v>
      </c>
      <c r="C1528" s="55" t="s">
        <v>245</v>
      </c>
      <c r="D1528" s="55" t="s">
        <v>876</v>
      </c>
      <c r="E1528" s="60">
        <v>18.989999999999998</v>
      </c>
      <c r="F1528" s="55" t="s">
        <v>247</v>
      </c>
      <c r="G1528" s="55" t="s">
        <v>877</v>
      </c>
      <c r="H1528" s="55" t="s">
        <v>256</v>
      </c>
      <c r="I1528" s="61">
        <v>18.989999999999998</v>
      </c>
    </row>
    <row r="1529" spans="1:9" ht="102" x14ac:dyDescent="0.5">
      <c r="A1529" s="68"/>
      <c r="B1529" s="55" t="s">
        <v>4081</v>
      </c>
      <c r="C1529" s="55" t="s">
        <v>245</v>
      </c>
      <c r="D1529" s="55" t="s">
        <v>875</v>
      </c>
      <c r="E1529" s="60">
        <v>17</v>
      </c>
      <c r="F1529" s="55" t="s">
        <v>262</v>
      </c>
      <c r="G1529" s="55" t="s">
        <v>248</v>
      </c>
      <c r="H1529" s="55" t="s">
        <v>256</v>
      </c>
      <c r="I1529" s="61">
        <v>17</v>
      </c>
    </row>
    <row r="1530" spans="1:9" ht="30.6" x14ac:dyDescent="0.5">
      <c r="A1530" s="68"/>
      <c r="B1530" s="55" t="s">
        <v>4458</v>
      </c>
      <c r="C1530" s="55" t="s">
        <v>245</v>
      </c>
      <c r="D1530" s="55" t="s">
        <v>883</v>
      </c>
      <c r="E1530" s="60">
        <v>13</v>
      </c>
      <c r="F1530" s="55" t="s">
        <v>247</v>
      </c>
      <c r="G1530" s="55" t="s">
        <v>487</v>
      </c>
      <c r="H1530" s="55" t="s">
        <v>249</v>
      </c>
      <c r="I1530" s="61">
        <v>13</v>
      </c>
    </row>
    <row r="1531" spans="1:9" ht="20.399999999999999" x14ac:dyDescent="0.5">
      <c r="A1531" s="68"/>
      <c r="B1531" s="55" t="s">
        <v>4203</v>
      </c>
      <c r="C1531" s="55" t="s">
        <v>245</v>
      </c>
      <c r="D1531" s="55" t="s">
        <v>879</v>
      </c>
      <c r="E1531" s="60">
        <v>28</v>
      </c>
      <c r="F1531" s="55" t="s">
        <v>247</v>
      </c>
      <c r="G1531" s="55" t="s">
        <v>487</v>
      </c>
      <c r="H1531" s="55" t="s">
        <v>249</v>
      </c>
      <c r="I1531" s="61">
        <v>28</v>
      </c>
    </row>
    <row r="1532" spans="1:9" ht="20.399999999999999" x14ac:dyDescent="0.5">
      <c r="A1532" s="68"/>
      <c r="B1532" s="55" t="s">
        <v>4035</v>
      </c>
      <c r="C1532" s="55" t="s">
        <v>245</v>
      </c>
      <c r="D1532" s="55" t="s">
        <v>874</v>
      </c>
      <c r="E1532" s="60">
        <v>25</v>
      </c>
      <c r="F1532" s="55" t="s">
        <v>262</v>
      </c>
      <c r="G1532" s="55" t="s">
        <v>487</v>
      </c>
      <c r="H1532" s="55" t="s">
        <v>256</v>
      </c>
      <c r="I1532" s="61">
        <v>25</v>
      </c>
    </row>
    <row r="1533" spans="1:9" ht="30.6" x14ac:dyDescent="0.5">
      <c r="A1533" s="68" t="s">
        <v>456</v>
      </c>
      <c r="B1533" s="55" t="s">
        <v>4183</v>
      </c>
      <c r="C1533" s="55" t="s">
        <v>245</v>
      </c>
      <c r="D1533" s="55" t="s">
        <v>888</v>
      </c>
      <c r="E1533" s="60">
        <v>16</v>
      </c>
      <c r="F1533" s="55" t="s">
        <v>247</v>
      </c>
      <c r="G1533" s="55" t="s">
        <v>364</v>
      </c>
      <c r="H1533" s="55" t="s">
        <v>249</v>
      </c>
      <c r="I1533" s="61">
        <v>16</v>
      </c>
    </row>
    <row r="1534" spans="1:9" ht="40.799999999999997" x14ac:dyDescent="0.5">
      <c r="A1534" s="68"/>
      <c r="B1534" s="55" t="s">
        <v>3970</v>
      </c>
      <c r="C1534" s="55" t="s">
        <v>245</v>
      </c>
      <c r="D1534" s="55" t="s">
        <v>885</v>
      </c>
      <c r="E1534" s="60">
        <v>15</v>
      </c>
      <c r="F1534" s="55" t="s">
        <v>247</v>
      </c>
      <c r="G1534" s="55" t="s">
        <v>364</v>
      </c>
      <c r="H1534" s="55" t="s">
        <v>327</v>
      </c>
      <c r="I1534" s="61">
        <v>15</v>
      </c>
    </row>
    <row r="1535" spans="1:9" ht="30.6" x14ac:dyDescent="0.5">
      <c r="A1535" s="68"/>
      <c r="B1535" s="55" t="s">
        <v>4151</v>
      </c>
      <c r="C1535" s="55" t="s">
        <v>245</v>
      </c>
      <c r="D1535" s="55" t="s">
        <v>887</v>
      </c>
      <c r="E1535" s="60">
        <v>14.36</v>
      </c>
      <c r="F1535" s="55" t="s">
        <v>259</v>
      </c>
      <c r="G1535" s="55" t="s">
        <v>364</v>
      </c>
      <c r="H1535" s="55" t="s">
        <v>256</v>
      </c>
      <c r="I1535" s="61">
        <v>14.36</v>
      </c>
    </row>
    <row r="1536" spans="1:9" ht="30.6" x14ac:dyDescent="0.5">
      <c r="A1536" s="68"/>
      <c r="B1536" s="55" t="s">
        <v>4010</v>
      </c>
      <c r="C1536" s="55" t="s">
        <v>245</v>
      </c>
      <c r="D1536" s="55" t="s">
        <v>886</v>
      </c>
      <c r="E1536" s="60">
        <v>17</v>
      </c>
      <c r="F1536" s="55" t="s">
        <v>247</v>
      </c>
      <c r="G1536" s="55" t="s">
        <v>364</v>
      </c>
      <c r="H1536" s="55" t="s">
        <v>256</v>
      </c>
      <c r="I1536" s="61">
        <v>17</v>
      </c>
    </row>
    <row r="1537" spans="1:9" ht="20.399999999999999" x14ac:dyDescent="0.5">
      <c r="A1537" s="68" t="s">
        <v>474</v>
      </c>
      <c r="B1537" s="55" t="s">
        <v>4406</v>
      </c>
      <c r="C1537" s="55" t="s">
        <v>245</v>
      </c>
      <c r="D1537" s="55" t="s">
        <v>894</v>
      </c>
      <c r="E1537" s="60">
        <v>35</v>
      </c>
      <c r="F1537" s="55" t="s">
        <v>259</v>
      </c>
      <c r="G1537" s="55" t="s">
        <v>891</v>
      </c>
      <c r="H1537" s="55" t="s">
        <v>256</v>
      </c>
      <c r="I1537" s="61">
        <v>35</v>
      </c>
    </row>
    <row r="1538" spans="1:9" ht="30.6" x14ac:dyDescent="0.5">
      <c r="A1538" s="68"/>
      <c r="B1538" s="55" t="s">
        <v>3962</v>
      </c>
      <c r="C1538" s="55" t="s">
        <v>245</v>
      </c>
      <c r="D1538" s="55" t="s">
        <v>890</v>
      </c>
      <c r="E1538" s="60">
        <v>6.71</v>
      </c>
      <c r="F1538" s="55" t="s">
        <v>259</v>
      </c>
      <c r="G1538" s="55" t="s">
        <v>891</v>
      </c>
      <c r="H1538" s="55" t="s">
        <v>256</v>
      </c>
      <c r="I1538" s="61">
        <v>6.71</v>
      </c>
    </row>
    <row r="1539" spans="1:9" ht="20.399999999999999" x14ac:dyDescent="0.5">
      <c r="A1539" s="68"/>
      <c r="B1539" s="55" t="s">
        <v>4031</v>
      </c>
      <c r="C1539" s="55" t="s">
        <v>245</v>
      </c>
      <c r="D1539" s="55" t="s">
        <v>892</v>
      </c>
      <c r="E1539" s="60">
        <v>38</v>
      </c>
      <c r="F1539" s="55" t="s">
        <v>893</v>
      </c>
      <c r="G1539" s="55" t="s">
        <v>891</v>
      </c>
      <c r="H1539" s="55" t="s">
        <v>256</v>
      </c>
      <c r="I1539" s="61">
        <v>38</v>
      </c>
    </row>
    <row r="1540" spans="1:9" ht="20.399999999999999" x14ac:dyDescent="0.5">
      <c r="A1540" s="68"/>
      <c r="B1540" s="55" t="s">
        <v>4419</v>
      </c>
      <c r="C1540" s="55" t="s">
        <v>245</v>
      </c>
      <c r="D1540" s="55" t="s">
        <v>895</v>
      </c>
      <c r="E1540" s="60">
        <v>17</v>
      </c>
      <c r="F1540" s="55" t="s">
        <v>893</v>
      </c>
      <c r="G1540" s="55" t="s">
        <v>891</v>
      </c>
      <c r="H1540" s="55" t="s">
        <v>256</v>
      </c>
      <c r="I1540" s="61">
        <v>17</v>
      </c>
    </row>
    <row r="1541" spans="1:9" ht="20.399999999999999" x14ac:dyDescent="0.5">
      <c r="A1541" s="68" t="s">
        <v>307</v>
      </c>
      <c r="B1541" s="55" t="s">
        <v>4011</v>
      </c>
      <c r="C1541" s="55" t="s">
        <v>245</v>
      </c>
      <c r="D1541" s="55" t="s">
        <v>897</v>
      </c>
      <c r="E1541" s="60">
        <v>12</v>
      </c>
      <c r="F1541" s="55" t="s">
        <v>898</v>
      </c>
      <c r="G1541" s="55" t="s">
        <v>899</v>
      </c>
      <c r="H1541" s="55" t="s">
        <v>249</v>
      </c>
      <c r="I1541" s="61">
        <v>12</v>
      </c>
    </row>
    <row r="1542" spans="1:9" ht="30.6" x14ac:dyDescent="0.5">
      <c r="A1542" s="68"/>
      <c r="B1542" s="55" t="s">
        <v>4082</v>
      </c>
      <c r="C1542" s="55" t="s">
        <v>245</v>
      </c>
      <c r="D1542" s="55" t="s">
        <v>900</v>
      </c>
      <c r="E1542" s="60">
        <v>10</v>
      </c>
      <c r="F1542" s="55" t="s">
        <v>898</v>
      </c>
      <c r="G1542" s="55" t="s">
        <v>899</v>
      </c>
      <c r="H1542" s="55" t="s">
        <v>256</v>
      </c>
      <c r="I1542" s="61">
        <v>10</v>
      </c>
    </row>
    <row r="1543" spans="1:9" ht="30.6" x14ac:dyDescent="0.5">
      <c r="A1543" s="68"/>
      <c r="B1543" s="55" t="s">
        <v>4083</v>
      </c>
      <c r="C1543" s="55" t="s">
        <v>245</v>
      </c>
      <c r="D1543" s="55" t="s">
        <v>901</v>
      </c>
      <c r="E1543" s="60">
        <v>9</v>
      </c>
      <c r="F1543" s="55" t="s">
        <v>898</v>
      </c>
      <c r="G1543" s="55" t="s">
        <v>899</v>
      </c>
      <c r="H1543" s="55" t="s">
        <v>256</v>
      </c>
      <c r="I1543" s="61">
        <v>9</v>
      </c>
    </row>
    <row r="1544" spans="1:9" ht="20.399999999999999" x14ac:dyDescent="0.5">
      <c r="A1544" s="68"/>
      <c r="B1544" s="55" t="s">
        <v>4084</v>
      </c>
      <c r="C1544" s="55" t="s">
        <v>245</v>
      </c>
      <c r="D1544" s="55" t="s">
        <v>902</v>
      </c>
      <c r="E1544" s="60">
        <v>5</v>
      </c>
      <c r="F1544" s="55" t="s">
        <v>898</v>
      </c>
      <c r="G1544" s="55" t="s">
        <v>899</v>
      </c>
      <c r="H1544" s="55" t="s">
        <v>256</v>
      </c>
      <c r="I1544" s="61">
        <v>5</v>
      </c>
    </row>
    <row r="1545" spans="1:9" ht="20.399999999999999" x14ac:dyDescent="0.5">
      <c r="A1545" s="68"/>
      <c r="B1545" s="55" t="s">
        <v>4085</v>
      </c>
      <c r="C1545" s="55" t="s">
        <v>245</v>
      </c>
      <c r="D1545" s="55" t="s">
        <v>903</v>
      </c>
      <c r="E1545" s="60">
        <v>5</v>
      </c>
      <c r="F1545" s="55" t="s">
        <v>898</v>
      </c>
      <c r="G1545" s="55" t="s">
        <v>899</v>
      </c>
      <c r="H1545" s="55" t="s">
        <v>256</v>
      </c>
      <c r="I1545" s="61">
        <v>5</v>
      </c>
    </row>
    <row r="1546" spans="1:9" ht="40.799999999999997" x14ac:dyDescent="0.5">
      <c r="A1546" s="68"/>
      <c r="B1546" s="55" t="s">
        <v>4103</v>
      </c>
      <c r="C1546" s="55" t="s">
        <v>245</v>
      </c>
      <c r="D1546" s="55" t="s">
        <v>904</v>
      </c>
      <c r="E1546" s="60">
        <v>15</v>
      </c>
      <c r="F1546" s="55" t="s">
        <v>262</v>
      </c>
      <c r="G1546" s="55" t="s">
        <v>899</v>
      </c>
      <c r="H1546" s="55" t="s">
        <v>249</v>
      </c>
      <c r="I1546" s="61">
        <v>15</v>
      </c>
    </row>
    <row r="1547" spans="1:9" ht="30.6" x14ac:dyDescent="0.5">
      <c r="A1547" s="68"/>
      <c r="B1547" s="55" t="s">
        <v>4204</v>
      </c>
      <c r="C1547" s="55" t="s">
        <v>245</v>
      </c>
      <c r="D1547" s="55" t="s">
        <v>905</v>
      </c>
      <c r="E1547" s="60">
        <v>5</v>
      </c>
      <c r="F1547" s="55" t="s">
        <v>898</v>
      </c>
      <c r="G1547" s="55" t="s">
        <v>899</v>
      </c>
      <c r="H1547" s="55" t="s">
        <v>256</v>
      </c>
      <c r="I1547" s="61">
        <v>5</v>
      </c>
    </row>
    <row r="1548" spans="1:9" ht="51" x14ac:dyDescent="0.5">
      <c r="A1548" s="68"/>
      <c r="B1548" s="55" t="s">
        <v>4373</v>
      </c>
      <c r="C1548" s="55" t="s">
        <v>245</v>
      </c>
      <c r="D1548" s="55" t="s">
        <v>907</v>
      </c>
      <c r="E1548" s="60">
        <v>16</v>
      </c>
      <c r="F1548" s="55" t="s">
        <v>247</v>
      </c>
      <c r="G1548" s="55" t="s">
        <v>579</v>
      </c>
      <c r="H1548" s="55" t="s">
        <v>256</v>
      </c>
      <c r="I1548" s="61">
        <v>16</v>
      </c>
    </row>
    <row r="1549" spans="1:9" ht="30.6" x14ac:dyDescent="0.5">
      <c r="A1549" s="68"/>
      <c r="B1549" s="55" t="s">
        <v>4420</v>
      </c>
      <c r="C1549" s="55" t="s">
        <v>245</v>
      </c>
      <c r="D1549" s="55" t="s">
        <v>908</v>
      </c>
      <c r="E1549" s="60">
        <v>8</v>
      </c>
      <c r="F1549" s="55" t="s">
        <v>898</v>
      </c>
      <c r="G1549" s="55" t="s">
        <v>899</v>
      </c>
      <c r="H1549" s="55" t="s">
        <v>256</v>
      </c>
      <c r="I1549" s="61">
        <v>8</v>
      </c>
    </row>
    <row r="1550" spans="1:9" ht="30.6" x14ac:dyDescent="0.5">
      <c r="A1550" s="68"/>
      <c r="B1550" s="55" t="s">
        <v>4290</v>
      </c>
      <c r="C1550" s="55" t="s">
        <v>245</v>
      </c>
      <c r="D1550" s="55" t="s">
        <v>906</v>
      </c>
      <c r="E1550" s="60">
        <v>20</v>
      </c>
      <c r="F1550" s="55" t="s">
        <v>247</v>
      </c>
      <c r="G1550" s="55" t="s">
        <v>899</v>
      </c>
      <c r="H1550" s="55" t="s">
        <v>256</v>
      </c>
      <c r="I1550" s="61">
        <v>20</v>
      </c>
    </row>
    <row r="1551" spans="1:9" ht="20.399999999999999" x14ac:dyDescent="0.5">
      <c r="A1551" s="68" t="s">
        <v>2778</v>
      </c>
      <c r="B1551" s="55" t="s">
        <v>4049</v>
      </c>
      <c r="C1551" s="55" t="s">
        <v>245</v>
      </c>
      <c r="D1551" s="55" t="s">
        <v>911</v>
      </c>
      <c r="E1551" s="60">
        <v>25</v>
      </c>
      <c r="F1551" s="55" t="s">
        <v>259</v>
      </c>
      <c r="G1551" s="55" t="s">
        <v>381</v>
      </c>
      <c r="H1551" s="55" t="s">
        <v>256</v>
      </c>
      <c r="I1551" s="61">
        <v>25</v>
      </c>
    </row>
    <row r="1552" spans="1:9" ht="142.80000000000001" x14ac:dyDescent="0.5">
      <c r="A1552" s="68"/>
      <c r="B1552" s="55" t="s">
        <v>4400</v>
      </c>
      <c r="C1552" s="55" t="s">
        <v>245</v>
      </c>
      <c r="D1552" s="55" t="s">
        <v>914</v>
      </c>
      <c r="E1552" s="60">
        <v>19</v>
      </c>
      <c r="F1552" s="55" t="s">
        <v>915</v>
      </c>
      <c r="G1552" s="55" t="s">
        <v>381</v>
      </c>
      <c r="H1552" s="55" t="s">
        <v>249</v>
      </c>
      <c r="I1552" s="61">
        <v>19</v>
      </c>
    </row>
    <row r="1553" spans="1:9" ht="20.399999999999999" x14ac:dyDescent="0.5">
      <c r="A1553" s="68"/>
      <c r="B1553" s="55" t="s">
        <v>4243</v>
      </c>
      <c r="C1553" s="55" t="s">
        <v>245</v>
      </c>
      <c r="D1553" s="55" t="s">
        <v>912</v>
      </c>
      <c r="E1553" s="60">
        <v>12</v>
      </c>
      <c r="F1553" s="55" t="s">
        <v>247</v>
      </c>
      <c r="G1553" s="55" t="s">
        <v>913</v>
      </c>
      <c r="H1553" s="55" t="s">
        <v>256</v>
      </c>
      <c r="I1553" s="61">
        <v>12</v>
      </c>
    </row>
    <row r="1554" spans="1:9" ht="40.799999999999997" x14ac:dyDescent="0.5">
      <c r="A1554" s="68"/>
      <c r="B1554" s="55" t="s">
        <v>4040</v>
      </c>
      <c r="C1554" s="55" t="s">
        <v>245</v>
      </c>
      <c r="D1554" s="55" t="s">
        <v>910</v>
      </c>
      <c r="E1554" s="60">
        <v>7.79</v>
      </c>
      <c r="F1554" s="55" t="s">
        <v>259</v>
      </c>
      <c r="G1554" s="55" t="s">
        <v>381</v>
      </c>
      <c r="H1554" s="55" t="s">
        <v>256</v>
      </c>
      <c r="I1554" s="61">
        <v>7.79</v>
      </c>
    </row>
    <row r="1555" spans="1:9" ht="20.399999999999999" x14ac:dyDescent="0.5">
      <c r="A1555" s="68" t="s">
        <v>356</v>
      </c>
      <c r="B1555" s="55" t="s">
        <v>4359</v>
      </c>
      <c r="C1555" s="55" t="s">
        <v>245</v>
      </c>
      <c r="D1555" s="55" t="s">
        <v>921</v>
      </c>
      <c r="E1555" s="60">
        <v>17</v>
      </c>
      <c r="F1555" s="55" t="s">
        <v>920</v>
      </c>
      <c r="G1555" s="55" t="s">
        <v>918</v>
      </c>
      <c r="H1555" s="55" t="s">
        <v>256</v>
      </c>
      <c r="I1555" s="61">
        <v>17</v>
      </c>
    </row>
    <row r="1556" spans="1:9" ht="40.799999999999997" x14ac:dyDescent="0.5">
      <c r="A1556" s="68"/>
      <c r="B1556" s="55" t="s">
        <v>4165</v>
      </c>
      <c r="C1556" s="55" t="s">
        <v>245</v>
      </c>
      <c r="D1556" s="55" t="s">
        <v>917</v>
      </c>
      <c r="E1556" s="60">
        <v>30</v>
      </c>
      <c r="F1556" s="55" t="s">
        <v>259</v>
      </c>
      <c r="G1556" s="55" t="s">
        <v>918</v>
      </c>
      <c r="H1556" s="55" t="s">
        <v>256</v>
      </c>
      <c r="I1556" s="61">
        <v>30</v>
      </c>
    </row>
    <row r="1557" spans="1:9" ht="132.6" x14ac:dyDescent="0.5">
      <c r="A1557" s="68"/>
      <c r="B1557" s="55" t="s">
        <v>4226</v>
      </c>
      <c r="C1557" s="55" t="s">
        <v>245</v>
      </c>
      <c r="D1557" s="55" t="s">
        <v>919</v>
      </c>
      <c r="E1557" s="60">
        <v>10</v>
      </c>
      <c r="F1557" s="55" t="s">
        <v>920</v>
      </c>
      <c r="G1557" s="55" t="s">
        <v>918</v>
      </c>
      <c r="H1557" s="55" t="s">
        <v>256</v>
      </c>
      <c r="I1557" s="61">
        <v>10</v>
      </c>
    </row>
    <row r="1558" spans="1:9" ht="20.399999999999999" x14ac:dyDescent="0.5">
      <c r="A1558" s="68" t="s">
        <v>279</v>
      </c>
      <c r="B1558" s="55" t="s">
        <v>4227</v>
      </c>
      <c r="C1558" s="55" t="s">
        <v>245</v>
      </c>
      <c r="D1558" s="55" t="s">
        <v>935</v>
      </c>
      <c r="E1558" s="60">
        <v>13</v>
      </c>
      <c r="F1558" s="55" t="s">
        <v>259</v>
      </c>
      <c r="G1558" s="55" t="s">
        <v>924</v>
      </c>
      <c r="H1558" s="55" t="s">
        <v>249</v>
      </c>
      <c r="I1558" s="61">
        <v>13</v>
      </c>
    </row>
    <row r="1559" spans="1:9" ht="40.799999999999997" x14ac:dyDescent="0.5">
      <c r="A1559" s="68"/>
      <c r="B1559" s="55" t="s">
        <v>4459</v>
      </c>
      <c r="C1559" s="55" t="s">
        <v>245</v>
      </c>
      <c r="D1559" s="55" t="s">
        <v>938</v>
      </c>
      <c r="E1559" s="60">
        <v>18</v>
      </c>
      <c r="F1559" s="55" t="s">
        <v>928</v>
      </c>
      <c r="G1559" s="55" t="s">
        <v>924</v>
      </c>
      <c r="H1559" s="55" t="s">
        <v>249</v>
      </c>
      <c r="I1559" s="61">
        <v>18</v>
      </c>
    </row>
    <row r="1560" spans="1:9" ht="20.399999999999999" x14ac:dyDescent="0.5">
      <c r="A1560" s="68"/>
      <c r="B1560" s="55" t="s">
        <v>4086</v>
      </c>
      <c r="C1560" s="55" t="s">
        <v>245</v>
      </c>
      <c r="D1560" s="55" t="s">
        <v>926</v>
      </c>
      <c r="E1560" s="60">
        <v>10</v>
      </c>
      <c r="F1560" s="55" t="s">
        <v>259</v>
      </c>
      <c r="G1560" s="55" t="s">
        <v>924</v>
      </c>
      <c r="H1560" s="55" t="s">
        <v>249</v>
      </c>
      <c r="I1560" s="61">
        <v>10</v>
      </c>
    </row>
    <row r="1561" spans="1:9" ht="30.6" x14ac:dyDescent="0.5">
      <c r="A1561" s="68"/>
      <c r="B1561" s="55" t="s">
        <v>4197</v>
      </c>
      <c r="C1561" s="55" t="s">
        <v>245</v>
      </c>
      <c r="D1561" s="55" t="s">
        <v>933</v>
      </c>
      <c r="E1561" s="60">
        <v>15</v>
      </c>
      <c r="F1561" s="55" t="s">
        <v>259</v>
      </c>
      <c r="G1561" s="55" t="s">
        <v>924</v>
      </c>
      <c r="H1561" s="55" t="s">
        <v>249</v>
      </c>
      <c r="I1561" s="61">
        <v>15</v>
      </c>
    </row>
    <row r="1562" spans="1:9" ht="20.399999999999999" x14ac:dyDescent="0.5">
      <c r="A1562" s="68"/>
      <c r="B1562" s="55" t="s">
        <v>4108</v>
      </c>
      <c r="C1562" s="55" t="s">
        <v>245</v>
      </c>
      <c r="D1562" s="55" t="s">
        <v>930</v>
      </c>
      <c r="E1562" s="60">
        <v>2.99</v>
      </c>
      <c r="F1562" s="55" t="s">
        <v>247</v>
      </c>
      <c r="G1562" s="55" t="s">
        <v>924</v>
      </c>
      <c r="H1562" s="55" t="s">
        <v>249</v>
      </c>
      <c r="I1562" s="61">
        <v>2.99</v>
      </c>
    </row>
    <row r="1563" spans="1:9" ht="20.399999999999999" x14ac:dyDescent="0.5">
      <c r="A1563" s="68"/>
      <c r="B1563" s="55" t="s">
        <v>4055</v>
      </c>
      <c r="C1563" s="55" t="s">
        <v>245</v>
      </c>
      <c r="D1563" s="55" t="s">
        <v>925</v>
      </c>
      <c r="E1563" s="60">
        <v>4</v>
      </c>
      <c r="F1563" s="55" t="s">
        <v>247</v>
      </c>
      <c r="G1563" s="55" t="s">
        <v>924</v>
      </c>
      <c r="H1563" s="55" t="s">
        <v>256</v>
      </c>
      <c r="I1563" s="61">
        <v>4</v>
      </c>
    </row>
    <row r="1564" spans="1:9" ht="20.399999999999999" x14ac:dyDescent="0.5">
      <c r="A1564" s="68"/>
      <c r="B1564" s="55" t="s">
        <v>3984</v>
      </c>
      <c r="C1564" s="55" t="s">
        <v>245</v>
      </c>
      <c r="D1564" s="55" t="s">
        <v>923</v>
      </c>
      <c r="E1564" s="60">
        <v>16.989999999999998</v>
      </c>
      <c r="F1564" s="55" t="s">
        <v>259</v>
      </c>
      <c r="G1564" s="55" t="s">
        <v>924</v>
      </c>
      <c r="H1564" s="55" t="s">
        <v>249</v>
      </c>
      <c r="I1564" s="61">
        <v>16.989999999999998</v>
      </c>
    </row>
    <row r="1565" spans="1:9" ht="30.6" x14ac:dyDescent="0.5">
      <c r="A1565" s="68"/>
      <c r="B1565" s="55" t="s">
        <v>4198</v>
      </c>
      <c r="C1565" s="55" t="s">
        <v>245</v>
      </c>
      <c r="D1565" s="55" t="s">
        <v>934</v>
      </c>
      <c r="E1565" s="60">
        <v>6</v>
      </c>
      <c r="F1565" s="55" t="s">
        <v>247</v>
      </c>
      <c r="G1565" s="55" t="s">
        <v>582</v>
      </c>
      <c r="H1565" s="55" t="s">
        <v>256</v>
      </c>
      <c r="I1565" s="61">
        <v>6</v>
      </c>
    </row>
    <row r="1566" spans="1:9" ht="20.399999999999999" x14ac:dyDescent="0.5">
      <c r="A1566" s="68"/>
      <c r="B1566" s="55" t="s">
        <v>4087</v>
      </c>
      <c r="C1566" s="55" t="s">
        <v>245</v>
      </c>
      <c r="D1566" s="55" t="s">
        <v>927</v>
      </c>
      <c r="E1566" s="60">
        <v>5</v>
      </c>
      <c r="F1566" s="55" t="s">
        <v>928</v>
      </c>
      <c r="G1566" s="55" t="s">
        <v>413</v>
      </c>
      <c r="H1566" s="55" t="s">
        <v>256</v>
      </c>
      <c r="I1566" s="61">
        <v>5</v>
      </c>
    </row>
    <row r="1567" spans="1:9" ht="112.2" x14ac:dyDescent="0.5">
      <c r="A1567" s="68"/>
      <c r="B1567" s="55" t="s">
        <v>4129</v>
      </c>
      <c r="C1567" s="55" t="s">
        <v>245</v>
      </c>
      <c r="D1567" s="55" t="s">
        <v>931</v>
      </c>
      <c r="E1567" s="60">
        <v>13.19</v>
      </c>
      <c r="F1567" s="55" t="s">
        <v>259</v>
      </c>
      <c r="G1567" s="55" t="s">
        <v>924</v>
      </c>
      <c r="H1567" s="55" t="s">
        <v>256</v>
      </c>
      <c r="I1567" s="61">
        <v>13.19</v>
      </c>
    </row>
    <row r="1568" spans="1:9" ht="81.599999999999994" x14ac:dyDescent="0.5">
      <c r="A1568" s="68"/>
      <c r="B1568" s="55" t="s">
        <v>4130</v>
      </c>
      <c r="C1568" s="55" t="s">
        <v>245</v>
      </c>
      <c r="D1568" s="55" t="s">
        <v>932</v>
      </c>
      <c r="E1568" s="60">
        <v>16.95</v>
      </c>
      <c r="F1568" s="55" t="s">
        <v>259</v>
      </c>
      <c r="G1568" s="55" t="s">
        <v>924</v>
      </c>
      <c r="H1568" s="55" t="s">
        <v>256</v>
      </c>
      <c r="I1568" s="61">
        <v>16.95</v>
      </c>
    </row>
    <row r="1569" spans="1:9" ht="30.6" x14ac:dyDescent="0.5">
      <c r="A1569" s="68"/>
      <c r="B1569" s="55" t="s">
        <v>4088</v>
      </c>
      <c r="C1569" s="55" t="s">
        <v>245</v>
      </c>
      <c r="D1569" s="55" t="s">
        <v>929</v>
      </c>
      <c r="E1569" s="60">
        <v>14</v>
      </c>
      <c r="F1569" s="55" t="s">
        <v>928</v>
      </c>
      <c r="G1569" s="55" t="s">
        <v>924</v>
      </c>
      <c r="H1569" s="55" t="s">
        <v>256</v>
      </c>
      <c r="I1569" s="61">
        <v>14</v>
      </c>
    </row>
    <row r="1570" spans="1:9" ht="61.2" x14ac:dyDescent="0.5">
      <c r="A1570" s="68"/>
      <c r="B1570" s="55" t="s">
        <v>4361</v>
      </c>
      <c r="C1570" s="55" t="s">
        <v>245</v>
      </c>
      <c r="D1570" s="55" t="s">
        <v>937</v>
      </c>
      <c r="E1570" s="60">
        <v>20</v>
      </c>
      <c r="F1570" s="55" t="s">
        <v>247</v>
      </c>
      <c r="G1570" s="55" t="s">
        <v>413</v>
      </c>
      <c r="H1570" s="55" t="s">
        <v>249</v>
      </c>
      <c r="I1570" s="61">
        <v>20</v>
      </c>
    </row>
    <row r="1571" spans="1:9" ht="30.6" x14ac:dyDescent="0.5">
      <c r="A1571" s="68" t="s">
        <v>328</v>
      </c>
      <c r="B1571" s="55" t="s">
        <v>4201</v>
      </c>
      <c r="C1571" s="55" t="s">
        <v>245</v>
      </c>
      <c r="D1571" s="55" t="s">
        <v>941</v>
      </c>
      <c r="E1571" s="60">
        <v>19.989999999999998</v>
      </c>
      <c r="F1571" s="55" t="s">
        <v>290</v>
      </c>
      <c r="G1571" s="55" t="s">
        <v>942</v>
      </c>
      <c r="H1571" s="55" t="s">
        <v>256</v>
      </c>
      <c r="I1571" s="61">
        <v>19.989999999999998</v>
      </c>
    </row>
    <row r="1572" spans="1:9" ht="30.6" x14ac:dyDescent="0.5">
      <c r="A1572" s="68"/>
      <c r="B1572" s="55" t="s">
        <v>4024</v>
      </c>
      <c r="C1572" s="55" t="s">
        <v>245</v>
      </c>
      <c r="D1572" s="55" t="s">
        <v>940</v>
      </c>
      <c r="E1572" s="60">
        <v>14</v>
      </c>
      <c r="F1572" s="55" t="s">
        <v>290</v>
      </c>
      <c r="G1572" s="55" t="s">
        <v>330</v>
      </c>
      <c r="H1572" s="55" t="s">
        <v>256</v>
      </c>
      <c r="I1572" s="61">
        <v>14</v>
      </c>
    </row>
    <row r="1573" spans="1:9" ht="71.400000000000006" x14ac:dyDescent="0.5">
      <c r="A1573" s="68" t="s">
        <v>309</v>
      </c>
      <c r="B1573" s="55" t="s">
        <v>4228</v>
      </c>
      <c r="C1573" s="55" t="s">
        <v>245</v>
      </c>
      <c r="D1573" s="55" t="s">
        <v>952</v>
      </c>
      <c r="E1573" s="60">
        <v>25</v>
      </c>
      <c r="F1573" s="55" t="s">
        <v>262</v>
      </c>
      <c r="G1573" s="55" t="s">
        <v>945</v>
      </c>
      <c r="H1573" s="55" t="s">
        <v>249</v>
      </c>
      <c r="I1573" s="61">
        <v>25</v>
      </c>
    </row>
    <row r="1574" spans="1:9" ht="30.6" x14ac:dyDescent="0.5">
      <c r="A1574" s="68"/>
      <c r="B1574" s="55" t="s">
        <v>4089</v>
      </c>
      <c r="C1574" s="55" t="s">
        <v>245</v>
      </c>
      <c r="D1574" s="55" t="s">
        <v>944</v>
      </c>
      <c r="E1574" s="60">
        <v>8</v>
      </c>
      <c r="F1574" s="55" t="s">
        <v>262</v>
      </c>
      <c r="G1574" s="55" t="s">
        <v>945</v>
      </c>
      <c r="H1574" s="55" t="s">
        <v>256</v>
      </c>
      <c r="I1574" s="61">
        <v>8</v>
      </c>
    </row>
    <row r="1575" spans="1:9" ht="20.399999999999999" x14ac:dyDescent="0.5">
      <c r="A1575" s="68"/>
      <c r="B1575" s="55" t="s">
        <v>4090</v>
      </c>
      <c r="C1575" s="55" t="s">
        <v>245</v>
      </c>
      <c r="D1575" s="55" t="s">
        <v>946</v>
      </c>
      <c r="E1575" s="60">
        <v>12</v>
      </c>
      <c r="F1575" s="55" t="s">
        <v>262</v>
      </c>
      <c r="G1575" s="55" t="s">
        <v>945</v>
      </c>
      <c r="H1575" s="55" t="s">
        <v>256</v>
      </c>
      <c r="I1575" s="61">
        <v>12</v>
      </c>
    </row>
    <row r="1576" spans="1:9" ht="30.6" x14ac:dyDescent="0.5">
      <c r="A1576" s="68"/>
      <c r="B1576" s="55" t="s">
        <v>4091</v>
      </c>
      <c r="C1576" s="55" t="s">
        <v>245</v>
      </c>
      <c r="D1576" s="55" t="s">
        <v>947</v>
      </c>
      <c r="E1576" s="60">
        <v>8</v>
      </c>
      <c r="F1576" s="55" t="s">
        <v>262</v>
      </c>
      <c r="G1576" s="55" t="s">
        <v>945</v>
      </c>
      <c r="H1576" s="55" t="s">
        <v>256</v>
      </c>
      <c r="I1576" s="61">
        <v>8</v>
      </c>
    </row>
    <row r="1577" spans="1:9" ht="71.400000000000006" x14ac:dyDescent="0.5">
      <c r="A1577" s="68"/>
      <c r="B1577" s="55" t="s">
        <v>4092</v>
      </c>
      <c r="C1577" s="55" t="s">
        <v>245</v>
      </c>
      <c r="D1577" s="55" t="s">
        <v>948</v>
      </c>
      <c r="E1577" s="60">
        <v>7</v>
      </c>
      <c r="F1577" s="55" t="s">
        <v>262</v>
      </c>
      <c r="G1577" s="55" t="s">
        <v>945</v>
      </c>
      <c r="H1577" s="55" t="s">
        <v>256</v>
      </c>
      <c r="I1577" s="61">
        <v>7</v>
      </c>
    </row>
    <row r="1578" spans="1:9" ht="30.6" x14ac:dyDescent="0.5">
      <c r="A1578" s="68"/>
      <c r="B1578" s="55" t="s">
        <v>4093</v>
      </c>
      <c r="C1578" s="55" t="s">
        <v>245</v>
      </c>
      <c r="D1578" s="55" t="s">
        <v>949</v>
      </c>
      <c r="E1578" s="60">
        <v>10</v>
      </c>
      <c r="F1578" s="55" t="s">
        <v>262</v>
      </c>
      <c r="G1578" s="55" t="s">
        <v>945</v>
      </c>
      <c r="H1578" s="55" t="s">
        <v>256</v>
      </c>
      <c r="I1578" s="61">
        <v>10</v>
      </c>
    </row>
    <row r="1579" spans="1:9" ht="40.799999999999997" x14ac:dyDescent="0.5">
      <c r="A1579" s="68"/>
      <c r="B1579" s="55" t="s">
        <v>4094</v>
      </c>
      <c r="C1579" s="55" t="s">
        <v>245</v>
      </c>
      <c r="D1579" s="55" t="s">
        <v>950</v>
      </c>
      <c r="E1579" s="60">
        <v>10</v>
      </c>
      <c r="F1579" s="55" t="s">
        <v>262</v>
      </c>
      <c r="G1579" s="55" t="s">
        <v>945</v>
      </c>
      <c r="H1579" s="55" t="s">
        <v>256</v>
      </c>
      <c r="I1579" s="61">
        <v>10</v>
      </c>
    </row>
    <row r="1580" spans="1:9" ht="20.399999999999999" x14ac:dyDescent="0.5">
      <c r="A1580" s="68"/>
      <c r="B1580" s="55" t="s">
        <v>4095</v>
      </c>
      <c r="C1580" s="55" t="s">
        <v>245</v>
      </c>
      <c r="D1580" s="55" t="s">
        <v>951</v>
      </c>
      <c r="E1580" s="60">
        <v>5</v>
      </c>
      <c r="F1580" s="55" t="s">
        <v>262</v>
      </c>
      <c r="G1580" s="55" t="s">
        <v>945</v>
      </c>
      <c r="H1580" s="55" t="s">
        <v>256</v>
      </c>
      <c r="I1580" s="61">
        <v>5</v>
      </c>
    </row>
    <row r="1581" spans="1:9" x14ac:dyDescent="0.5">
      <c r="A1581" s="62" t="s">
        <v>250</v>
      </c>
      <c r="B1581" s="62"/>
      <c r="C1581" s="62"/>
      <c r="D1581" s="62"/>
      <c r="E1581" s="62"/>
      <c r="F1581" s="62"/>
      <c r="G1581" s="62"/>
      <c r="H1581" s="62"/>
      <c r="I1581" s="63">
        <v>6970.8899999999903</v>
      </c>
    </row>
  </sheetData>
  <mergeCells count="341">
    <mergeCell ref="A1571:A1572"/>
    <mergeCell ref="A1573:A1580"/>
    <mergeCell ref="A1551:A1554"/>
    <mergeCell ref="A1555:A1557"/>
    <mergeCell ref="A1558:A1570"/>
    <mergeCell ref="B1525:B1526"/>
    <mergeCell ref="C1525:C1526"/>
    <mergeCell ref="D1525:D1526"/>
    <mergeCell ref="A1533:A1536"/>
    <mergeCell ref="A1537:A1540"/>
    <mergeCell ref="A1541:A1550"/>
    <mergeCell ref="A1513:A1514"/>
    <mergeCell ref="A1515:A1517"/>
    <mergeCell ref="A1518:A1524"/>
    <mergeCell ref="A1525:A1532"/>
    <mergeCell ref="A1467:A1480"/>
    <mergeCell ref="A1482:A1483"/>
    <mergeCell ref="A1484:A1486"/>
    <mergeCell ref="A1487:A1489"/>
    <mergeCell ref="A1490:A1512"/>
    <mergeCell ref="A1456:A1458"/>
    <mergeCell ref="A1459:A1466"/>
    <mergeCell ref="A1424:A1445"/>
    <mergeCell ref="A1446:A1449"/>
    <mergeCell ref="A1450:A1455"/>
    <mergeCell ref="B1411:B1412"/>
    <mergeCell ref="C1411:C1412"/>
    <mergeCell ref="D1411:D1412"/>
    <mergeCell ref="A1413:A1416"/>
    <mergeCell ref="A1417:A1423"/>
    <mergeCell ref="A1394:A1395"/>
    <mergeCell ref="A1397:A1399"/>
    <mergeCell ref="A1401:A1405"/>
    <mergeCell ref="A1406:A1407"/>
    <mergeCell ref="A1408:A1412"/>
    <mergeCell ref="E1366:E1367"/>
    <mergeCell ref="A1375:A1380"/>
    <mergeCell ref="A1381:A1388"/>
    <mergeCell ref="A1389:A1391"/>
    <mergeCell ref="A1392:A1393"/>
    <mergeCell ref="A1355:A1360"/>
    <mergeCell ref="A1361:A1374"/>
    <mergeCell ref="B1366:B1367"/>
    <mergeCell ref="C1366:C1367"/>
    <mergeCell ref="D1366:D1367"/>
    <mergeCell ref="A1323:A1353"/>
    <mergeCell ref="B1323:B1324"/>
    <mergeCell ref="C1323:C1324"/>
    <mergeCell ref="D1323:D1324"/>
    <mergeCell ref="A1298:A1304"/>
    <mergeCell ref="A1305:A1307"/>
    <mergeCell ref="A1308:A1313"/>
    <mergeCell ref="A1314:A1322"/>
    <mergeCell ref="A1276:A1284"/>
    <mergeCell ref="A1285:A1286"/>
    <mergeCell ref="A1287:A1292"/>
    <mergeCell ref="A1293:A1294"/>
    <mergeCell ref="A1295:A1297"/>
    <mergeCell ref="A1267:A1275"/>
    <mergeCell ref="B1257:B1258"/>
    <mergeCell ref="C1257:C1258"/>
    <mergeCell ref="D1257:D1258"/>
    <mergeCell ref="A1260:A1265"/>
    <mergeCell ref="B1264:B1265"/>
    <mergeCell ref="C1264:C1265"/>
    <mergeCell ref="D1264:D1265"/>
    <mergeCell ref="A1243:A1248"/>
    <mergeCell ref="A1249:A1256"/>
    <mergeCell ref="A1257:A1259"/>
    <mergeCell ref="A1213:A1214"/>
    <mergeCell ref="A1215:A1219"/>
    <mergeCell ref="A1221:A1242"/>
    <mergeCell ref="A1197:A1205"/>
    <mergeCell ref="A1207:A1211"/>
    <mergeCell ref="A1179:A1180"/>
    <mergeCell ref="A1181:A1182"/>
    <mergeCell ref="A1183:A1184"/>
    <mergeCell ref="A1186:A1196"/>
    <mergeCell ref="A1164:A1178"/>
    <mergeCell ref="A1137:I1137"/>
    <mergeCell ref="A1138:I1138"/>
    <mergeCell ref="A1146:I1146"/>
    <mergeCell ref="A1147:I1147"/>
    <mergeCell ref="A1152:A1163"/>
    <mergeCell ref="B1155:B1156"/>
    <mergeCell ref="C1155:C1156"/>
    <mergeCell ref="D1155:D1156"/>
    <mergeCell ref="A1111:I1111"/>
    <mergeCell ref="A1112:I1112"/>
    <mergeCell ref="A1122:I1122"/>
    <mergeCell ref="A1123:I1123"/>
    <mergeCell ref="A1127:A1129"/>
    <mergeCell ref="A1086:I1086"/>
    <mergeCell ref="A1097:I1097"/>
    <mergeCell ref="A1098:I1098"/>
    <mergeCell ref="A1102:A1103"/>
    <mergeCell ref="A1104:A1105"/>
    <mergeCell ref="B1104:B1105"/>
    <mergeCell ref="C1104:C1105"/>
    <mergeCell ref="D1104:D1105"/>
    <mergeCell ref="A1043:I1043"/>
    <mergeCell ref="A1044:I1044"/>
    <mergeCell ref="A1053:I1053"/>
    <mergeCell ref="A1054:I1054"/>
    <mergeCell ref="A1062:I1062"/>
    <mergeCell ref="A1063:I1063"/>
    <mergeCell ref="A1074:I1074"/>
    <mergeCell ref="A1075:I1075"/>
    <mergeCell ref="A1085:I1085"/>
    <mergeCell ref="A1018:A1019"/>
    <mergeCell ref="A1022:A1023"/>
    <mergeCell ref="A1033:I1033"/>
    <mergeCell ref="A1034:I1034"/>
    <mergeCell ref="A1037:A1038"/>
    <mergeCell ref="B1037:B1038"/>
    <mergeCell ref="C1037:C1038"/>
    <mergeCell ref="D1037:D1038"/>
    <mergeCell ref="A975:I975"/>
    <mergeCell ref="A985:I985"/>
    <mergeCell ref="A986:I986"/>
    <mergeCell ref="A995:I995"/>
    <mergeCell ref="A996:I996"/>
    <mergeCell ref="A1005:I1005"/>
    <mergeCell ref="A1006:I1006"/>
    <mergeCell ref="A1014:I1014"/>
    <mergeCell ref="A1015:I1015"/>
    <mergeCell ref="A919:I919"/>
    <mergeCell ref="A930:I930"/>
    <mergeCell ref="A931:I931"/>
    <mergeCell ref="A938:A943"/>
    <mergeCell ref="A954:I954"/>
    <mergeCell ref="A955:I955"/>
    <mergeCell ref="A965:I965"/>
    <mergeCell ref="A966:I966"/>
    <mergeCell ref="A974:I974"/>
    <mergeCell ref="A896:I896"/>
    <mergeCell ref="A904:I904"/>
    <mergeCell ref="A905:I905"/>
    <mergeCell ref="A909:A912"/>
    <mergeCell ref="A918:I918"/>
    <mergeCell ref="A873:I873"/>
    <mergeCell ref="A881:I881"/>
    <mergeCell ref="A882:I882"/>
    <mergeCell ref="A885:A886"/>
    <mergeCell ref="A895:I895"/>
    <mergeCell ref="A834:A835"/>
    <mergeCell ref="A841:I841"/>
    <mergeCell ref="A842:I842"/>
    <mergeCell ref="A852:I852"/>
    <mergeCell ref="A853:I853"/>
    <mergeCell ref="A862:I862"/>
    <mergeCell ref="A863:I863"/>
    <mergeCell ref="A866:A867"/>
    <mergeCell ref="A872:I872"/>
    <mergeCell ref="A797:I797"/>
    <mergeCell ref="A798:I798"/>
    <mergeCell ref="A802:A803"/>
    <mergeCell ref="A808:I808"/>
    <mergeCell ref="A809:I809"/>
    <mergeCell ref="A820:I820"/>
    <mergeCell ref="A821:I821"/>
    <mergeCell ref="A829:I829"/>
    <mergeCell ref="A830:I830"/>
    <mergeCell ref="A776:A781"/>
    <mergeCell ref="A782:A784"/>
    <mergeCell ref="A786:A790"/>
    <mergeCell ref="A749:I749"/>
    <mergeCell ref="A750:I750"/>
    <mergeCell ref="A753:A754"/>
    <mergeCell ref="A760:I760"/>
    <mergeCell ref="A761:I761"/>
    <mergeCell ref="A767:A772"/>
    <mergeCell ref="A712:I712"/>
    <mergeCell ref="A716:A717"/>
    <mergeCell ref="A718:A719"/>
    <mergeCell ref="A727:I727"/>
    <mergeCell ref="A728:I728"/>
    <mergeCell ref="A737:A738"/>
    <mergeCell ref="A740:A741"/>
    <mergeCell ref="A673:I673"/>
    <mergeCell ref="A674:I674"/>
    <mergeCell ref="A682:I682"/>
    <mergeCell ref="A683:I683"/>
    <mergeCell ref="A692:I692"/>
    <mergeCell ref="A693:I693"/>
    <mergeCell ref="A701:I701"/>
    <mergeCell ref="A702:I702"/>
    <mergeCell ref="A711:I711"/>
    <mergeCell ref="A625:A626"/>
    <mergeCell ref="A632:I632"/>
    <mergeCell ref="A633:I633"/>
    <mergeCell ref="A641:I641"/>
    <mergeCell ref="A642:I642"/>
    <mergeCell ref="A653:I653"/>
    <mergeCell ref="A654:I654"/>
    <mergeCell ref="A663:I663"/>
    <mergeCell ref="A664:I664"/>
    <mergeCell ref="A596:I596"/>
    <mergeCell ref="A597:I597"/>
    <mergeCell ref="A606:I606"/>
    <mergeCell ref="A607:I607"/>
    <mergeCell ref="A617:I617"/>
    <mergeCell ref="A618:I618"/>
    <mergeCell ref="A621:A623"/>
    <mergeCell ref="A568:A569"/>
    <mergeCell ref="A574:I574"/>
    <mergeCell ref="A575:I575"/>
    <mergeCell ref="A578:A579"/>
    <mergeCell ref="A584:A585"/>
    <mergeCell ref="A531:I531"/>
    <mergeCell ref="A532:I532"/>
    <mergeCell ref="A541:I541"/>
    <mergeCell ref="A542:I542"/>
    <mergeCell ref="A551:I551"/>
    <mergeCell ref="A552:I552"/>
    <mergeCell ref="A560:I560"/>
    <mergeCell ref="A561:I561"/>
    <mergeCell ref="A566:A567"/>
    <mergeCell ref="A488:I488"/>
    <mergeCell ref="A489:I489"/>
    <mergeCell ref="A502:I502"/>
    <mergeCell ref="A503:I503"/>
    <mergeCell ref="A512:I512"/>
    <mergeCell ref="A513:I513"/>
    <mergeCell ref="A519:A520"/>
    <mergeCell ref="A521:A522"/>
    <mergeCell ref="A525:A526"/>
    <mergeCell ref="A435:I435"/>
    <mergeCell ref="A436:I436"/>
    <mergeCell ref="A449:I449"/>
    <mergeCell ref="A450:I450"/>
    <mergeCell ref="A463:I463"/>
    <mergeCell ref="A464:I464"/>
    <mergeCell ref="A474:I474"/>
    <mergeCell ref="A475:I475"/>
    <mergeCell ref="A479:A482"/>
    <mergeCell ref="A419:A420"/>
    <mergeCell ref="B419:B420"/>
    <mergeCell ref="C419:C420"/>
    <mergeCell ref="D419:D420"/>
    <mergeCell ref="A425:A429"/>
    <mergeCell ref="A411:A413"/>
    <mergeCell ref="A414:A415"/>
    <mergeCell ref="A417:A418"/>
    <mergeCell ref="A394:I394"/>
    <mergeCell ref="A395:I395"/>
    <mergeCell ref="A400:A401"/>
    <mergeCell ref="A406:I406"/>
    <mergeCell ref="A407:I407"/>
    <mergeCell ref="A388:A389"/>
    <mergeCell ref="B388:B389"/>
    <mergeCell ref="C388:C389"/>
    <mergeCell ref="D388:D389"/>
    <mergeCell ref="E388:E389"/>
    <mergeCell ref="A356:I356"/>
    <mergeCell ref="A361:A362"/>
    <mergeCell ref="A369:I369"/>
    <mergeCell ref="A370:I370"/>
    <mergeCell ref="A380:I380"/>
    <mergeCell ref="A381:I381"/>
    <mergeCell ref="A385:A386"/>
    <mergeCell ref="A331:I331"/>
    <mergeCell ref="A334:A336"/>
    <mergeCell ref="A343:I343"/>
    <mergeCell ref="A344:I344"/>
    <mergeCell ref="A355:I355"/>
    <mergeCell ref="A307:A309"/>
    <mergeCell ref="A310:A316"/>
    <mergeCell ref="A321:I321"/>
    <mergeCell ref="A322:I322"/>
    <mergeCell ref="A330:I330"/>
    <mergeCell ref="A284:I284"/>
    <mergeCell ref="A285:I285"/>
    <mergeCell ref="A290:A296"/>
    <mergeCell ref="A298:A301"/>
    <mergeCell ref="A303:A306"/>
    <mergeCell ref="A245:I245"/>
    <mergeCell ref="A246:I246"/>
    <mergeCell ref="A254:I254"/>
    <mergeCell ref="A255:I255"/>
    <mergeCell ref="A263:I263"/>
    <mergeCell ref="A264:I264"/>
    <mergeCell ref="A273:I273"/>
    <mergeCell ref="A274:I274"/>
    <mergeCell ref="A277:A278"/>
    <mergeCell ref="B277:B278"/>
    <mergeCell ref="C277:C278"/>
    <mergeCell ref="D277:D278"/>
    <mergeCell ref="A218:I218"/>
    <mergeCell ref="A219:I219"/>
    <mergeCell ref="A223:A225"/>
    <mergeCell ref="A232:I232"/>
    <mergeCell ref="A233:I233"/>
    <mergeCell ref="A185:I185"/>
    <mergeCell ref="A186:I186"/>
    <mergeCell ref="A196:I196"/>
    <mergeCell ref="A197:I197"/>
    <mergeCell ref="A208:I208"/>
    <mergeCell ref="A209:I209"/>
    <mergeCell ref="A212:A213"/>
    <mergeCell ref="B212:B213"/>
    <mergeCell ref="C212:C213"/>
    <mergeCell ref="D212:D213"/>
    <mergeCell ref="A150:I150"/>
    <mergeCell ref="A163:I163"/>
    <mergeCell ref="A164:I164"/>
    <mergeCell ref="A174:I174"/>
    <mergeCell ref="A175:I175"/>
    <mergeCell ref="A178:A179"/>
    <mergeCell ref="B178:B179"/>
    <mergeCell ref="C178:C179"/>
    <mergeCell ref="D178:D179"/>
    <mergeCell ref="A124:A125"/>
    <mergeCell ref="A136:I136"/>
    <mergeCell ref="A137:I137"/>
    <mergeCell ref="A141:A143"/>
    <mergeCell ref="A149:I149"/>
    <mergeCell ref="A85:I85"/>
    <mergeCell ref="A86:I86"/>
    <mergeCell ref="A94:I94"/>
    <mergeCell ref="A95:I95"/>
    <mergeCell ref="A104:I104"/>
    <mergeCell ref="A105:I105"/>
    <mergeCell ref="A114:I114"/>
    <mergeCell ref="A115:I115"/>
    <mergeCell ref="A119:A120"/>
    <mergeCell ref="A23:A25"/>
    <mergeCell ref="A32:I32"/>
    <mergeCell ref="A33:I33"/>
    <mergeCell ref="A47:I47"/>
    <mergeCell ref="A48:I48"/>
    <mergeCell ref="A67:I67"/>
    <mergeCell ref="A68:I68"/>
    <mergeCell ref="A76:I76"/>
    <mergeCell ref="A77:I77"/>
    <mergeCell ref="A3:I3"/>
    <mergeCell ref="A4:I4"/>
    <mergeCell ref="A13:I13"/>
    <mergeCell ref="A14:I14"/>
    <mergeCell ref="A17:A18"/>
    <mergeCell ref="A21:A2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6B"/>
  </sheetPr>
  <dimension ref="A1:J2367"/>
  <sheetViews>
    <sheetView workbookViewId="0">
      <selection activeCell="H1" sqref="H1"/>
    </sheetView>
  </sheetViews>
  <sheetFormatPr defaultRowHeight="18" x14ac:dyDescent="0.5"/>
  <cols>
    <col min="7" max="7" width="11.44140625" customWidth="1"/>
    <col min="10" max="10" width="12.109375" bestFit="1" customWidth="1"/>
  </cols>
  <sheetData>
    <row r="1" spans="1:10" ht="22.2" x14ac:dyDescent="0.5">
      <c r="A1" s="57" t="s">
        <v>9</v>
      </c>
      <c r="B1" s="56"/>
      <c r="C1" s="56"/>
      <c r="D1" s="56"/>
      <c r="E1" s="56"/>
      <c r="F1" s="56"/>
      <c r="G1" s="56"/>
      <c r="H1" s="56"/>
      <c r="I1" s="56"/>
      <c r="J1" s="56"/>
    </row>
    <row r="3" spans="1:10" ht="10.5" customHeight="1" x14ac:dyDescent="0.5">
      <c r="A3" s="69" t="s">
        <v>233</v>
      </c>
      <c r="B3" s="69"/>
      <c r="C3" s="69"/>
      <c r="D3" s="69"/>
      <c r="E3" s="69"/>
      <c r="F3" s="69"/>
      <c r="G3" s="69"/>
      <c r="H3" s="69"/>
      <c r="I3" s="69"/>
      <c r="J3" s="69"/>
    </row>
    <row r="4" spans="1:10" ht="10.5" customHeight="1" x14ac:dyDescent="0.5">
      <c r="A4" s="70" t="s">
        <v>4463</v>
      </c>
      <c r="B4" s="70"/>
      <c r="C4" s="70"/>
      <c r="D4" s="70"/>
      <c r="E4" s="70"/>
      <c r="F4" s="70"/>
      <c r="G4" s="70"/>
      <c r="H4" s="70"/>
      <c r="I4" s="70"/>
      <c r="J4" s="70"/>
    </row>
    <row r="6" spans="1:10" ht="30.6" x14ac:dyDescent="0.5">
      <c r="A6" s="58" t="s">
        <v>2775</v>
      </c>
      <c r="B6" s="58" t="s">
        <v>959</v>
      </c>
      <c r="C6" s="58" t="s">
        <v>237</v>
      </c>
      <c r="D6" s="58" t="s">
        <v>960</v>
      </c>
      <c r="E6" s="58" t="s">
        <v>961</v>
      </c>
      <c r="F6" s="58" t="s">
        <v>962</v>
      </c>
      <c r="G6" s="58" t="s">
        <v>236</v>
      </c>
      <c r="H6" s="58" t="s">
        <v>963</v>
      </c>
      <c r="I6" s="58" t="s">
        <v>964</v>
      </c>
      <c r="J6" s="59" t="s">
        <v>965</v>
      </c>
    </row>
    <row r="7" spans="1:10" ht="91.8" x14ac:dyDescent="0.5">
      <c r="A7" s="55" t="s">
        <v>459</v>
      </c>
      <c r="B7" s="60">
        <v>12</v>
      </c>
      <c r="C7" s="55" t="s">
        <v>967</v>
      </c>
      <c r="D7" s="65">
        <v>45541</v>
      </c>
      <c r="E7" s="55" t="s">
        <v>1301</v>
      </c>
      <c r="F7" s="55" t="s">
        <v>1302</v>
      </c>
      <c r="G7" s="64">
        <v>31804002675468</v>
      </c>
      <c r="H7" s="55" t="s">
        <v>970</v>
      </c>
      <c r="I7" s="67">
        <v>45174</v>
      </c>
      <c r="J7" s="61">
        <v>12</v>
      </c>
    </row>
    <row r="8" spans="1:10" ht="81.599999999999994" x14ac:dyDescent="0.5">
      <c r="A8" s="55" t="s">
        <v>341</v>
      </c>
      <c r="B8" s="60">
        <v>11</v>
      </c>
      <c r="C8" s="55" t="s">
        <v>967</v>
      </c>
      <c r="D8" s="65">
        <v>45555</v>
      </c>
      <c r="E8" s="55" t="s">
        <v>1705</v>
      </c>
      <c r="F8" s="55" t="s">
        <v>1706</v>
      </c>
      <c r="G8" s="64">
        <v>31804002915724</v>
      </c>
      <c r="H8" s="55" t="s">
        <v>970</v>
      </c>
      <c r="I8" s="67">
        <v>45190</v>
      </c>
      <c r="J8" s="61">
        <v>11</v>
      </c>
    </row>
    <row r="9" spans="1:10" ht="112.2" x14ac:dyDescent="0.5">
      <c r="A9" s="55" t="s">
        <v>307</v>
      </c>
      <c r="B9" s="60">
        <v>20</v>
      </c>
      <c r="C9" s="55" t="s">
        <v>967</v>
      </c>
      <c r="D9" s="65">
        <v>45485</v>
      </c>
      <c r="E9" s="55" t="s">
        <v>2635</v>
      </c>
      <c r="F9" s="55" t="s">
        <v>2636</v>
      </c>
      <c r="G9" s="64">
        <v>31804002259057</v>
      </c>
      <c r="H9" s="55" t="s">
        <v>1073</v>
      </c>
      <c r="I9" s="67">
        <v>45120</v>
      </c>
      <c r="J9" s="61">
        <v>20</v>
      </c>
    </row>
    <row r="10" spans="1:10" ht="102" x14ac:dyDescent="0.5">
      <c r="A10" s="55" t="s">
        <v>279</v>
      </c>
      <c r="B10" s="60">
        <v>10</v>
      </c>
      <c r="C10" s="55" t="s">
        <v>967</v>
      </c>
      <c r="D10" s="65">
        <v>45492</v>
      </c>
      <c r="E10" s="55" t="s">
        <v>2677</v>
      </c>
      <c r="F10" s="55" t="s">
        <v>1732</v>
      </c>
      <c r="G10" s="64">
        <v>31804002888418</v>
      </c>
      <c r="H10" s="55" t="s">
        <v>970</v>
      </c>
      <c r="I10" s="67">
        <v>45127</v>
      </c>
      <c r="J10" s="61">
        <v>10</v>
      </c>
    </row>
    <row r="11" spans="1:10" x14ac:dyDescent="0.5">
      <c r="A11" s="62" t="s">
        <v>250</v>
      </c>
      <c r="B11" s="62"/>
      <c r="C11" s="62"/>
      <c r="D11" s="62"/>
      <c r="E11" s="62"/>
      <c r="F11" s="62"/>
      <c r="G11" s="62"/>
      <c r="H11" s="62"/>
      <c r="I11" s="62"/>
      <c r="J11" s="63">
        <v>53</v>
      </c>
    </row>
    <row r="15" spans="1:10" x14ac:dyDescent="0.5">
      <c r="A15" s="69" t="s">
        <v>233</v>
      </c>
      <c r="B15" s="69"/>
      <c r="C15" s="69"/>
      <c r="D15" s="69"/>
      <c r="E15" s="69"/>
      <c r="F15" s="69"/>
      <c r="G15" s="69"/>
      <c r="H15" s="69"/>
      <c r="I15" s="69"/>
      <c r="J15" s="69"/>
    </row>
    <row r="16" spans="1:10" x14ac:dyDescent="0.5">
      <c r="A16" s="70" t="s">
        <v>4464</v>
      </c>
      <c r="B16" s="70"/>
      <c r="C16" s="70"/>
      <c r="D16" s="70"/>
      <c r="E16" s="70"/>
      <c r="F16" s="70"/>
      <c r="G16" s="70"/>
      <c r="H16" s="70"/>
      <c r="I16" s="70"/>
      <c r="J16" s="70"/>
    </row>
    <row r="18" spans="1:10" ht="30.6" x14ac:dyDescent="0.5">
      <c r="A18" s="58" t="s">
        <v>2775</v>
      </c>
      <c r="B18" s="58" t="s">
        <v>959</v>
      </c>
      <c r="C18" s="58" t="s">
        <v>237</v>
      </c>
      <c r="D18" s="58" t="s">
        <v>960</v>
      </c>
      <c r="E18" s="58" t="s">
        <v>961</v>
      </c>
      <c r="F18" s="58" t="s">
        <v>962</v>
      </c>
      <c r="G18" s="58" t="s">
        <v>236</v>
      </c>
      <c r="H18" s="58" t="s">
        <v>963</v>
      </c>
      <c r="I18" s="58" t="s">
        <v>964</v>
      </c>
      <c r="J18" s="59" t="s">
        <v>965</v>
      </c>
    </row>
    <row r="19" spans="1:10" ht="102" x14ac:dyDescent="0.5">
      <c r="A19" s="55" t="s">
        <v>416</v>
      </c>
      <c r="B19" s="60">
        <v>23</v>
      </c>
      <c r="C19" s="55" t="s">
        <v>967</v>
      </c>
      <c r="D19" s="65">
        <v>45520</v>
      </c>
      <c r="E19" s="55" t="s">
        <v>1092</v>
      </c>
      <c r="F19" s="55" t="s">
        <v>1093</v>
      </c>
      <c r="G19" s="64">
        <v>31145010842355</v>
      </c>
      <c r="H19" s="55" t="s">
        <v>970</v>
      </c>
      <c r="I19" s="67">
        <v>45149</v>
      </c>
      <c r="J19" s="61">
        <v>23</v>
      </c>
    </row>
    <row r="20" spans="1:10" ht="91.8" x14ac:dyDescent="0.5">
      <c r="A20" s="55" t="s">
        <v>288</v>
      </c>
      <c r="B20" s="60">
        <v>10</v>
      </c>
      <c r="C20" s="55" t="s">
        <v>967</v>
      </c>
      <c r="D20" s="65">
        <v>45548</v>
      </c>
      <c r="E20" s="55" t="s">
        <v>1210</v>
      </c>
      <c r="F20" s="55" t="s">
        <v>1211</v>
      </c>
      <c r="G20" s="64">
        <v>31145010868897</v>
      </c>
      <c r="H20" s="55" t="s">
        <v>974</v>
      </c>
      <c r="I20" s="67">
        <v>45183</v>
      </c>
      <c r="J20" s="61">
        <v>10</v>
      </c>
    </row>
    <row r="21" spans="1:10" ht="102" x14ac:dyDescent="0.5">
      <c r="A21" s="55" t="s">
        <v>366</v>
      </c>
      <c r="B21" s="60">
        <v>20</v>
      </c>
      <c r="C21" s="55" t="s">
        <v>967</v>
      </c>
      <c r="D21" s="65">
        <v>45513</v>
      </c>
      <c r="E21" s="55" t="s">
        <v>1429</v>
      </c>
      <c r="F21" s="55" t="s">
        <v>1430</v>
      </c>
      <c r="G21" s="64">
        <v>31145004543175</v>
      </c>
      <c r="H21" s="55" t="s">
        <v>970</v>
      </c>
      <c r="I21" s="67">
        <v>45148</v>
      </c>
      <c r="J21" s="61">
        <v>20</v>
      </c>
    </row>
    <row r="22" spans="1:10" ht="10.5" customHeight="1" x14ac:dyDescent="0.5">
      <c r="A22" s="55" t="s">
        <v>625</v>
      </c>
      <c r="B22" s="60">
        <v>10</v>
      </c>
      <c r="C22" s="55" t="s">
        <v>967</v>
      </c>
      <c r="D22" s="65">
        <v>45478</v>
      </c>
      <c r="E22" s="55" t="s">
        <v>1481</v>
      </c>
      <c r="F22" s="55" t="s">
        <v>1482</v>
      </c>
      <c r="G22" s="64">
        <v>31145010193684</v>
      </c>
      <c r="H22" s="55" t="s">
        <v>970</v>
      </c>
      <c r="I22" s="67">
        <v>45107</v>
      </c>
      <c r="J22" s="61">
        <v>10</v>
      </c>
    </row>
    <row r="23" spans="1:10" ht="10.5" customHeight="1" x14ac:dyDescent="0.5">
      <c r="A23" s="68" t="s">
        <v>2776</v>
      </c>
      <c r="B23" s="60">
        <v>10</v>
      </c>
      <c r="C23" s="55" t="s">
        <v>967</v>
      </c>
      <c r="D23" s="65">
        <v>45492</v>
      </c>
      <c r="E23" s="55" t="s">
        <v>1515</v>
      </c>
      <c r="F23" s="55" t="s">
        <v>1516</v>
      </c>
      <c r="G23" s="64">
        <v>31145010329015</v>
      </c>
      <c r="H23" s="55" t="s">
        <v>970</v>
      </c>
      <c r="I23" s="67">
        <v>45125</v>
      </c>
      <c r="J23" s="61">
        <v>10</v>
      </c>
    </row>
    <row r="24" spans="1:10" ht="91.8" x14ac:dyDescent="0.5">
      <c r="A24" s="68"/>
      <c r="B24" s="60">
        <v>12</v>
      </c>
      <c r="C24" s="55" t="s">
        <v>967</v>
      </c>
      <c r="D24" s="65">
        <v>45506</v>
      </c>
      <c r="E24" s="55" t="s">
        <v>1517</v>
      </c>
      <c r="F24" s="55" t="s">
        <v>1518</v>
      </c>
      <c r="G24" s="64">
        <v>31145010773410</v>
      </c>
      <c r="H24" s="55" t="s">
        <v>970</v>
      </c>
      <c r="I24" s="67">
        <v>45135</v>
      </c>
      <c r="J24" s="61">
        <v>12</v>
      </c>
    </row>
    <row r="25" spans="1:10" ht="102" x14ac:dyDescent="0.5">
      <c r="A25" s="68"/>
      <c r="B25" s="60">
        <v>14</v>
      </c>
      <c r="C25" s="55" t="s">
        <v>967</v>
      </c>
      <c r="D25" s="65">
        <v>45499</v>
      </c>
      <c r="E25" s="55" t="s">
        <v>1519</v>
      </c>
      <c r="F25" s="55" t="s">
        <v>1520</v>
      </c>
      <c r="G25" s="64">
        <v>31145004880742</v>
      </c>
      <c r="H25" s="55" t="s">
        <v>970</v>
      </c>
      <c r="I25" s="67">
        <v>45133</v>
      </c>
      <c r="J25" s="61">
        <v>14</v>
      </c>
    </row>
    <row r="26" spans="1:10" ht="91.8" x14ac:dyDescent="0.5">
      <c r="A26" s="68"/>
      <c r="B26" s="60">
        <v>19</v>
      </c>
      <c r="C26" s="55" t="s">
        <v>967</v>
      </c>
      <c r="D26" s="65">
        <v>45492</v>
      </c>
      <c r="E26" s="55" t="s">
        <v>1521</v>
      </c>
      <c r="F26" s="55" t="s">
        <v>1522</v>
      </c>
      <c r="G26" s="64">
        <v>31145010834832</v>
      </c>
      <c r="H26" s="55" t="s">
        <v>970</v>
      </c>
      <c r="I26" s="67">
        <v>45125</v>
      </c>
      <c r="J26" s="61">
        <v>19</v>
      </c>
    </row>
    <row r="27" spans="1:10" ht="122.4" x14ac:dyDescent="0.5">
      <c r="A27" s="55" t="s">
        <v>301</v>
      </c>
      <c r="B27" s="60">
        <v>11</v>
      </c>
      <c r="C27" s="55" t="s">
        <v>967</v>
      </c>
      <c r="D27" s="65">
        <v>45520</v>
      </c>
      <c r="E27" s="55" t="s">
        <v>1757</v>
      </c>
      <c r="F27" s="55" t="s">
        <v>1758</v>
      </c>
      <c r="G27" s="64">
        <v>31145010020341</v>
      </c>
      <c r="H27" s="55" t="s">
        <v>970</v>
      </c>
      <c r="I27" s="67">
        <v>45154</v>
      </c>
      <c r="J27" s="61">
        <v>11</v>
      </c>
    </row>
    <row r="28" spans="1:10" ht="81.599999999999994" x14ac:dyDescent="0.5">
      <c r="A28" s="68" t="s">
        <v>371</v>
      </c>
      <c r="B28" s="60">
        <v>4</v>
      </c>
      <c r="C28" s="55" t="s">
        <v>967</v>
      </c>
      <c r="D28" s="65">
        <v>45555</v>
      </c>
      <c r="E28" s="55" t="s">
        <v>1860</v>
      </c>
      <c r="F28" s="55" t="s">
        <v>1861</v>
      </c>
      <c r="G28" s="64">
        <v>31145010567150</v>
      </c>
      <c r="H28" s="55" t="s">
        <v>970</v>
      </c>
      <c r="I28" s="67">
        <v>45185</v>
      </c>
      <c r="J28" s="61">
        <v>4</v>
      </c>
    </row>
    <row r="29" spans="1:10" ht="81.599999999999994" x14ac:dyDescent="0.5">
      <c r="A29" s="68"/>
      <c r="B29" s="60">
        <v>6</v>
      </c>
      <c r="C29" s="55" t="s">
        <v>967</v>
      </c>
      <c r="D29" s="65">
        <v>45555</v>
      </c>
      <c r="E29" s="55" t="s">
        <v>1862</v>
      </c>
      <c r="F29" s="55" t="s">
        <v>1863</v>
      </c>
      <c r="G29" s="64">
        <v>31145010675755</v>
      </c>
      <c r="H29" s="55" t="s">
        <v>970</v>
      </c>
      <c r="I29" s="67">
        <v>45185</v>
      </c>
      <c r="J29" s="61">
        <v>6</v>
      </c>
    </row>
    <row r="30" spans="1:10" ht="91.8" x14ac:dyDescent="0.5">
      <c r="A30" s="68"/>
      <c r="B30" s="60">
        <v>12</v>
      </c>
      <c r="C30" s="55" t="s">
        <v>967</v>
      </c>
      <c r="D30" s="65">
        <v>45555</v>
      </c>
      <c r="E30" s="55" t="s">
        <v>1864</v>
      </c>
      <c r="F30" s="55" t="s">
        <v>1865</v>
      </c>
      <c r="G30" s="64">
        <v>31145010704993</v>
      </c>
      <c r="H30" s="55" t="s">
        <v>970</v>
      </c>
      <c r="I30" s="67">
        <v>45185</v>
      </c>
      <c r="J30" s="61">
        <v>12</v>
      </c>
    </row>
    <row r="31" spans="1:10" ht="102" x14ac:dyDescent="0.5">
      <c r="A31" s="55" t="s">
        <v>474</v>
      </c>
      <c r="B31" s="60">
        <v>15</v>
      </c>
      <c r="C31" s="55" t="s">
        <v>967</v>
      </c>
      <c r="D31" s="65">
        <v>45548</v>
      </c>
      <c r="E31" s="55" t="s">
        <v>2614</v>
      </c>
      <c r="F31" s="55" t="s">
        <v>2615</v>
      </c>
      <c r="G31" s="64">
        <v>31145010902001</v>
      </c>
      <c r="H31" s="55" t="s">
        <v>970</v>
      </c>
      <c r="I31" s="67">
        <v>45180</v>
      </c>
      <c r="J31" s="61">
        <v>15</v>
      </c>
    </row>
    <row r="32" spans="1:10" x14ac:dyDescent="0.5">
      <c r="A32" s="62" t="s">
        <v>250</v>
      </c>
      <c r="B32" s="62"/>
      <c r="C32" s="62"/>
      <c r="D32" s="62"/>
      <c r="E32" s="62"/>
      <c r="F32" s="62"/>
      <c r="G32" s="62"/>
      <c r="H32" s="62"/>
      <c r="I32" s="62"/>
      <c r="J32" s="63">
        <v>166</v>
      </c>
    </row>
    <row r="36" spans="1:10" x14ac:dyDescent="0.5">
      <c r="A36" s="69" t="s">
        <v>233</v>
      </c>
      <c r="B36" s="69"/>
      <c r="C36" s="69"/>
      <c r="D36" s="69"/>
      <c r="E36" s="69"/>
      <c r="F36" s="69"/>
      <c r="G36" s="69"/>
      <c r="H36" s="69"/>
      <c r="I36" s="69"/>
      <c r="J36" s="69"/>
    </row>
    <row r="37" spans="1:10" x14ac:dyDescent="0.5">
      <c r="A37" s="70" t="s">
        <v>4465</v>
      </c>
      <c r="B37" s="70"/>
      <c r="C37" s="70"/>
      <c r="D37" s="70"/>
      <c r="E37" s="70"/>
      <c r="F37" s="70"/>
      <c r="G37" s="70"/>
      <c r="H37" s="70"/>
      <c r="I37" s="70"/>
      <c r="J37" s="70"/>
    </row>
    <row r="39" spans="1:10" ht="10.5" customHeight="1" x14ac:dyDescent="0.5">
      <c r="A39" s="58" t="s">
        <v>2775</v>
      </c>
      <c r="B39" s="58" t="s">
        <v>959</v>
      </c>
      <c r="C39" s="58" t="s">
        <v>237</v>
      </c>
      <c r="D39" s="58" t="s">
        <v>960</v>
      </c>
      <c r="E39" s="58" t="s">
        <v>961</v>
      </c>
      <c r="F39" s="58" t="s">
        <v>962</v>
      </c>
      <c r="G39" s="58" t="s">
        <v>236</v>
      </c>
      <c r="H39" s="58" t="s">
        <v>963</v>
      </c>
      <c r="I39" s="58" t="s">
        <v>964</v>
      </c>
      <c r="J39" s="59" t="s">
        <v>965</v>
      </c>
    </row>
    <row r="40" spans="1:10" ht="10.5" customHeight="1" x14ac:dyDescent="0.5">
      <c r="A40" s="55" t="s">
        <v>588</v>
      </c>
      <c r="B40" s="60">
        <v>18</v>
      </c>
      <c r="C40" s="55" t="s">
        <v>967</v>
      </c>
      <c r="D40" s="65">
        <v>45485</v>
      </c>
      <c r="E40" s="55" t="s">
        <v>1126</v>
      </c>
      <c r="F40" s="55" t="s">
        <v>1127</v>
      </c>
      <c r="G40" s="64">
        <v>30304000536672</v>
      </c>
      <c r="H40" s="55" t="s">
        <v>970</v>
      </c>
      <c r="I40" s="67">
        <v>45120</v>
      </c>
      <c r="J40" s="61">
        <v>18</v>
      </c>
    </row>
    <row r="41" spans="1:10" x14ac:dyDescent="0.5">
      <c r="A41" s="62" t="s">
        <v>250</v>
      </c>
      <c r="B41" s="62"/>
      <c r="C41" s="62"/>
      <c r="D41" s="62"/>
      <c r="E41" s="62"/>
      <c r="F41" s="62"/>
      <c r="G41" s="62"/>
      <c r="H41" s="62"/>
      <c r="I41" s="62"/>
      <c r="J41" s="63">
        <v>18</v>
      </c>
    </row>
    <row r="45" spans="1:10" x14ac:dyDescent="0.5">
      <c r="A45" s="69" t="s">
        <v>233</v>
      </c>
      <c r="B45" s="69"/>
      <c r="C45" s="69"/>
      <c r="D45" s="69"/>
      <c r="E45" s="69"/>
      <c r="F45" s="69"/>
      <c r="G45" s="69"/>
      <c r="H45" s="69"/>
      <c r="I45" s="69"/>
      <c r="J45" s="69"/>
    </row>
    <row r="46" spans="1:10" x14ac:dyDescent="0.5">
      <c r="A46" s="70" t="s">
        <v>4466</v>
      </c>
      <c r="B46" s="70"/>
      <c r="C46" s="70"/>
      <c r="D46" s="70"/>
      <c r="E46" s="70"/>
      <c r="F46" s="70"/>
      <c r="G46" s="70"/>
      <c r="H46" s="70"/>
      <c r="I46" s="70"/>
      <c r="J46" s="70"/>
    </row>
    <row r="48" spans="1:10" ht="30.6" x14ac:dyDescent="0.5">
      <c r="A48" s="58" t="s">
        <v>2775</v>
      </c>
      <c r="B48" s="58" t="s">
        <v>959</v>
      </c>
      <c r="C48" s="58" t="s">
        <v>237</v>
      </c>
      <c r="D48" s="58" t="s">
        <v>960</v>
      </c>
      <c r="E48" s="58" t="s">
        <v>961</v>
      </c>
      <c r="F48" s="58" t="s">
        <v>962</v>
      </c>
      <c r="G48" s="58" t="s">
        <v>236</v>
      </c>
      <c r="H48" s="58" t="s">
        <v>963</v>
      </c>
      <c r="I48" s="58" t="s">
        <v>964</v>
      </c>
      <c r="J48" s="59" t="s">
        <v>965</v>
      </c>
    </row>
    <row r="49" spans="1:10" ht="91.8" x14ac:dyDescent="0.5">
      <c r="A49" s="55" t="s">
        <v>449</v>
      </c>
      <c r="B49" s="60">
        <v>16.38</v>
      </c>
      <c r="C49" s="55" t="s">
        <v>967</v>
      </c>
      <c r="D49" s="65">
        <v>45506</v>
      </c>
      <c r="E49" s="55" t="s">
        <v>1049</v>
      </c>
      <c r="F49" s="55" t="s">
        <v>1050</v>
      </c>
      <c r="G49" s="64">
        <v>31531005247405</v>
      </c>
      <c r="H49" s="55" t="s">
        <v>970</v>
      </c>
      <c r="I49" s="67">
        <v>45139</v>
      </c>
      <c r="J49" s="61">
        <v>16.38</v>
      </c>
    </row>
    <row r="50" spans="1:10" ht="81.599999999999994" x14ac:dyDescent="0.5">
      <c r="A50" s="55" t="s">
        <v>288</v>
      </c>
      <c r="B50" s="60">
        <v>28.22</v>
      </c>
      <c r="C50" s="55" t="s">
        <v>967</v>
      </c>
      <c r="D50" s="65">
        <v>45478</v>
      </c>
      <c r="E50" s="55" t="s">
        <v>1212</v>
      </c>
      <c r="F50" s="55" t="s">
        <v>1213</v>
      </c>
      <c r="G50" s="64">
        <v>31531004899446</v>
      </c>
      <c r="H50" s="55" t="s">
        <v>970</v>
      </c>
      <c r="I50" s="67">
        <v>45112</v>
      </c>
      <c r="J50" s="61">
        <v>28.22</v>
      </c>
    </row>
    <row r="51" spans="1:10" ht="81.599999999999994" x14ac:dyDescent="0.5">
      <c r="A51" s="68" t="s">
        <v>383</v>
      </c>
      <c r="B51" s="60">
        <v>12</v>
      </c>
      <c r="C51" s="55" t="s">
        <v>967</v>
      </c>
      <c r="D51" s="65">
        <v>45520</v>
      </c>
      <c r="E51" s="55" t="s">
        <v>1416</v>
      </c>
      <c r="F51" s="55" t="s">
        <v>1417</v>
      </c>
      <c r="G51" s="64">
        <v>31531002575402</v>
      </c>
      <c r="H51" s="55" t="s">
        <v>970</v>
      </c>
      <c r="I51" s="67">
        <v>45155</v>
      </c>
      <c r="J51" s="61">
        <v>12</v>
      </c>
    </row>
    <row r="52" spans="1:10" ht="102" x14ac:dyDescent="0.5">
      <c r="A52" s="68"/>
      <c r="B52" s="60">
        <v>15.26</v>
      </c>
      <c r="C52" s="55" t="s">
        <v>967</v>
      </c>
      <c r="D52" s="65">
        <v>45513</v>
      </c>
      <c r="E52" s="55" t="s">
        <v>1418</v>
      </c>
      <c r="F52" s="55" t="s">
        <v>1419</v>
      </c>
      <c r="G52" s="64">
        <v>31531004842131</v>
      </c>
      <c r="H52" s="55" t="s">
        <v>970</v>
      </c>
      <c r="I52" s="67">
        <v>45146</v>
      </c>
      <c r="J52" s="61">
        <v>15.26</v>
      </c>
    </row>
    <row r="53" spans="1:10" ht="91.8" x14ac:dyDescent="0.5">
      <c r="A53" s="55" t="s">
        <v>366</v>
      </c>
      <c r="B53" s="60">
        <v>99.99</v>
      </c>
      <c r="C53" s="55" t="s">
        <v>967</v>
      </c>
      <c r="D53" s="65">
        <v>45527</v>
      </c>
      <c r="E53" s="55" t="s">
        <v>1431</v>
      </c>
      <c r="F53" s="55" t="s">
        <v>1432</v>
      </c>
      <c r="G53" s="64">
        <v>31531005223075</v>
      </c>
      <c r="H53" s="55" t="s">
        <v>1433</v>
      </c>
      <c r="I53" s="67">
        <v>45159</v>
      </c>
      <c r="J53" s="61">
        <v>99.99</v>
      </c>
    </row>
    <row r="54" spans="1:10" ht="81.599999999999994" x14ac:dyDescent="0.5">
      <c r="A54" s="55" t="s">
        <v>349</v>
      </c>
      <c r="B54" s="60">
        <v>11.99</v>
      </c>
      <c r="C54" s="55" t="s">
        <v>967</v>
      </c>
      <c r="D54" s="65">
        <v>45499</v>
      </c>
      <c r="E54" s="55" t="s">
        <v>1894</v>
      </c>
      <c r="F54" s="55" t="s">
        <v>1895</v>
      </c>
      <c r="G54" s="64">
        <v>31531005121444</v>
      </c>
      <c r="H54" s="55" t="s">
        <v>970</v>
      </c>
      <c r="I54" s="67">
        <v>45133</v>
      </c>
      <c r="J54" s="61">
        <v>11.99</v>
      </c>
    </row>
    <row r="55" spans="1:10" ht="91.8" x14ac:dyDescent="0.5">
      <c r="A55" s="68" t="s">
        <v>332</v>
      </c>
      <c r="B55" s="60">
        <v>22</v>
      </c>
      <c r="C55" s="55" t="s">
        <v>967</v>
      </c>
      <c r="D55" s="65">
        <v>45555</v>
      </c>
      <c r="E55" s="55" t="s">
        <v>1915</v>
      </c>
      <c r="F55" s="55" t="s">
        <v>1916</v>
      </c>
      <c r="G55" s="64">
        <v>31531003034367</v>
      </c>
      <c r="H55" s="55" t="s">
        <v>1018</v>
      </c>
      <c r="I55" s="67">
        <v>45187</v>
      </c>
      <c r="J55" s="61">
        <v>22</v>
      </c>
    </row>
    <row r="56" spans="1:10" ht="91.8" x14ac:dyDescent="0.5">
      <c r="A56" s="68"/>
      <c r="B56" s="60">
        <v>32.99</v>
      </c>
      <c r="C56" s="55" t="s">
        <v>967</v>
      </c>
      <c r="D56" s="65">
        <v>45555</v>
      </c>
      <c r="E56" s="55" t="s">
        <v>1917</v>
      </c>
      <c r="F56" s="55" t="s">
        <v>1918</v>
      </c>
      <c r="G56" s="64">
        <v>31531003961981</v>
      </c>
      <c r="H56" s="55" t="s">
        <v>1018</v>
      </c>
      <c r="I56" s="67">
        <v>45187</v>
      </c>
      <c r="J56" s="61">
        <v>32.99</v>
      </c>
    </row>
    <row r="57" spans="1:10" ht="91.8" x14ac:dyDescent="0.5">
      <c r="A57" s="55" t="s">
        <v>269</v>
      </c>
      <c r="B57" s="60">
        <v>5.99</v>
      </c>
      <c r="C57" s="55" t="s">
        <v>967</v>
      </c>
      <c r="D57" s="65">
        <v>45541</v>
      </c>
      <c r="E57" s="55" t="s">
        <v>1974</v>
      </c>
      <c r="F57" s="55" t="s">
        <v>1975</v>
      </c>
      <c r="G57" s="64">
        <v>31531005209140</v>
      </c>
      <c r="H57" s="55" t="s">
        <v>970</v>
      </c>
      <c r="I57" s="67">
        <v>45170</v>
      </c>
      <c r="J57" s="61">
        <v>5.99</v>
      </c>
    </row>
    <row r="58" spans="1:10" ht="91.8" x14ac:dyDescent="0.5">
      <c r="A58" s="55" t="s">
        <v>351</v>
      </c>
      <c r="B58" s="60">
        <v>24</v>
      </c>
      <c r="C58" s="55" t="s">
        <v>967</v>
      </c>
      <c r="D58" s="65">
        <v>45485</v>
      </c>
      <c r="E58" s="55" t="s">
        <v>2091</v>
      </c>
      <c r="F58" s="55" t="s">
        <v>2092</v>
      </c>
      <c r="G58" s="64">
        <v>31531003173991</v>
      </c>
      <c r="H58" s="55" t="s">
        <v>970</v>
      </c>
      <c r="I58" s="67">
        <v>45114</v>
      </c>
      <c r="J58" s="61">
        <v>24</v>
      </c>
    </row>
    <row r="59" spans="1:10" ht="102" x14ac:dyDescent="0.5">
      <c r="A59" s="68" t="s">
        <v>936</v>
      </c>
      <c r="B59" s="60">
        <v>2.99</v>
      </c>
      <c r="C59" s="55" t="s">
        <v>967</v>
      </c>
      <c r="D59" s="65">
        <v>45485</v>
      </c>
      <c r="E59" s="55" t="s">
        <v>2450</v>
      </c>
      <c r="F59" s="55" t="s">
        <v>2451</v>
      </c>
      <c r="G59" s="64">
        <v>31531004311079</v>
      </c>
      <c r="H59" s="55" t="s">
        <v>970</v>
      </c>
      <c r="I59" s="67">
        <v>45114</v>
      </c>
      <c r="J59" s="61">
        <v>2.99</v>
      </c>
    </row>
    <row r="60" spans="1:10" ht="81.599999999999994" x14ac:dyDescent="0.5">
      <c r="A60" s="68"/>
      <c r="B60" s="71">
        <v>10.99</v>
      </c>
      <c r="C60" s="68" t="s">
        <v>967</v>
      </c>
      <c r="D60" s="79">
        <v>45555</v>
      </c>
      <c r="E60" s="55" t="s">
        <v>2452</v>
      </c>
      <c r="F60" s="55" t="s">
        <v>2453</v>
      </c>
      <c r="G60" s="64">
        <v>31531004884448</v>
      </c>
      <c r="H60" s="55" t="s">
        <v>1073</v>
      </c>
      <c r="I60" s="67">
        <v>45185</v>
      </c>
      <c r="J60" s="61">
        <v>10.99</v>
      </c>
    </row>
    <row r="61" spans="1:10" ht="91.8" x14ac:dyDescent="0.5">
      <c r="A61" s="68"/>
      <c r="B61" s="71"/>
      <c r="C61" s="68"/>
      <c r="D61" s="79"/>
      <c r="E61" s="55" t="s">
        <v>2454</v>
      </c>
      <c r="F61" s="55" t="s">
        <v>2455</v>
      </c>
      <c r="G61" s="64">
        <v>31531004190283</v>
      </c>
      <c r="H61" s="55" t="s">
        <v>1073</v>
      </c>
      <c r="I61" s="67">
        <v>45185</v>
      </c>
      <c r="J61" s="61">
        <v>10.99</v>
      </c>
    </row>
    <row r="62" spans="1:10" ht="91.8" x14ac:dyDescent="0.5">
      <c r="A62" s="68"/>
      <c r="B62" s="60">
        <v>12</v>
      </c>
      <c r="C62" s="55" t="s">
        <v>967</v>
      </c>
      <c r="D62" s="65">
        <v>45555</v>
      </c>
      <c r="E62" s="55" t="s">
        <v>2456</v>
      </c>
      <c r="F62" s="55" t="s">
        <v>2457</v>
      </c>
      <c r="G62" s="64">
        <v>31531001773495</v>
      </c>
      <c r="H62" s="55" t="s">
        <v>1073</v>
      </c>
      <c r="I62" s="67">
        <v>45185</v>
      </c>
      <c r="J62" s="61">
        <v>12</v>
      </c>
    </row>
    <row r="63" spans="1:10" ht="91.8" x14ac:dyDescent="0.5">
      <c r="A63" s="68"/>
      <c r="B63" s="71">
        <v>13</v>
      </c>
      <c r="C63" s="68" t="s">
        <v>967</v>
      </c>
      <c r="D63" s="79">
        <v>45555</v>
      </c>
      <c r="E63" s="55" t="s">
        <v>2458</v>
      </c>
      <c r="F63" s="55" t="s">
        <v>2459</v>
      </c>
      <c r="G63" s="64">
        <v>31531003048383</v>
      </c>
      <c r="H63" s="55" t="s">
        <v>1073</v>
      </c>
      <c r="I63" s="67">
        <v>45185</v>
      </c>
      <c r="J63" s="61">
        <v>13</v>
      </c>
    </row>
    <row r="64" spans="1:10" ht="81.599999999999994" x14ac:dyDescent="0.5">
      <c r="A64" s="68"/>
      <c r="B64" s="71"/>
      <c r="C64" s="68"/>
      <c r="D64" s="79"/>
      <c r="E64" s="55" t="s">
        <v>2460</v>
      </c>
      <c r="F64" s="55" t="s">
        <v>2461</v>
      </c>
      <c r="G64" s="64">
        <v>31531003315733</v>
      </c>
      <c r="H64" s="55" t="s">
        <v>1073</v>
      </c>
      <c r="I64" s="67">
        <v>45185</v>
      </c>
      <c r="J64" s="61">
        <v>13</v>
      </c>
    </row>
    <row r="65" spans="1:10" ht="91.8" x14ac:dyDescent="0.5">
      <c r="A65" s="68"/>
      <c r="B65" s="60">
        <v>13.99</v>
      </c>
      <c r="C65" s="55" t="s">
        <v>967</v>
      </c>
      <c r="D65" s="65">
        <v>45555</v>
      </c>
      <c r="E65" s="55" t="s">
        <v>2462</v>
      </c>
      <c r="F65" s="55" t="s">
        <v>2463</v>
      </c>
      <c r="G65" s="64">
        <v>31531003927164</v>
      </c>
      <c r="H65" s="55" t="s">
        <v>1073</v>
      </c>
      <c r="I65" s="67">
        <v>45185</v>
      </c>
      <c r="J65" s="61">
        <v>13.99</v>
      </c>
    </row>
    <row r="66" spans="1:10" ht="81.599999999999994" x14ac:dyDescent="0.5">
      <c r="A66" s="68"/>
      <c r="B66" s="60">
        <v>14</v>
      </c>
      <c r="C66" s="55" t="s">
        <v>967</v>
      </c>
      <c r="D66" s="65">
        <v>45555</v>
      </c>
      <c r="E66" s="55" t="s">
        <v>2464</v>
      </c>
      <c r="F66" s="55" t="s">
        <v>2465</v>
      </c>
      <c r="G66" s="64">
        <v>31531003326227</v>
      </c>
      <c r="H66" s="55" t="s">
        <v>1073</v>
      </c>
      <c r="I66" s="67">
        <v>45185</v>
      </c>
      <c r="J66" s="61">
        <v>14</v>
      </c>
    </row>
    <row r="67" spans="1:10" ht="81.599999999999994" x14ac:dyDescent="0.5">
      <c r="A67" s="68"/>
      <c r="B67" s="60">
        <v>14.99</v>
      </c>
      <c r="C67" s="55" t="s">
        <v>967</v>
      </c>
      <c r="D67" s="65">
        <v>45555</v>
      </c>
      <c r="E67" s="55" t="s">
        <v>2466</v>
      </c>
      <c r="F67" s="55" t="s">
        <v>2467</v>
      </c>
      <c r="G67" s="64">
        <v>31531004505530</v>
      </c>
      <c r="H67" s="55" t="s">
        <v>1073</v>
      </c>
      <c r="I67" s="67">
        <v>45185</v>
      </c>
      <c r="J67" s="61">
        <v>14.99</v>
      </c>
    </row>
    <row r="68" spans="1:10" ht="112.2" x14ac:dyDescent="0.5">
      <c r="A68" s="68"/>
      <c r="B68" s="71">
        <v>15</v>
      </c>
      <c r="C68" s="68" t="s">
        <v>967</v>
      </c>
      <c r="D68" s="79">
        <v>45555</v>
      </c>
      <c r="E68" s="55" t="s">
        <v>2468</v>
      </c>
      <c r="F68" s="55" t="s">
        <v>2469</v>
      </c>
      <c r="G68" s="64">
        <v>31531003538474</v>
      </c>
      <c r="H68" s="55" t="s">
        <v>1073</v>
      </c>
      <c r="I68" s="67">
        <v>45185</v>
      </c>
      <c r="J68" s="61">
        <v>15</v>
      </c>
    </row>
    <row r="69" spans="1:10" ht="10.5" customHeight="1" x14ac:dyDescent="0.5">
      <c r="A69" s="68"/>
      <c r="B69" s="71"/>
      <c r="C69" s="68"/>
      <c r="D69" s="79"/>
      <c r="E69" s="55" t="s">
        <v>2470</v>
      </c>
      <c r="F69" s="55" t="s">
        <v>2471</v>
      </c>
      <c r="G69" s="64">
        <v>31531001774691</v>
      </c>
      <c r="H69" s="55" t="s">
        <v>1073</v>
      </c>
      <c r="I69" s="67">
        <v>45185</v>
      </c>
      <c r="J69" s="61">
        <v>15</v>
      </c>
    </row>
    <row r="70" spans="1:10" ht="10.5" customHeight="1" x14ac:dyDescent="0.5">
      <c r="A70" s="68"/>
      <c r="B70" s="60">
        <v>29.99</v>
      </c>
      <c r="C70" s="55" t="s">
        <v>967</v>
      </c>
      <c r="D70" s="65">
        <v>45548</v>
      </c>
      <c r="E70" s="55" t="s">
        <v>2472</v>
      </c>
      <c r="F70" s="55" t="s">
        <v>2473</v>
      </c>
      <c r="G70" s="64">
        <v>31531005111098</v>
      </c>
      <c r="H70" s="55" t="s">
        <v>1433</v>
      </c>
      <c r="I70" s="67">
        <v>45182</v>
      </c>
      <c r="J70" s="61">
        <v>29.99</v>
      </c>
    </row>
    <row r="71" spans="1:10" x14ac:dyDescent="0.5">
      <c r="A71" s="62" t="s">
        <v>250</v>
      </c>
      <c r="B71" s="62"/>
      <c r="C71" s="62"/>
      <c r="D71" s="62"/>
      <c r="E71" s="62"/>
      <c r="F71" s="62"/>
      <c r="G71" s="62"/>
      <c r="H71" s="62"/>
      <c r="I71" s="62"/>
      <c r="J71" s="63">
        <v>434.76</v>
      </c>
    </row>
    <row r="75" spans="1:10" x14ac:dyDescent="0.5">
      <c r="A75" s="69" t="s">
        <v>233</v>
      </c>
      <c r="B75" s="69"/>
      <c r="C75" s="69"/>
      <c r="D75" s="69"/>
      <c r="E75" s="69"/>
      <c r="F75" s="69"/>
      <c r="G75" s="69"/>
      <c r="H75" s="69"/>
      <c r="I75" s="69"/>
      <c r="J75" s="69"/>
    </row>
    <row r="76" spans="1:10" x14ac:dyDescent="0.5">
      <c r="A76" s="70" t="s">
        <v>4467</v>
      </c>
      <c r="B76" s="70"/>
      <c r="C76" s="70"/>
      <c r="D76" s="70"/>
      <c r="E76" s="70"/>
      <c r="F76" s="70"/>
      <c r="G76" s="70"/>
      <c r="H76" s="70"/>
      <c r="I76" s="70"/>
      <c r="J76" s="70"/>
    </row>
    <row r="78" spans="1:10" ht="30.6" x14ac:dyDescent="0.5">
      <c r="A78" s="58" t="s">
        <v>2775</v>
      </c>
      <c r="B78" s="58" t="s">
        <v>959</v>
      </c>
      <c r="C78" s="58" t="s">
        <v>237</v>
      </c>
      <c r="D78" s="58" t="s">
        <v>960</v>
      </c>
      <c r="E78" s="58" t="s">
        <v>961</v>
      </c>
      <c r="F78" s="58" t="s">
        <v>962</v>
      </c>
      <c r="G78" s="58" t="s">
        <v>236</v>
      </c>
      <c r="H78" s="58" t="s">
        <v>963</v>
      </c>
      <c r="I78" s="58" t="s">
        <v>964</v>
      </c>
      <c r="J78" s="59" t="s">
        <v>965</v>
      </c>
    </row>
    <row r="79" spans="1:10" ht="91.8" x14ac:dyDescent="0.5">
      <c r="A79" s="68" t="s">
        <v>449</v>
      </c>
      <c r="B79" s="60">
        <v>25</v>
      </c>
      <c r="C79" s="55" t="s">
        <v>967</v>
      </c>
      <c r="D79" s="65">
        <v>45485</v>
      </c>
      <c r="E79" s="55" t="s">
        <v>1052</v>
      </c>
      <c r="F79" s="55" t="s">
        <v>1053</v>
      </c>
      <c r="G79" s="64">
        <v>30056002448781</v>
      </c>
      <c r="H79" s="55" t="s">
        <v>970</v>
      </c>
      <c r="I79" s="67">
        <v>45120</v>
      </c>
      <c r="J79" s="61">
        <v>25</v>
      </c>
    </row>
    <row r="80" spans="1:10" ht="81.599999999999994" x14ac:dyDescent="0.5">
      <c r="A80" s="68"/>
      <c r="B80" s="60">
        <v>17</v>
      </c>
      <c r="C80" s="55" t="s">
        <v>967</v>
      </c>
      <c r="D80" s="65">
        <v>45520</v>
      </c>
      <c r="E80" s="55" t="s">
        <v>1054</v>
      </c>
      <c r="F80" s="55" t="s">
        <v>1055</v>
      </c>
      <c r="G80" s="64">
        <v>30056002209183</v>
      </c>
      <c r="H80" s="55" t="s">
        <v>970</v>
      </c>
      <c r="I80" s="67">
        <v>45150</v>
      </c>
      <c r="J80" s="61">
        <v>17</v>
      </c>
    </row>
    <row r="81" spans="1:10" ht="81.599999999999994" x14ac:dyDescent="0.5">
      <c r="A81" s="55" t="s">
        <v>480</v>
      </c>
      <c r="B81" s="60">
        <v>20</v>
      </c>
      <c r="C81" s="55" t="s">
        <v>967</v>
      </c>
      <c r="D81" s="65">
        <v>45492</v>
      </c>
      <c r="E81" s="55" t="s">
        <v>1149</v>
      </c>
      <c r="F81" s="55" t="s">
        <v>1150</v>
      </c>
      <c r="G81" s="64">
        <v>30056003155641</v>
      </c>
      <c r="H81" s="55" t="s">
        <v>970</v>
      </c>
      <c r="I81" s="67">
        <v>45124</v>
      </c>
      <c r="J81" s="61">
        <v>20</v>
      </c>
    </row>
    <row r="82" spans="1:10" ht="102" x14ac:dyDescent="0.5">
      <c r="A82" s="68" t="s">
        <v>341</v>
      </c>
      <c r="B82" s="60">
        <v>40</v>
      </c>
      <c r="C82" s="55" t="s">
        <v>967</v>
      </c>
      <c r="D82" s="65">
        <v>45548</v>
      </c>
      <c r="E82" s="55" t="s">
        <v>1707</v>
      </c>
      <c r="F82" s="55" t="s">
        <v>1708</v>
      </c>
      <c r="G82" s="64">
        <v>30056003005630</v>
      </c>
      <c r="H82" s="55" t="s">
        <v>1006</v>
      </c>
      <c r="I82" s="67">
        <v>45181</v>
      </c>
      <c r="J82" s="61">
        <v>40</v>
      </c>
    </row>
    <row r="83" spans="1:10" ht="91.8" x14ac:dyDescent="0.5">
      <c r="A83" s="68"/>
      <c r="B83" s="60">
        <v>15</v>
      </c>
      <c r="C83" s="55" t="s">
        <v>967</v>
      </c>
      <c r="D83" s="65">
        <v>45478</v>
      </c>
      <c r="E83" s="55" t="s">
        <v>1709</v>
      </c>
      <c r="F83" s="55" t="s">
        <v>1710</v>
      </c>
      <c r="G83" s="64">
        <v>30056002784474</v>
      </c>
      <c r="H83" s="55" t="s">
        <v>970</v>
      </c>
      <c r="I83" s="67">
        <v>45110</v>
      </c>
      <c r="J83" s="61">
        <v>15</v>
      </c>
    </row>
    <row r="84" spans="1:10" ht="91.8" x14ac:dyDescent="0.5">
      <c r="A84" s="68" t="s">
        <v>349</v>
      </c>
      <c r="B84" s="60">
        <v>23</v>
      </c>
      <c r="C84" s="55" t="s">
        <v>967</v>
      </c>
      <c r="D84" s="65">
        <v>45520</v>
      </c>
      <c r="E84" s="55" t="s">
        <v>1896</v>
      </c>
      <c r="F84" s="55" t="s">
        <v>1897</v>
      </c>
      <c r="G84" s="64">
        <v>30056003221013</v>
      </c>
      <c r="H84" s="55" t="s">
        <v>970</v>
      </c>
      <c r="I84" s="67">
        <v>45154</v>
      </c>
      <c r="J84" s="61">
        <v>23</v>
      </c>
    </row>
    <row r="85" spans="1:10" ht="112.2" x14ac:dyDescent="0.5">
      <c r="A85" s="68"/>
      <c r="B85" s="60">
        <v>30</v>
      </c>
      <c r="C85" s="55" t="s">
        <v>967</v>
      </c>
      <c r="D85" s="65">
        <v>45520</v>
      </c>
      <c r="E85" s="55" t="s">
        <v>1898</v>
      </c>
      <c r="F85" s="55" t="s">
        <v>1899</v>
      </c>
      <c r="G85" s="64">
        <v>30056003076755</v>
      </c>
      <c r="H85" s="55" t="s">
        <v>970</v>
      </c>
      <c r="I85" s="67">
        <v>45154</v>
      </c>
      <c r="J85" s="61">
        <v>30</v>
      </c>
    </row>
    <row r="86" spans="1:10" ht="91.8" x14ac:dyDescent="0.5">
      <c r="A86" s="55" t="s">
        <v>351</v>
      </c>
      <c r="B86" s="60">
        <v>19</v>
      </c>
      <c r="C86" s="55" t="s">
        <v>967</v>
      </c>
      <c r="D86" s="65">
        <v>45492</v>
      </c>
      <c r="E86" s="55" t="s">
        <v>2093</v>
      </c>
      <c r="F86" s="55" t="s">
        <v>2094</v>
      </c>
      <c r="G86" s="64">
        <v>30056002715031</v>
      </c>
      <c r="H86" s="55" t="s">
        <v>970</v>
      </c>
      <c r="I86" s="67">
        <v>45121</v>
      </c>
      <c r="J86" s="61">
        <v>19</v>
      </c>
    </row>
    <row r="87" spans="1:10" ht="10.5" customHeight="1" x14ac:dyDescent="0.5">
      <c r="A87" s="55" t="s">
        <v>353</v>
      </c>
      <c r="B87" s="60">
        <v>19</v>
      </c>
      <c r="C87" s="55" t="s">
        <v>967</v>
      </c>
      <c r="D87" s="65">
        <v>45485</v>
      </c>
      <c r="E87" s="55" t="s">
        <v>2435</v>
      </c>
      <c r="F87" s="55" t="s">
        <v>2436</v>
      </c>
      <c r="G87" s="64">
        <v>30056003156458</v>
      </c>
      <c r="H87" s="55" t="s">
        <v>970</v>
      </c>
      <c r="I87" s="67">
        <v>45119</v>
      </c>
      <c r="J87" s="61">
        <v>19</v>
      </c>
    </row>
    <row r="88" spans="1:10" ht="10.5" customHeight="1" x14ac:dyDescent="0.5">
      <c r="A88" s="55" t="s">
        <v>305</v>
      </c>
      <c r="B88" s="60">
        <v>17</v>
      </c>
      <c r="C88" s="55" t="s">
        <v>967</v>
      </c>
      <c r="D88" s="65">
        <v>45499</v>
      </c>
      <c r="E88" s="55" t="s">
        <v>2522</v>
      </c>
      <c r="F88" s="55" t="s">
        <v>2523</v>
      </c>
      <c r="G88" s="64">
        <v>30056002648679</v>
      </c>
      <c r="H88" s="55" t="s">
        <v>970</v>
      </c>
      <c r="I88" s="67">
        <v>45131</v>
      </c>
      <c r="J88" s="61">
        <v>17</v>
      </c>
    </row>
    <row r="89" spans="1:10" x14ac:dyDescent="0.5">
      <c r="A89" s="62" t="s">
        <v>250</v>
      </c>
      <c r="B89" s="62"/>
      <c r="C89" s="62"/>
      <c r="D89" s="62"/>
      <c r="E89" s="62"/>
      <c r="F89" s="62"/>
      <c r="G89" s="62"/>
      <c r="H89" s="62"/>
      <c r="I89" s="62"/>
      <c r="J89" s="63">
        <v>225</v>
      </c>
    </row>
    <row r="93" spans="1:10" x14ac:dyDescent="0.5">
      <c r="A93" s="69" t="s">
        <v>233</v>
      </c>
      <c r="B93" s="69"/>
      <c r="C93" s="69"/>
      <c r="D93" s="69"/>
      <c r="E93" s="69"/>
      <c r="F93" s="69"/>
      <c r="G93" s="69"/>
      <c r="H93" s="69"/>
      <c r="I93" s="69"/>
      <c r="J93" s="69"/>
    </row>
    <row r="94" spans="1:10" x14ac:dyDescent="0.5">
      <c r="A94" s="70" t="s">
        <v>4468</v>
      </c>
      <c r="B94" s="70"/>
      <c r="C94" s="70"/>
      <c r="D94" s="70"/>
      <c r="E94" s="70"/>
      <c r="F94" s="70"/>
      <c r="G94" s="70"/>
      <c r="H94" s="70"/>
      <c r="I94" s="70"/>
      <c r="J94" s="70"/>
    </row>
    <row r="96" spans="1:10" ht="10.5" customHeight="1" x14ac:dyDescent="0.5">
      <c r="A96" s="58" t="s">
        <v>2775</v>
      </c>
      <c r="B96" s="58" t="s">
        <v>959</v>
      </c>
      <c r="C96" s="58" t="s">
        <v>237</v>
      </c>
      <c r="D96" s="58" t="s">
        <v>960</v>
      </c>
      <c r="E96" s="58" t="s">
        <v>961</v>
      </c>
      <c r="F96" s="58" t="s">
        <v>962</v>
      </c>
      <c r="G96" s="58" t="s">
        <v>236</v>
      </c>
      <c r="H96" s="58" t="s">
        <v>963</v>
      </c>
      <c r="I96" s="58" t="s">
        <v>964</v>
      </c>
      <c r="J96" s="59" t="s">
        <v>965</v>
      </c>
    </row>
    <row r="97" spans="1:10" ht="10.5" customHeight="1" x14ac:dyDescent="0.5">
      <c r="A97" s="55" t="s">
        <v>414</v>
      </c>
      <c r="B97" s="60">
        <v>7</v>
      </c>
      <c r="C97" s="55" t="s">
        <v>967</v>
      </c>
      <c r="D97" s="65">
        <v>45478</v>
      </c>
      <c r="E97" s="55" t="s">
        <v>977</v>
      </c>
      <c r="F97" s="55" t="s">
        <v>978</v>
      </c>
      <c r="G97" s="64">
        <v>31237003199909</v>
      </c>
      <c r="H97" s="55" t="s">
        <v>979</v>
      </c>
      <c r="I97" s="67">
        <v>45112</v>
      </c>
      <c r="J97" s="61">
        <v>7</v>
      </c>
    </row>
    <row r="98" spans="1:10" ht="122.4" x14ac:dyDescent="0.5">
      <c r="A98" s="68" t="s">
        <v>288</v>
      </c>
      <c r="B98" s="60">
        <v>18</v>
      </c>
      <c r="C98" s="55" t="s">
        <v>967</v>
      </c>
      <c r="D98" s="65">
        <v>45478</v>
      </c>
      <c r="E98" s="55" t="s">
        <v>1214</v>
      </c>
      <c r="F98" s="55" t="s">
        <v>1215</v>
      </c>
      <c r="G98" s="64">
        <v>31237003774123</v>
      </c>
      <c r="H98" s="55" t="s">
        <v>1216</v>
      </c>
      <c r="I98" s="67">
        <v>45113</v>
      </c>
      <c r="J98" s="61">
        <v>18</v>
      </c>
    </row>
    <row r="99" spans="1:10" ht="91.8" x14ac:dyDescent="0.5">
      <c r="A99" s="68"/>
      <c r="B99" s="60">
        <v>45</v>
      </c>
      <c r="C99" s="55" t="s">
        <v>967</v>
      </c>
      <c r="D99" s="65">
        <v>45478</v>
      </c>
      <c r="E99" s="55" t="s">
        <v>1217</v>
      </c>
      <c r="F99" s="55" t="s">
        <v>1218</v>
      </c>
      <c r="G99" s="64">
        <v>31237003521466</v>
      </c>
      <c r="H99" s="55" t="s">
        <v>970</v>
      </c>
      <c r="I99" s="67">
        <v>45112</v>
      </c>
      <c r="J99" s="61">
        <v>45</v>
      </c>
    </row>
    <row r="100" spans="1:10" ht="102" x14ac:dyDescent="0.5">
      <c r="A100" s="55" t="s">
        <v>351</v>
      </c>
      <c r="B100" s="60">
        <v>7</v>
      </c>
      <c r="C100" s="55" t="s">
        <v>967</v>
      </c>
      <c r="D100" s="65">
        <v>45513</v>
      </c>
      <c r="E100" s="55" t="s">
        <v>2095</v>
      </c>
      <c r="F100" s="55" t="s">
        <v>2096</v>
      </c>
      <c r="G100" s="64">
        <v>31237003195816</v>
      </c>
      <c r="H100" s="55" t="s">
        <v>970</v>
      </c>
      <c r="I100" s="67">
        <v>45146</v>
      </c>
      <c r="J100" s="61">
        <v>7</v>
      </c>
    </row>
    <row r="101" spans="1:10" ht="122.4" x14ac:dyDescent="0.5">
      <c r="A101" s="55" t="s">
        <v>309</v>
      </c>
      <c r="B101" s="60">
        <v>35</v>
      </c>
      <c r="C101" s="55" t="s">
        <v>967</v>
      </c>
      <c r="D101" s="65">
        <v>45513</v>
      </c>
      <c r="E101" s="55" t="s">
        <v>2746</v>
      </c>
      <c r="F101" s="55" t="s">
        <v>2747</v>
      </c>
      <c r="G101" s="64">
        <v>31237002815034</v>
      </c>
      <c r="H101" s="55" t="s">
        <v>970</v>
      </c>
      <c r="I101" s="67">
        <v>45148</v>
      </c>
      <c r="J101" s="61">
        <v>35</v>
      </c>
    </row>
    <row r="102" spans="1:10" x14ac:dyDescent="0.5">
      <c r="A102" s="62" t="s">
        <v>250</v>
      </c>
      <c r="B102" s="62"/>
      <c r="C102" s="62"/>
      <c r="D102" s="62"/>
      <c r="E102" s="62"/>
      <c r="F102" s="62"/>
      <c r="G102" s="62"/>
      <c r="H102" s="62"/>
      <c r="I102" s="62"/>
      <c r="J102" s="63">
        <v>112</v>
      </c>
    </row>
    <row r="106" spans="1:10" ht="10.5" customHeight="1" x14ac:dyDescent="0.5">
      <c r="A106" s="69" t="s">
        <v>233</v>
      </c>
      <c r="B106" s="69"/>
      <c r="C106" s="69"/>
      <c r="D106" s="69"/>
      <c r="E106" s="69"/>
      <c r="F106" s="69"/>
      <c r="G106" s="69"/>
      <c r="H106" s="69"/>
      <c r="I106" s="69"/>
      <c r="J106" s="69"/>
    </row>
    <row r="107" spans="1:10" ht="10.5" customHeight="1" x14ac:dyDescent="0.5">
      <c r="A107" s="70" t="s">
        <v>4469</v>
      </c>
      <c r="B107" s="70"/>
      <c r="C107" s="70"/>
      <c r="D107" s="70"/>
      <c r="E107" s="70"/>
      <c r="F107" s="70"/>
      <c r="G107" s="70"/>
      <c r="H107" s="70"/>
      <c r="I107" s="70"/>
      <c r="J107" s="70"/>
    </row>
    <row r="109" spans="1:10" ht="30.6" x14ac:dyDescent="0.5">
      <c r="A109" s="58" t="s">
        <v>2775</v>
      </c>
      <c r="B109" s="58" t="s">
        <v>959</v>
      </c>
      <c r="C109" s="58" t="s">
        <v>237</v>
      </c>
      <c r="D109" s="58" t="s">
        <v>960</v>
      </c>
      <c r="E109" s="58" t="s">
        <v>961</v>
      </c>
      <c r="F109" s="58" t="s">
        <v>962</v>
      </c>
      <c r="G109" s="58" t="s">
        <v>236</v>
      </c>
      <c r="H109" s="58" t="s">
        <v>963</v>
      </c>
      <c r="I109" s="58" t="s">
        <v>964</v>
      </c>
      <c r="J109" s="59" t="s">
        <v>965</v>
      </c>
    </row>
    <row r="110" spans="1:10" ht="81.599999999999994" x14ac:dyDescent="0.5">
      <c r="A110" s="55" t="s">
        <v>285</v>
      </c>
      <c r="B110" s="60">
        <v>22</v>
      </c>
      <c r="C110" s="55" t="s">
        <v>967</v>
      </c>
      <c r="D110" s="65">
        <v>45548</v>
      </c>
      <c r="E110" s="55" t="s">
        <v>1023</v>
      </c>
      <c r="F110" s="55" t="s">
        <v>1024</v>
      </c>
      <c r="G110" s="64">
        <v>31993001314078</v>
      </c>
      <c r="H110" s="55" t="s">
        <v>1025</v>
      </c>
      <c r="I110" s="67">
        <v>45178</v>
      </c>
      <c r="J110" s="61">
        <v>22</v>
      </c>
    </row>
    <row r="111" spans="1:10" ht="102" x14ac:dyDescent="0.5">
      <c r="A111" s="55" t="s">
        <v>288</v>
      </c>
      <c r="B111" s="60">
        <v>50</v>
      </c>
      <c r="C111" s="55" t="s">
        <v>967</v>
      </c>
      <c r="D111" s="65">
        <v>45478</v>
      </c>
      <c r="E111" s="55" t="s">
        <v>1219</v>
      </c>
      <c r="F111" s="55" t="s">
        <v>1220</v>
      </c>
      <c r="G111" s="64">
        <v>31993001195709</v>
      </c>
      <c r="H111" s="55" t="s">
        <v>970</v>
      </c>
      <c r="I111" s="67">
        <v>45112</v>
      </c>
      <c r="J111" s="61">
        <v>50</v>
      </c>
    </row>
    <row r="112" spans="1:10" ht="81.599999999999994" x14ac:dyDescent="0.5">
      <c r="A112" s="68" t="s">
        <v>298</v>
      </c>
      <c r="B112" s="71">
        <v>14</v>
      </c>
      <c r="C112" s="68" t="s">
        <v>967</v>
      </c>
      <c r="D112" s="79">
        <v>45548</v>
      </c>
      <c r="E112" s="55" t="s">
        <v>1552</v>
      </c>
      <c r="F112" s="55" t="s">
        <v>1553</v>
      </c>
      <c r="G112" s="64">
        <v>31993001221000</v>
      </c>
      <c r="H112" s="55" t="s">
        <v>970</v>
      </c>
      <c r="I112" s="67">
        <v>45180</v>
      </c>
      <c r="J112" s="61">
        <v>14</v>
      </c>
    </row>
    <row r="113" spans="1:10" ht="81.599999999999994" x14ac:dyDescent="0.5">
      <c r="A113" s="68"/>
      <c r="B113" s="71"/>
      <c r="C113" s="68"/>
      <c r="D113" s="79"/>
      <c r="E113" s="55" t="s">
        <v>1554</v>
      </c>
      <c r="F113" s="55" t="s">
        <v>1555</v>
      </c>
      <c r="G113" s="64">
        <v>31993001221190</v>
      </c>
      <c r="H113" s="55" t="s">
        <v>970</v>
      </c>
      <c r="I113" s="67">
        <v>45180</v>
      </c>
      <c r="J113" s="61">
        <v>14</v>
      </c>
    </row>
    <row r="114" spans="1:10" ht="81.599999999999994" x14ac:dyDescent="0.5">
      <c r="A114" s="68"/>
      <c r="B114" s="71"/>
      <c r="C114" s="68"/>
      <c r="D114" s="79"/>
      <c r="E114" s="55" t="s">
        <v>1556</v>
      </c>
      <c r="F114" s="55" t="s">
        <v>1557</v>
      </c>
      <c r="G114" s="64">
        <v>31993001243699</v>
      </c>
      <c r="H114" s="55" t="s">
        <v>970</v>
      </c>
      <c r="I114" s="67">
        <v>45180</v>
      </c>
      <c r="J114" s="61">
        <v>14</v>
      </c>
    </row>
    <row r="115" spans="1:10" ht="122.4" x14ac:dyDescent="0.5">
      <c r="A115" s="55" t="s">
        <v>351</v>
      </c>
      <c r="B115" s="60">
        <v>60</v>
      </c>
      <c r="C115" s="55" t="s">
        <v>967</v>
      </c>
      <c r="D115" s="65">
        <v>45485</v>
      </c>
      <c r="E115" s="55" t="s">
        <v>2097</v>
      </c>
      <c r="F115" s="55" t="s">
        <v>2098</v>
      </c>
      <c r="G115" s="64">
        <v>31993001338887</v>
      </c>
      <c r="H115" s="55" t="s">
        <v>1006</v>
      </c>
      <c r="I115" s="67">
        <v>45120</v>
      </c>
      <c r="J115" s="61">
        <v>60</v>
      </c>
    </row>
    <row r="116" spans="1:10" x14ac:dyDescent="0.5">
      <c r="A116" s="62" t="s">
        <v>250</v>
      </c>
      <c r="B116" s="62"/>
      <c r="C116" s="62"/>
      <c r="D116" s="62"/>
      <c r="E116" s="62"/>
      <c r="F116" s="62"/>
      <c r="G116" s="62"/>
      <c r="H116" s="62"/>
      <c r="I116" s="62"/>
      <c r="J116" s="63">
        <v>174</v>
      </c>
    </row>
    <row r="120" spans="1:10" x14ac:dyDescent="0.5">
      <c r="A120" s="69" t="s">
        <v>233</v>
      </c>
      <c r="B120" s="69"/>
      <c r="C120" s="69"/>
      <c r="D120" s="69"/>
      <c r="E120" s="69"/>
      <c r="F120" s="69"/>
      <c r="G120" s="69"/>
      <c r="H120" s="69"/>
      <c r="I120" s="69"/>
      <c r="J120" s="69"/>
    </row>
    <row r="121" spans="1:10" x14ac:dyDescent="0.5">
      <c r="A121" s="70" t="s">
        <v>4470</v>
      </c>
      <c r="B121" s="70"/>
      <c r="C121" s="70"/>
      <c r="D121" s="70"/>
      <c r="E121" s="70"/>
      <c r="F121" s="70"/>
      <c r="G121" s="70"/>
      <c r="H121" s="70"/>
      <c r="I121" s="70"/>
      <c r="J121" s="70"/>
    </row>
    <row r="123" spans="1:10" ht="30.6" x14ac:dyDescent="0.5">
      <c r="A123" s="58" t="s">
        <v>2775</v>
      </c>
      <c r="B123" s="58" t="s">
        <v>959</v>
      </c>
      <c r="C123" s="58" t="s">
        <v>237</v>
      </c>
      <c r="D123" s="58" t="s">
        <v>960</v>
      </c>
      <c r="E123" s="58" t="s">
        <v>961</v>
      </c>
      <c r="F123" s="58" t="s">
        <v>962</v>
      </c>
      <c r="G123" s="58" t="s">
        <v>236</v>
      </c>
      <c r="H123" s="58" t="s">
        <v>963</v>
      </c>
      <c r="I123" s="58" t="s">
        <v>964</v>
      </c>
      <c r="J123" s="59" t="s">
        <v>965</v>
      </c>
    </row>
    <row r="124" spans="1:10" ht="81.599999999999994" x14ac:dyDescent="0.5">
      <c r="A124" s="55" t="s">
        <v>414</v>
      </c>
      <c r="B124" s="60">
        <v>12.99</v>
      </c>
      <c r="C124" s="55" t="s">
        <v>967</v>
      </c>
      <c r="D124" s="65">
        <v>45527</v>
      </c>
      <c r="E124" s="55" t="s">
        <v>981</v>
      </c>
      <c r="F124" s="55" t="s">
        <v>982</v>
      </c>
      <c r="G124" s="64">
        <v>36173005551323</v>
      </c>
      <c r="H124" s="55" t="s">
        <v>983</v>
      </c>
      <c r="I124" s="67">
        <v>45158</v>
      </c>
      <c r="J124" s="61">
        <v>12.99</v>
      </c>
    </row>
    <row r="125" spans="1:10" ht="91.8" x14ac:dyDescent="0.5">
      <c r="A125" s="68" t="s">
        <v>569</v>
      </c>
      <c r="B125" s="71">
        <v>30</v>
      </c>
      <c r="C125" s="68" t="s">
        <v>967</v>
      </c>
      <c r="D125" s="65">
        <v>45506</v>
      </c>
      <c r="E125" s="55" t="s">
        <v>1179</v>
      </c>
      <c r="F125" s="55" t="s">
        <v>1180</v>
      </c>
      <c r="G125" s="64">
        <v>36173003830224</v>
      </c>
      <c r="H125" s="55" t="s">
        <v>1181</v>
      </c>
      <c r="I125" s="67">
        <v>45140</v>
      </c>
      <c r="J125" s="61">
        <v>30</v>
      </c>
    </row>
    <row r="126" spans="1:10" ht="91.8" x14ac:dyDescent="0.5">
      <c r="A126" s="68"/>
      <c r="B126" s="71"/>
      <c r="C126" s="68"/>
      <c r="D126" s="79">
        <v>45513</v>
      </c>
      <c r="E126" s="55" t="s">
        <v>1182</v>
      </c>
      <c r="F126" s="55" t="s">
        <v>1180</v>
      </c>
      <c r="G126" s="64">
        <v>36173003830232</v>
      </c>
      <c r="H126" s="55" t="s">
        <v>1181</v>
      </c>
      <c r="I126" s="67">
        <v>45143</v>
      </c>
      <c r="J126" s="61">
        <v>30</v>
      </c>
    </row>
    <row r="127" spans="1:10" ht="91.8" x14ac:dyDescent="0.5">
      <c r="A127" s="68"/>
      <c r="B127" s="71"/>
      <c r="C127" s="68"/>
      <c r="D127" s="79"/>
      <c r="E127" s="55" t="s">
        <v>1183</v>
      </c>
      <c r="F127" s="55" t="s">
        <v>1180</v>
      </c>
      <c r="G127" s="64">
        <v>36173003830240</v>
      </c>
      <c r="H127" s="55" t="s">
        <v>1181</v>
      </c>
      <c r="I127" s="67">
        <v>45143</v>
      </c>
      <c r="J127" s="61">
        <v>30</v>
      </c>
    </row>
    <row r="128" spans="1:10" ht="10.5" customHeight="1" x14ac:dyDescent="0.5">
      <c r="A128" s="55" t="s">
        <v>288</v>
      </c>
      <c r="B128" s="60">
        <v>12.99</v>
      </c>
      <c r="C128" s="55" t="s">
        <v>967</v>
      </c>
      <c r="D128" s="65">
        <v>45478</v>
      </c>
      <c r="E128" s="55" t="s">
        <v>1221</v>
      </c>
      <c r="F128" s="55" t="s">
        <v>1222</v>
      </c>
      <c r="G128" s="64">
        <v>36173005303923</v>
      </c>
      <c r="H128" s="55" t="s">
        <v>970</v>
      </c>
      <c r="I128" s="67">
        <v>45113</v>
      </c>
      <c r="J128" s="61">
        <v>12.99</v>
      </c>
    </row>
    <row r="129" spans="1:10" ht="10.5" customHeight="1" x14ac:dyDescent="0.5">
      <c r="A129" s="68" t="s">
        <v>265</v>
      </c>
      <c r="B129" s="60">
        <v>7.81</v>
      </c>
      <c r="C129" s="55" t="s">
        <v>967</v>
      </c>
      <c r="D129" s="65">
        <v>45492</v>
      </c>
      <c r="E129" s="55" t="s">
        <v>1404</v>
      </c>
      <c r="F129" s="55" t="s">
        <v>1405</v>
      </c>
      <c r="G129" s="64">
        <v>36173004863992</v>
      </c>
      <c r="H129" s="55" t="s">
        <v>970</v>
      </c>
      <c r="I129" s="67">
        <v>45125</v>
      </c>
      <c r="J129" s="61">
        <v>7.81</v>
      </c>
    </row>
    <row r="130" spans="1:10" ht="91.8" x14ac:dyDescent="0.5">
      <c r="A130" s="68"/>
      <c r="B130" s="60">
        <v>9.9499999999999993</v>
      </c>
      <c r="C130" s="55" t="s">
        <v>967</v>
      </c>
      <c r="D130" s="65">
        <v>45492</v>
      </c>
      <c r="E130" s="55" t="s">
        <v>1406</v>
      </c>
      <c r="F130" s="55" t="s">
        <v>1407</v>
      </c>
      <c r="G130" s="64">
        <v>36173004656735</v>
      </c>
      <c r="H130" s="55" t="s">
        <v>970</v>
      </c>
      <c r="I130" s="67">
        <v>45125</v>
      </c>
      <c r="J130" s="61">
        <v>9.9499999999999993</v>
      </c>
    </row>
    <row r="131" spans="1:10" ht="81.599999999999994" x14ac:dyDescent="0.5">
      <c r="A131" s="68"/>
      <c r="B131" s="60">
        <v>2</v>
      </c>
      <c r="C131" s="55" t="s">
        <v>967</v>
      </c>
      <c r="D131" s="65">
        <v>45541</v>
      </c>
      <c r="E131" s="55" t="s">
        <v>1408</v>
      </c>
      <c r="F131" s="55" t="s">
        <v>1409</v>
      </c>
      <c r="G131" s="64">
        <v>36173002777236</v>
      </c>
      <c r="H131" s="55" t="s">
        <v>970</v>
      </c>
      <c r="I131" s="67">
        <v>45174</v>
      </c>
      <c r="J131" s="61">
        <v>2</v>
      </c>
    </row>
    <row r="132" spans="1:10" ht="132.6" x14ac:dyDescent="0.5">
      <c r="A132" s="68"/>
      <c r="B132" s="60">
        <v>15.26</v>
      </c>
      <c r="C132" s="55" t="s">
        <v>967</v>
      </c>
      <c r="D132" s="65">
        <v>45527</v>
      </c>
      <c r="E132" s="55" t="s">
        <v>1410</v>
      </c>
      <c r="F132" s="55" t="s">
        <v>1411</v>
      </c>
      <c r="G132" s="64">
        <v>36173005224665</v>
      </c>
      <c r="H132" s="55" t="s">
        <v>970</v>
      </c>
      <c r="I132" s="67">
        <v>45157</v>
      </c>
      <c r="J132" s="61">
        <v>15.26</v>
      </c>
    </row>
    <row r="133" spans="1:10" ht="112.2" x14ac:dyDescent="0.5">
      <c r="A133" s="55" t="s">
        <v>366</v>
      </c>
      <c r="B133" s="60">
        <v>7.88</v>
      </c>
      <c r="C133" s="55" t="s">
        <v>967</v>
      </c>
      <c r="D133" s="65">
        <v>45499</v>
      </c>
      <c r="E133" s="55" t="s">
        <v>1434</v>
      </c>
      <c r="F133" s="55" t="s">
        <v>1435</v>
      </c>
      <c r="G133" s="64">
        <v>36173005428126</v>
      </c>
      <c r="H133" s="55" t="s">
        <v>970</v>
      </c>
      <c r="I133" s="67">
        <v>45130</v>
      </c>
      <c r="J133" s="61">
        <v>7.88</v>
      </c>
    </row>
    <row r="134" spans="1:10" ht="91.8" x14ac:dyDescent="0.5">
      <c r="A134" s="55" t="s">
        <v>298</v>
      </c>
      <c r="B134" s="60">
        <v>4.99</v>
      </c>
      <c r="C134" s="55" t="s">
        <v>967</v>
      </c>
      <c r="D134" s="65">
        <v>45513</v>
      </c>
      <c r="E134" s="55" t="s">
        <v>1558</v>
      </c>
      <c r="F134" s="55" t="s">
        <v>1559</v>
      </c>
      <c r="G134" s="64">
        <v>36173004563675</v>
      </c>
      <c r="H134" s="55" t="s">
        <v>970</v>
      </c>
      <c r="I134" s="67">
        <v>45146</v>
      </c>
      <c r="J134" s="61">
        <v>4.99</v>
      </c>
    </row>
    <row r="135" spans="1:10" ht="122.4" x14ac:dyDescent="0.5">
      <c r="A135" s="68" t="s">
        <v>3928</v>
      </c>
      <c r="B135" s="60">
        <v>2</v>
      </c>
      <c r="C135" s="55" t="s">
        <v>967</v>
      </c>
      <c r="D135" s="65">
        <v>45520</v>
      </c>
      <c r="E135" s="55" t="s">
        <v>1577</v>
      </c>
      <c r="F135" s="55" t="s">
        <v>1578</v>
      </c>
      <c r="G135" s="64">
        <v>36173002075797</v>
      </c>
      <c r="H135" s="55" t="s">
        <v>970</v>
      </c>
      <c r="I135" s="67">
        <v>45155</v>
      </c>
      <c r="J135" s="61">
        <v>2</v>
      </c>
    </row>
    <row r="136" spans="1:10" ht="91.8" x14ac:dyDescent="0.5">
      <c r="A136" s="68"/>
      <c r="B136" s="60">
        <v>7.88</v>
      </c>
      <c r="C136" s="55" t="s">
        <v>967</v>
      </c>
      <c r="D136" s="65">
        <v>45555</v>
      </c>
      <c r="E136" s="55" t="s">
        <v>1579</v>
      </c>
      <c r="F136" s="55" t="s">
        <v>1580</v>
      </c>
      <c r="G136" s="64">
        <v>36173005449544</v>
      </c>
      <c r="H136" s="55" t="s">
        <v>970</v>
      </c>
      <c r="I136" s="67">
        <v>45188</v>
      </c>
      <c r="J136" s="61">
        <v>7.88</v>
      </c>
    </row>
    <row r="137" spans="1:10" ht="91.8" x14ac:dyDescent="0.5">
      <c r="A137" s="55" t="s">
        <v>341</v>
      </c>
      <c r="B137" s="60">
        <v>9.6</v>
      </c>
      <c r="C137" s="55" t="s">
        <v>967</v>
      </c>
      <c r="D137" s="65">
        <v>45555</v>
      </c>
      <c r="E137" s="55" t="s">
        <v>1711</v>
      </c>
      <c r="F137" s="55" t="s">
        <v>1712</v>
      </c>
      <c r="G137" s="64">
        <v>36173004213859</v>
      </c>
      <c r="H137" s="55" t="s">
        <v>970</v>
      </c>
      <c r="I137" s="67">
        <v>45190</v>
      </c>
      <c r="J137" s="61">
        <v>9.6</v>
      </c>
    </row>
    <row r="138" spans="1:10" ht="112.2" x14ac:dyDescent="0.5">
      <c r="A138" s="55" t="s">
        <v>346</v>
      </c>
      <c r="B138" s="60">
        <v>14.99</v>
      </c>
      <c r="C138" s="55" t="s">
        <v>967</v>
      </c>
      <c r="D138" s="65">
        <v>45506</v>
      </c>
      <c r="E138" s="55" t="s">
        <v>1768</v>
      </c>
      <c r="F138" s="55" t="s">
        <v>1769</v>
      </c>
      <c r="G138" s="64">
        <v>36173004819903</v>
      </c>
      <c r="H138" s="55" t="s">
        <v>970</v>
      </c>
      <c r="I138" s="67">
        <v>45136</v>
      </c>
      <c r="J138" s="61">
        <v>14.99</v>
      </c>
    </row>
    <row r="139" spans="1:10" ht="91.8" x14ac:dyDescent="0.5">
      <c r="A139" s="55" t="s">
        <v>269</v>
      </c>
      <c r="B139" s="60">
        <v>6.99</v>
      </c>
      <c r="C139" s="55" t="s">
        <v>967</v>
      </c>
      <c r="D139" s="65">
        <v>45520</v>
      </c>
      <c r="E139" s="55" t="s">
        <v>1976</v>
      </c>
      <c r="F139" s="55" t="s">
        <v>1977</v>
      </c>
      <c r="G139" s="64">
        <v>36173003245688</v>
      </c>
      <c r="H139" s="55" t="s">
        <v>970</v>
      </c>
      <c r="I139" s="67">
        <v>45155</v>
      </c>
      <c r="J139" s="61">
        <v>6.99</v>
      </c>
    </row>
    <row r="140" spans="1:10" ht="102" x14ac:dyDescent="0.5">
      <c r="A140" s="55" t="s">
        <v>351</v>
      </c>
      <c r="B140" s="60">
        <v>16.39</v>
      </c>
      <c r="C140" s="55" t="s">
        <v>967</v>
      </c>
      <c r="D140" s="65">
        <v>45499</v>
      </c>
      <c r="E140" s="55" t="s">
        <v>2099</v>
      </c>
      <c r="F140" s="55" t="s">
        <v>2100</v>
      </c>
      <c r="G140" s="64">
        <v>36173005631695</v>
      </c>
      <c r="H140" s="55" t="s">
        <v>974</v>
      </c>
      <c r="I140" s="67">
        <v>45131</v>
      </c>
      <c r="J140" s="61">
        <v>16.39</v>
      </c>
    </row>
    <row r="141" spans="1:10" ht="112.2" x14ac:dyDescent="0.5">
      <c r="A141" s="55" t="s">
        <v>654</v>
      </c>
      <c r="B141" s="60">
        <v>24.99</v>
      </c>
      <c r="C141" s="55" t="s">
        <v>967</v>
      </c>
      <c r="D141" s="65">
        <v>45513</v>
      </c>
      <c r="E141" s="55" t="s">
        <v>2430</v>
      </c>
      <c r="F141" s="55" t="s">
        <v>2431</v>
      </c>
      <c r="G141" s="64">
        <v>36173002059684</v>
      </c>
      <c r="H141" s="55" t="s">
        <v>970</v>
      </c>
      <c r="I141" s="67">
        <v>45142</v>
      </c>
      <c r="J141" s="61">
        <v>24.99</v>
      </c>
    </row>
    <row r="142" spans="1:10" ht="102" x14ac:dyDescent="0.5">
      <c r="A142" s="55" t="s">
        <v>610</v>
      </c>
      <c r="B142" s="60">
        <v>9</v>
      </c>
      <c r="C142" s="55" t="s">
        <v>967</v>
      </c>
      <c r="D142" s="65">
        <v>45541</v>
      </c>
      <c r="E142" s="55" t="s">
        <v>2480</v>
      </c>
      <c r="F142" s="55" t="s">
        <v>2481</v>
      </c>
      <c r="G142" s="64">
        <v>36173004574896</v>
      </c>
      <c r="H142" s="55" t="s">
        <v>970</v>
      </c>
      <c r="I142" s="67">
        <v>45176</v>
      </c>
      <c r="J142" s="61">
        <v>9</v>
      </c>
    </row>
    <row r="143" spans="1:10" ht="91.8" x14ac:dyDescent="0.5">
      <c r="A143" s="55" t="s">
        <v>474</v>
      </c>
      <c r="B143" s="60">
        <v>10.19</v>
      </c>
      <c r="C143" s="55" t="s">
        <v>967</v>
      </c>
      <c r="D143" s="65">
        <v>45478</v>
      </c>
      <c r="E143" s="55" t="s">
        <v>2616</v>
      </c>
      <c r="F143" s="55" t="s">
        <v>2617</v>
      </c>
      <c r="G143" s="64">
        <v>36173005375848</v>
      </c>
      <c r="H143" s="55" t="s">
        <v>970</v>
      </c>
      <c r="I143" s="67">
        <v>45110</v>
      </c>
      <c r="J143" s="61">
        <v>10.19</v>
      </c>
    </row>
    <row r="144" spans="1:10" ht="10.5" customHeight="1" x14ac:dyDescent="0.5">
      <c r="A144" s="68" t="s">
        <v>307</v>
      </c>
      <c r="B144" s="60">
        <v>17.98</v>
      </c>
      <c r="C144" s="55" t="s">
        <v>967</v>
      </c>
      <c r="D144" s="65">
        <v>45485</v>
      </c>
      <c r="E144" s="55" t="s">
        <v>2637</v>
      </c>
      <c r="F144" s="55" t="s">
        <v>2638</v>
      </c>
      <c r="G144" s="64">
        <v>36173001386922</v>
      </c>
      <c r="H144" s="55" t="s">
        <v>1684</v>
      </c>
      <c r="I144" s="67">
        <v>45118</v>
      </c>
      <c r="J144" s="61">
        <v>17.98</v>
      </c>
    </row>
    <row r="145" spans="1:10" ht="10.5" customHeight="1" x14ac:dyDescent="0.5">
      <c r="A145" s="68"/>
      <c r="B145" s="60">
        <v>18.98</v>
      </c>
      <c r="C145" s="55" t="s">
        <v>967</v>
      </c>
      <c r="D145" s="65">
        <v>45485</v>
      </c>
      <c r="E145" s="55" t="s">
        <v>2639</v>
      </c>
      <c r="F145" s="55" t="s">
        <v>2640</v>
      </c>
      <c r="G145" s="64">
        <v>36173001779308</v>
      </c>
      <c r="H145" s="55" t="s">
        <v>1684</v>
      </c>
      <c r="I145" s="67">
        <v>45118</v>
      </c>
      <c r="J145" s="61">
        <v>18.98</v>
      </c>
    </row>
    <row r="146" spans="1:10" ht="81.599999999999994" x14ac:dyDescent="0.5">
      <c r="A146" s="68" t="s">
        <v>309</v>
      </c>
      <c r="B146" s="60">
        <v>10.36</v>
      </c>
      <c r="C146" s="55" t="s">
        <v>967</v>
      </c>
      <c r="D146" s="65">
        <v>45506</v>
      </c>
      <c r="E146" s="55" t="s">
        <v>2748</v>
      </c>
      <c r="F146" s="55" t="s">
        <v>2749</v>
      </c>
      <c r="G146" s="64">
        <v>36173001463291</v>
      </c>
      <c r="H146" s="55" t="s">
        <v>970</v>
      </c>
      <c r="I146" s="67">
        <v>45137</v>
      </c>
      <c r="J146" s="61">
        <v>10.36</v>
      </c>
    </row>
    <row r="147" spans="1:10" ht="91.8" x14ac:dyDescent="0.5">
      <c r="A147" s="68"/>
      <c r="B147" s="60">
        <v>23</v>
      </c>
      <c r="C147" s="55" t="s">
        <v>967</v>
      </c>
      <c r="D147" s="65">
        <v>45506</v>
      </c>
      <c r="E147" s="55" t="s">
        <v>2750</v>
      </c>
      <c r="F147" s="55" t="s">
        <v>2751</v>
      </c>
      <c r="G147" s="64">
        <v>36173001563066</v>
      </c>
      <c r="H147" s="55" t="s">
        <v>970</v>
      </c>
      <c r="I147" s="67">
        <v>45137</v>
      </c>
      <c r="J147" s="61">
        <v>23</v>
      </c>
    </row>
    <row r="148" spans="1:10" x14ac:dyDescent="0.5">
      <c r="A148" s="62" t="s">
        <v>250</v>
      </c>
      <c r="B148" s="62"/>
      <c r="C148" s="62"/>
      <c r="D148" s="62"/>
      <c r="E148" s="62"/>
      <c r="F148" s="62"/>
      <c r="G148" s="62"/>
      <c r="H148" s="62"/>
      <c r="I148" s="62"/>
      <c r="J148" s="63">
        <v>336.22</v>
      </c>
    </row>
    <row r="152" spans="1:10" x14ac:dyDescent="0.5">
      <c r="A152" s="69" t="s">
        <v>233</v>
      </c>
      <c r="B152" s="69"/>
      <c r="C152" s="69"/>
      <c r="D152" s="69"/>
      <c r="E152" s="69"/>
      <c r="F152" s="69"/>
      <c r="G152" s="69"/>
      <c r="H152" s="69"/>
      <c r="I152" s="69"/>
      <c r="J152" s="69"/>
    </row>
    <row r="153" spans="1:10" x14ac:dyDescent="0.5">
      <c r="A153" s="70" t="s">
        <v>4471</v>
      </c>
      <c r="B153" s="70"/>
      <c r="C153" s="70"/>
      <c r="D153" s="70"/>
      <c r="E153" s="70"/>
      <c r="F153" s="70"/>
      <c r="G153" s="70"/>
      <c r="H153" s="70"/>
      <c r="I153" s="70"/>
      <c r="J153" s="70"/>
    </row>
    <row r="155" spans="1:10" ht="30.6" x14ac:dyDescent="0.5">
      <c r="A155" s="58" t="s">
        <v>2775</v>
      </c>
      <c r="B155" s="58" t="s">
        <v>959</v>
      </c>
      <c r="C155" s="58" t="s">
        <v>237</v>
      </c>
      <c r="D155" s="58" t="s">
        <v>960</v>
      </c>
      <c r="E155" s="58" t="s">
        <v>961</v>
      </c>
      <c r="F155" s="58" t="s">
        <v>962</v>
      </c>
      <c r="G155" s="58" t="s">
        <v>236</v>
      </c>
      <c r="H155" s="58" t="s">
        <v>963</v>
      </c>
      <c r="I155" s="58" t="s">
        <v>964</v>
      </c>
      <c r="J155" s="59" t="s">
        <v>965</v>
      </c>
    </row>
    <row r="156" spans="1:10" ht="10.5" customHeight="1" x14ac:dyDescent="0.5">
      <c r="A156" s="55" t="s">
        <v>588</v>
      </c>
      <c r="B156" s="60">
        <v>25</v>
      </c>
      <c r="C156" s="55" t="s">
        <v>967</v>
      </c>
      <c r="D156" s="65">
        <v>45485</v>
      </c>
      <c r="E156" s="55" t="s">
        <v>1129</v>
      </c>
      <c r="F156" s="55" t="s">
        <v>1130</v>
      </c>
      <c r="G156" s="64">
        <v>31381001575445</v>
      </c>
      <c r="H156" s="55" t="s">
        <v>970</v>
      </c>
      <c r="I156" s="67">
        <v>45119</v>
      </c>
      <c r="J156" s="61">
        <v>25</v>
      </c>
    </row>
    <row r="157" spans="1:10" ht="10.5" customHeight="1" x14ac:dyDescent="0.5">
      <c r="A157" s="68" t="s">
        <v>252</v>
      </c>
      <c r="B157" s="60">
        <v>18</v>
      </c>
      <c r="C157" s="55" t="s">
        <v>967</v>
      </c>
      <c r="D157" s="65">
        <v>45492</v>
      </c>
      <c r="E157" s="55" t="s">
        <v>2768</v>
      </c>
      <c r="F157" s="55" t="s">
        <v>2769</v>
      </c>
      <c r="G157" s="64">
        <v>31381001886339</v>
      </c>
      <c r="H157" s="55" t="s">
        <v>970</v>
      </c>
      <c r="I157" s="67">
        <v>45121</v>
      </c>
      <c r="J157" s="61">
        <v>18</v>
      </c>
    </row>
    <row r="158" spans="1:10" ht="91.8" x14ac:dyDescent="0.5">
      <c r="A158" s="68"/>
      <c r="B158" s="60">
        <v>19</v>
      </c>
      <c r="C158" s="55" t="s">
        <v>967</v>
      </c>
      <c r="D158" s="65">
        <v>45492</v>
      </c>
      <c r="E158" s="55" t="s">
        <v>2770</v>
      </c>
      <c r="F158" s="55" t="s">
        <v>2771</v>
      </c>
      <c r="G158" s="64">
        <v>31381001863544</v>
      </c>
      <c r="H158" s="55" t="s">
        <v>970</v>
      </c>
      <c r="I158" s="67">
        <v>45121</v>
      </c>
      <c r="J158" s="61">
        <v>19</v>
      </c>
    </row>
    <row r="159" spans="1:10" ht="112.2" x14ac:dyDescent="0.5">
      <c r="A159" s="68"/>
      <c r="B159" s="60">
        <v>23</v>
      </c>
      <c r="C159" s="55" t="s">
        <v>967</v>
      </c>
      <c r="D159" s="65">
        <v>45492</v>
      </c>
      <c r="E159" s="55" t="s">
        <v>2772</v>
      </c>
      <c r="F159" s="55" t="s">
        <v>2773</v>
      </c>
      <c r="G159" s="64">
        <v>31381001885497</v>
      </c>
      <c r="H159" s="55" t="s">
        <v>970</v>
      </c>
      <c r="I159" s="67">
        <v>45121</v>
      </c>
      <c r="J159" s="61">
        <v>23</v>
      </c>
    </row>
    <row r="160" spans="1:10" x14ac:dyDescent="0.5">
      <c r="A160" s="62" t="s">
        <v>250</v>
      </c>
      <c r="B160" s="62"/>
      <c r="C160" s="62"/>
      <c r="D160" s="62"/>
      <c r="E160" s="62"/>
      <c r="F160" s="62"/>
      <c r="G160" s="62"/>
      <c r="H160" s="62"/>
      <c r="I160" s="62"/>
      <c r="J160" s="63">
        <v>85</v>
      </c>
    </row>
    <row r="164" spans="1:10" x14ac:dyDescent="0.5">
      <c r="A164" s="69" t="s">
        <v>233</v>
      </c>
      <c r="B164" s="69"/>
      <c r="C164" s="69"/>
      <c r="D164" s="69"/>
      <c r="E164" s="69"/>
      <c r="F164" s="69"/>
      <c r="G164" s="69"/>
      <c r="H164" s="69"/>
      <c r="I164" s="69"/>
      <c r="J164" s="69"/>
    </row>
    <row r="165" spans="1:10" x14ac:dyDescent="0.5">
      <c r="A165" s="70" t="s">
        <v>4472</v>
      </c>
      <c r="B165" s="70"/>
      <c r="C165" s="70"/>
      <c r="D165" s="70"/>
      <c r="E165" s="70"/>
      <c r="F165" s="70"/>
      <c r="G165" s="70"/>
      <c r="H165" s="70"/>
      <c r="I165" s="70"/>
      <c r="J165" s="70"/>
    </row>
    <row r="167" spans="1:10" ht="10.5" customHeight="1" x14ac:dyDescent="0.5">
      <c r="A167" s="58" t="s">
        <v>2775</v>
      </c>
      <c r="B167" s="58" t="s">
        <v>959</v>
      </c>
      <c r="C167" s="58" t="s">
        <v>237</v>
      </c>
      <c r="D167" s="58" t="s">
        <v>960</v>
      </c>
      <c r="E167" s="58" t="s">
        <v>961</v>
      </c>
      <c r="F167" s="58" t="s">
        <v>962</v>
      </c>
      <c r="G167" s="58" t="s">
        <v>236</v>
      </c>
      <c r="H167" s="58" t="s">
        <v>963</v>
      </c>
      <c r="I167" s="58" t="s">
        <v>964</v>
      </c>
      <c r="J167" s="59" t="s">
        <v>965</v>
      </c>
    </row>
    <row r="168" spans="1:10" ht="10.5" customHeight="1" x14ac:dyDescent="0.5">
      <c r="A168" s="55" t="s">
        <v>449</v>
      </c>
      <c r="B168" s="60">
        <v>6</v>
      </c>
      <c r="C168" s="55" t="s">
        <v>967</v>
      </c>
      <c r="D168" s="65">
        <v>45478</v>
      </c>
      <c r="E168" s="55" t="s">
        <v>1057</v>
      </c>
      <c r="F168" s="55" t="s">
        <v>1058</v>
      </c>
      <c r="G168" s="64">
        <v>31314000818573</v>
      </c>
      <c r="H168" s="55" t="s">
        <v>970</v>
      </c>
      <c r="I168" s="67">
        <v>45108</v>
      </c>
      <c r="J168" s="61">
        <v>6</v>
      </c>
    </row>
    <row r="169" spans="1:10" ht="91.8" x14ac:dyDescent="0.5">
      <c r="A169" s="68" t="s">
        <v>492</v>
      </c>
      <c r="B169" s="60">
        <v>24</v>
      </c>
      <c r="C169" s="55" t="s">
        <v>967</v>
      </c>
      <c r="D169" s="65">
        <v>45534</v>
      </c>
      <c r="E169" s="55" t="s">
        <v>1327</v>
      </c>
      <c r="F169" s="55" t="s">
        <v>1328</v>
      </c>
      <c r="G169" s="64">
        <v>31314002001343</v>
      </c>
      <c r="H169" s="55" t="s">
        <v>970</v>
      </c>
      <c r="I169" s="67">
        <v>45167</v>
      </c>
      <c r="J169" s="61">
        <v>24</v>
      </c>
    </row>
    <row r="170" spans="1:10" ht="91.8" x14ac:dyDescent="0.5">
      <c r="A170" s="68"/>
      <c r="B170" s="60">
        <v>30</v>
      </c>
      <c r="C170" s="55" t="s">
        <v>967</v>
      </c>
      <c r="D170" s="65">
        <v>45513</v>
      </c>
      <c r="E170" s="55" t="s">
        <v>1329</v>
      </c>
      <c r="F170" s="55" t="s">
        <v>1330</v>
      </c>
      <c r="G170" s="64">
        <v>31314002332698</v>
      </c>
      <c r="H170" s="55" t="s">
        <v>970</v>
      </c>
      <c r="I170" s="67">
        <v>45146</v>
      </c>
      <c r="J170" s="61">
        <v>30</v>
      </c>
    </row>
    <row r="171" spans="1:10" ht="102" x14ac:dyDescent="0.5">
      <c r="A171" s="68" t="s">
        <v>244</v>
      </c>
      <c r="B171" s="60">
        <v>14</v>
      </c>
      <c r="C171" s="55" t="s">
        <v>967</v>
      </c>
      <c r="D171" s="65">
        <v>45478</v>
      </c>
      <c r="E171" s="55" t="s">
        <v>1663</v>
      </c>
      <c r="F171" s="55" t="s">
        <v>1664</v>
      </c>
      <c r="G171" s="64">
        <v>31314001301058</v>
      </c>
      <c r="H171" s="55" t="s">
        <v>1073</v>
      </c>
      <c r="I171" s="67">
        <v>45113</v>
      </c>
      <c r="J171" s="61">
        <v>14</v>
      </c>
    </row>
    <row r="172" spans="1:10" ht="91.8" x14ac:dyDescent="0.5">
      <c r="A172" s="68"/>
      <c r="B172" s="60">
        <v>16</v>
      </c>
      <c r="C172" s="55" t="s">
        <v>967</v>
      </c>
      <c r="D172" s="65">
        <v>45478</v>
      </c>
      <c r="E172" s="55" t="s">
        <v>1665</v>
      </c>
      <c r="F172" s="55" t="s">
        <v>1666</v>
      </c>
      <c r="G172" s="64">
        <v>31314001476645</v>
      </c>
      <c r="H172" s="55" t="s">
        <v>1073</v>
      </c>
      <c r="I172" s="67">
        <v>45113</v>
      </c>
      <c r="J172" s="61">
        <v>16</v>
      </c>
    </row>
    <row r="173" spans="1:10" ht="91.8" x14ac:dyDescent="0.5">
      <c r="A173" s="55" t="s">
        <v>878</v>
      </c>
      <c r="B173" s="60">
        <v>13</v>
      </c>
      <c r="C173" s="55" t="s">
        <v>967</v>
      </c>
      <c r="D173" s="65">
        <v>45485</v>
      </c>
      <c r="E173" s="55" t="s">
        <v>1696</v>
      </c>
      <c r="F173" s="55" t="s">
        <v>1697</v>
      </c>
      <c r="G173" s="64">
        <v>31314002533592</v>
      </c>
      <c r="H173" s="55" t="s">
        <v>1043</v>
      </c>
      <c r="I173" s="67">
        <v>45118</v>
      </c>
      <c r="J173" s="61">
        <v>13</v>
      </c>
    </row>
    <row r="174" spans="1:10" ht="91.8" x14ac:dyDescent="0.5">
      <c r="A174" s="55" t="s">
        <v>341</v>
      </c>
      <c r="B174" s="60">
        <v>5</v>
      </c>
      <c r="C174" s="55" t="s">
        <v>967</v>
      </c>
      <c r="D174" s="65">
        <v>45541</v>
      </c>
      <c r="E174" s="55" t="s">
        <v>1713</v>
      </c>
      <c r="F174" s="55" t="s">
        <v>1714</v>
      </c>
      <c r="G174" s="64">
        <v>31314002585048</v>
      </c>
      <c r="H174" s="55" t="s">
        <v>1715</v>
      </c>
      <c r="I174" s="67">
        <v>45176</v>
      </c>
      <c r="J174" s="61">
        <v>5</v>
      </c>
    </row>
    <row r="175" spans="1:10" ht="112.2" x14ac:dyDescent="0.5">
      <c r="A175" s="68" t="s">
        <v>691</v>
      </c>
      <c r="B175" s="60">
        <v>30</v>
      </c>
      <c r="C175" s="55" t="s">
        <v>967</v>
      </c>
      <c r="D175" s="65">
        <v>45485</v>
      </c>
      <c r="E175" s="55" t="s">
        <v>1820</v>
      </c>
      <c r="F175" s="55" t="s">
        <v>1821</v>
      </c>
      <c r="G175" s="64">
        <v>31314002651980</v>
      </c>
      <c r="H175" s="55" t="s">
        <v>1043</v>
      </c>
      <c r="I175" s="67">
        <v>45118</v>
      </c>
      <c r="J175" s="61">
        <v>30</v>
      </c>
    </row>
    <row r="176" spans="1:10" ht="91.8" x14ac:dyDescent="0.5">
      <c r="A176" s="68"/>
      <c r="B176" s="60">
        <v>6</v>
      </c>
      <c r="C176" s="55" t="s">
        <v>967</v>
      </c>
      <c r="D176" s="65">
        <v>45541</v>
      </c>
      <c r="E176" s="55" t="s">
        <v>1822</v>
      </c>
      <c r="F176" s="55" t="s">
        <v>1823</v>
      </c>
      <c r="G176" s="64">
        <v>31314002699534</v>
      </c>
      <c r="H176" s="55" t="s">
        <v>995</v>
      </c>
      <c r="I176" s="67">
        <v>45170</v>
      </c>
      <c r="J176" s="61">
        <v>6</v>
      </c>
    </row>
    <row r="177" spans="1:10" ht="122.4" x14ac:dyDescent="0.5">
      <c r="A177" s="68"/>
      <c r="B177" s="60">
        <v>11</v>
      </c>
      <c r="C177" s="55" t="s">
        <v>967</v>
      </c>
      <c r="D177" s="65">
        <v>45541</v>
      </c>
      <c r="E177" s="55" t="s">
        <v>1824</v>
      </c>
      <c r="F177" s="55" t="s">
        <v>1825</v>
      </c>
      <c r="G177" s="64">
        <v>31314002590212</v>
      </c>
      <c r="H177" s="55" t="s">
        <v>1043</v>
      </c>
      <c r="I177" s="67">
        <v>45170</v>
      </c>
      <c r="J177" s="61">
        <v>11</v>
      </c>
    </row>
    <row r="178" spans="1:10" ht="81.599999999999994" x14ac:dyDescent="0.5">
      <c r="A178" s="68"/>
      <c r="B178" s="71">
        <v>13</v>
      </c>
      <c r="C178" s="68" t="s">
        <v>967</v>
      </c>
      <c r="D178" s="79">
        <v>45541</v>
      </c>
      <c r="E178" s="55" t="s">
        <v>1826</v>
      </c>
      <c r="F178" s="55" t="s">
        <v>1827</v>
      </c>
      <c r="G178" s="64">
        <v>31314002699690</v>
      </c>
      <c r="H178" s="55" t="s">
        <v>995</v>
      </c>
      <c r="I178" s="67">
        <v>45170</v>
      </c>
      <c r="J178" s="61">
        <v>13</v>
      </c>
    </row>
    <row r="179" spans="1:10" ht="112.2" x14ac:dyDescent="0.5">
      <c r="A179" s="68"/>
      <c r="B179" s="71"/>
      <c r="C179" s="68"/>
      <c r="D179" s="79"/>
      <c r="E179" s="55" t="s">
        <v>1828</v>
      </c>
      <c r="F179" s="55" t="s">
        <v>1829</v>
      </c>
      <c r="G179" s="64">
        <v>31314002544904</v>
      </c>
      <c r="H179" s="55" t="s">
        <v>1043</v>
      </c>
      <c r="I179" s="67">
        <v>45170</v>
      </c>
      <c r="J179" s="61">
        <v>13</v>
      </c>
    </row>
    <row r="180" spans="1:10" ht="10.5" customHeight="1" x14ac:dyDescent="0.5">
      <c r="A180" s="68"/>
      <c r="B180" s="60">
        <v>18</v>
      </c>
      <c r="C180" s="55" t="s">
        <v>967</v>
      </c>
      <c r="D180" s="65">
        <v>45541</v>
      </c>
      <c r="E180" s="55" t="s">
        <v>1830</v>
      </c>
      <c r="F180" s="55" t="s">
        <v>1831</v>
      </c>
      <c r="G180" s="64">
        <v>31314002600524</v>
      </c>
      <c r="H180" s="55" t="s">
        <v>1043</v>
      </c>
      <c r="I180" s="67">
        <v>45170</v>
      </c>
      <c r="J180" s="61">
        <v>18</v>
      </c>
    </row>
    <row r="181" spans="1:10" ht="10.5" customHeight="1" x14ac:dyDescent="0.5">
      <c r="A181" s="68"/>
      <c r="B181" s="60">
        <v>22</v>
      </c>
      <c r="C181" s="55" t="s">
        <v>967</v>
      </c>
      <c r="D181" s="65">
        <v>45541</v>
      </c>
      <c r="E181" s="55" t="s">
        <v>1832</v>
      </c>
      <c r="F181" s="55" t="s">
        <v>1833</v>
      </c>
      <c r="G181" s="64">
        <v>31314002547253</v>
      </c>
      <c r="H181" s="55" t="s">
        <v>1043</v>
      </c>
      <c r="I181" s="67">
        <v>45170</v>
      </c>
      <c r="J181" s="61">
        <v>22</v>
      </c>
    </row>
    <row r="182" spans="1:10" ht="91.8" x14ac:dyDescent="0.5">
      <c r="A182" s="68"/>
      <c r="B182" s="60">
        <v>29</v>
      </c>
      <c r="C182" s="55" t="s">
        <v>967</v>
      </c>
      <c r="D182" s="65">
        <v>45541</v>
      </c>
      <c r="E182" s="55" t="s">
        <v>1834</v>
      </c>
      <c r="F182" s="55" t="s">
        <v>1563</v>
      </c>
      <c r="G182" s="64">
        <v>31314002642583</v>
      </c>
      <c r="H182" s="55" t="s">
        <v>970</v>
      </c>
      <c r="I182" s="67">
        <v>45170</v>
      </c>
      <c r="J182" s="61">
        <v>29</v>
      </c>
    </row>
    <row r="183" spans="1:10" x14ac:dyDescent="0.5">
      <c r="A183" s="62" t="s">
        <v>250</v>
      </c>
      <c r="B183" s="62"/>
      <c r="C183" s="62"/>
      <c r="D183" s="62"/>
      <c r="E183" s="62"/>
      <c r="F183" s="62"/>
      <c r="G183" s="62"/>
      <c r="H183" s="62"/>
      <c r="I183" s="62"/>
      <c r="J183" s="63">
        <v>250</v>
      </c>
    </row>
    <row r="187" spans="1:10" x14ac:dyDescent="0.5">
      <c r="A187" s="69" t="s">
        <v>233</v>
      </c>
      <c r="B187" s="69"/>
      <c r="C187" s="69"/>
      <c r="D187" s="69"/>
      <c r="E187" s="69"/>
      <c r="F187" s="69"/>
      <c r="G187" s="69"/>
      <c r="H187" s="69"/>
      <c r="I187" s="69"/>
      <c r="J187" s="69"/>
    </row>
    <row r="188" spans="1:10" x14ac:dyDescent="0.5">
      <c r="A188" s="70" t="s">
        <v>4473</v>
      </c>
      <c r="B188" s="70"/>
      <c r="C188" s="70"/>
      <c r="D188" s="70"/>
      <c r="E188" s="70"/>
      <c r="F188" s="70"/>
      <c r="G188" s="70"/>
      <c r="H188" s="70"/>
      <c r="I188" s="70"/>
      <c r="J188" s="70"/>
    </row>
    <row r="190" spans="1:10" ht="30.6" x14ac:dyDescent="0.5">
      <c r="A190" s="58" t="s">
        <v>2775</v>
      </c>
      <c r="B190" s="58" t="s">
        <v>959</v>
      </c>
      <c r="C190" s="58" t="s">
        <v>237</v>
      </c>
      <c r="D190" s="58" t="s">
        <v>960</v>
      </c>
      <c r="E190" s="58" t="s">
        <v>961</v>
      </c>
      <c r="F190" s="58" t="s">
        <v>962</v>
      </c>
      <c r="G190" s="58" t="s">
        <v>236</v>
      </c>
      <c r="H190" s="58" t="s">
        <v>963</v>
      </c>
      <c r="I190" s="58" t="s">
        <v>964</v>
      </c>
      <c r="J190" s="59" t="s">
        <v>965</v>
      </c>
    </row>
    <row r="191" spans="1:10" ht="10.5" customHeight="1" x14ac:dyDescent="0.5">
      <c r="A191" s="55" t="s">
        <v>492</v>
      </c>
      <c r="B191" s="60">
        <v>16</v>
      </c>
      <c r="C191" s="55" t="s">
        <v>967</v>
      </c>
      <c r="D191" s="65">
        <v>45548</v>
      </c>
      <c r="E191" s="55" t="s">
        <v>1332</v>
      </c>
      <c r="F191" s="55" t="s">
        <v>1333</v>
      </c>
      <c r="G191" s="64">
        <v>31437005777559</v>
      </c>
      <c r="H191" s="55" t="s">
        <v>970</v>
      </c>
      <c r="I191" s="67">
        <v>45183</v>
      </c>
      <c r="J191" s="61">
        <v>16</v>
      </c>
    </row>
    <row r="192" spans="1:10" ht="10.5" customHeight="1" x14ac:dyDescent="0.5">
      <c r="A192" s="55" t="s">
        <v>267</v>
      </c>
      <c r="B192" s="60">
        <v>150</v>
      </c>
      <c r="C192" s="55" t="s">
        <v>967</v>
      </c>
      <c r="D192" s="65">
        <v>45478</v>
      </c>
      <c r="E192" s="55" t="s">
        <v>1570</v>
      </c>
      <c r="F192" s="55" t="s">
        <v>1571</v>
      </c>
      <c r="G192" s="64">
        <v>31437005668477</v>
      </c>
      <c r="H192" s="55" t="s">
        <v>970</v>
      </c>
      <c r="I192" s="67">
        <v>45110</v>
      </c>
      <c r="J192" s="61">
        <v>150</v>
      </c>
    </row>
    <row r="193" spans="1:10" ht="112.2" x14ac:dyDescent="0.5">
      <c r="A193" s="55" t="s">
        <v>3928</v>
      </c>
      <c r="B193" s="60">
        <v>45</v>
      </c>
      <c r="C193" s="55" t="s">
        <v>967</v>
      </c>
      <c r="D193" s="65">
        <v>45478</v>
      </c>
      <c r="E193" s="55" t="s">
        <v>1581</v>
      </c>
      <c r="F193" s="55" t="s">
        <v>1582</v>
      </c>
      <c r="G193" s="64">
        <v>31437005851040</v>
      </c>
      <c r="H193" s="55" t="s">
        <v>970</v>
      </c>
      <c r="I193" s="67">
        <v>45112</v>
      </c>
      <c r="J193" s="61">
        <v>45</v>
      </c>
    </row>
    <row r="194" spans="1:10" ht="102" x14ac:dyDescent="0.5">
      <c r="A194" s="55" t="s">
        <v>691</v>
      </c>
      <c r="B194" s="60">
        <v>15</v>
      </c>
      <c r="C194" s="55" t="s">
        <v>967</v>
      </c>
      <c r="D194" s="65">
        <v>45548</v>
      </c>
      <c r="E194" s="55" t="s">
        <v>1835</v>
      </c>
      <c r="F194" s="55" t="s">
        <v>1836</v>
      </c>
      <c r="G194" s="64">
        <v>31437005358582</v>
      </c>
      <c r="H194" s="55" t="s">
        <v>970</v>
      </c>
      <c r="I194" s="67">
        <v>45178</v>
      </c>
      <c r="J194" s="61">
        <v>15</v>
      </c>
    </row>
    <row r="195" spans="1:10" x14ac:dyDescent="0.5">
      <c r="A195" s="62" t="s">
        <v>250</v>
      </c>
      <c r="B195" s="62"/>
      <c r="C195" s="62"/>
      <c r="D195" s="62"/>
      <c r="E195" s="62"/>
      <c r="F195" s="62"/>
      <c r="G195" s="62"/>
      <c r="H195" s="62"/>
      <c r="I195" s="62"/>
      <c r="J195" s="63">
        <v>226</v>
      </c>
    </row>
    <row r="199" spans="1:10" x14ac:dyDescent="0.5">
      <c r="A199" s="69" t="s">
        <v>233</v>
      </c>
      <c r="B199" s="69"/>
      <c r="C199" s="69"/>
      <c r="D199" s="69"/>
      <c r="E199" s="69"/>
      <c r="F199" s="69"/>
      <c r="G199" s="69"/>
      <c r="H199" s="69"/>
      <c r="I199" s="69"/>
      <c r="J199" s="69"/>
    </row>
    <row r="200" spans="1:10" x14ac:dyDescent="0.5">
      <c r="A200" s="70" t="s">
        <v>4474</v>
      </c>
      <c r="B200" s="70"/>
      <c r="C200" s="70"/>
      <c r="D200" s="70"/>
      <c r="E200" s="70"/>
      <c r="F200" s="70"/>
      <c r="G200" s="70"/>
      <c r="H200" s="70"/>
      <c r="I200" s="70"/>
      <c r="J200" s="70"/>
    </row>
    <row r="202" spans="1:10" ht="30.6" x14ac:dyDescent="0.5">
      <c r="A202" s="58" t="s">
        <v>2775</v>
      </c>
      <c r="B202" s="58" t="s">
        <v>959</v>
      </c>
      <c r="C202" s="58" t="s">
        <v>237</v>
      </c>
      <c r="D202" s="58" t="s">
        <v>960</v>
      </c>
      <c r="E202" s="58" t="s">
        <v>961</v>
      </c>
      <c r="F202" s="58" t="s">
        <v>962</v>
      </c>
      <c r="G202" s="58" t="s">
        <v>236</v>
      </c>
      <c r="H202" s="58" t="s">
        <v>963</v>
      </c>
      <c r="I202" s="58" t="s">
        <v>964</v>
      </c>
      <c r="J202" s="59" t="s">
        <v>965</v>
      </c>
    </row>
    <row r="203" spans="1:10" ht="91.8" x14ac:dyDescent="0.5">
      <c r="A203" s="68" t="s">
        <v>366</v>
      </c>
      <c r="B203" s="60">
        <v>22.72</v>
      </c>
      <c r="C203" s="55" t="s">
        <v>967</v>
      </c>
      <c r="D203" s="65">
        <v>45562</v>
      </c>
      <c r="E203" s="55" t="s">
        <v>1437</v>
      </c>
      <c r="F203" s="55" t="s">
        <v>1438</v>
      </c>
      <c r="G203" s="64">
        <v>32081002532747</v>
      </c>
      <c r="H203" s="55" t="s">
        <v>983</v>
      </c>
      <c r="I203" s="67">
        <v>45192</v>
      </c>
      <c r="J203" s="61">
        <v>22.72</v>
      </c>
    </row>
    <row r="204" spans="1:10" ht="91.8" x14ac:dyDescent="0.5">
      <c r="A204" s="68"/>
      <c r="B204" s="60">
        <v>39.950000000000003</v>
      </c>
      <c r="C204" s="55" t="s">
        <v>967</v>
      </c>
      <c r="D204" s="65">
        <v>45562</v>
      </c>
      <c r="E204" s="55" t="s">
        <v>1439</v>
      </c>
      <c r="F204" s="55" t="s">
        <v>1440</v>
      </c>
      <c r="G204" s="64">
        <v>32081002013789</v>
      </c>
      <c r="H204" s="55" t="s">
        <v>983</v>
      </c>
      <c r="I204" s="67">
        <v>45192</v>
      </c>
      <c r="J204" s="61">
        <v>39.950000000000003</v>
      </c>
    </row>
    <row r="205" spans="1:10" ht="91.8" x14ac:dyDescent="0.5">
      <c r="A205" s="55" t="s">
        <v>3928</v>
      </c>
      <c r="B205" s="60">
        <v>17.95</v>
      </c>
      <c r="C205" s="55" t="s">
        <v>967</v>
      </c>
      <c r="D205" s="65">
        <v>45555</v>
      </c>
      <c r="E205" s="55" t="s">
        <v>1583</v>
      </c>
      <c r="F205" s="55" t="s">
        <v>1584</v>
      </c>
      <c r="G205" s="64">
        <v>32081001426933</v>
      </c>
      <c r="H205" s="55" t="s">
        <v>970</v>
      </c>
      <c r="I205" s="67">
        <v>45185</v>
      </c>
      <c r="J205" s="61">
        <v>17.95</v>
      </c>
    </row>
    <row r="206" spans="1:10" ht="81.599999999999994" x14ac:dyDescent="0.5">
      <c r="A206" s="68" t="s">
        <v>878</v>
      </c>
      <c r="B206" s="60">
        <v>10.99</v>
      </c>
      <c r="C206" s="55" t="s">
        <v>967</v>
      </c>
      <c r="D206" s="65">
        <v>45492</v>
      </c>
      <c r="E206" s="55" t="s">
        <v>1698</v>
      </c>
      <c r="F206" s="55" t="s">
        <v>1699</v>
      </c>
      <c r="G206" s="64">
        <v>32081002141754</v>
      </c>
      <c r="H206" s="55" t="s">
        <v>970</v>
      </c>
      <c r="I206" s="67">
        <v>45126</v>
      </c>
      <c r="J206" s="61">
        <v>10.99</v>
      </c>
    </row>
    <row r="207" spans="1:10" ht="81.599999999999994" x14ac:dyDescent="0.5">
      <c r="A207" s="68"/>
      <c r="B207" s="60">
        <v>18.79</v>
      </c>
      <c r="C207" s="55" t="s">
        <v>967</v>
      </c>
      <c r="D207" s="65">
        <v>45513</v>
      </c>
      <c r="E207" s="55" t="s">
        <v>1700</v>
      </c>
      <c r="F207" s="55" t="s">
        <v>1701</v>
      </c>
      <c r="G207" s="64">
        <v>32081002625111</v>
      </c>
      <c r="H207" s="55" t="s">
        <v>970</v>
      </c>
      <c r="I207" s="67">
        <v>45147</v>
      </c>
      <c r="J207" s="61">
        <v>18.79</v>
      </c>
    </row>
    <row r="208" spans="1:10" ht="91.8" x14ac:dyDescent="0.5">
      <c r="A208" s="55" t="s">
        <v>332</v>
      </c>
      <c r="B208" s="60">
        <v>19.940000000000001</v>
      </c>
      <c r="C208" s="55" t="s">
        <v>967</v>
      </c>
      <c r="D208" s="65">
        <v>45541</v>
      </c>
      <c r="E208" s="55" t="s">
        <v>1919</v>
      </c>
      <c r="F208" s="55" t="s">
        <v>1920</v>
      </c>
      <c r="G208" s="64">
        <v>32081001108127</v>
      </c>
      <c r="H208" s="55" t="s">
        <v>983</v>
      </c>
      <c r="I208" s="67">
        <v>45174</v>
      </c>
      <c r="J208" s="61">
        <v>19.940000000000001</v>
      </c>
    </row>
    <row r="209" spans="1:10" x14ac:dyDescent="0.5">
      <c r="A209" s="62" t="s">
        <v>250</v>
      </c>
      <c r="B209" s="62"/>
      <c r="C209" s="62"/>
      <c r="D209" s="62"/>
      <c r="E209" s="62"/>
      <c r="F209" s="62"/>
      <c r="G209" s="62"/>
      <c r="H209" s="62"/>
      <c r="I209" s="62"/>
      <c r="J209" s="63">
        <v>130.34</v>
      </c>
    </row>
    <row r="213" spans="1:10" x14ac:dyDescent="0.5">
      <c r="A213" s="69" t="s">
        <v>233</v>
      </c>
      <c r="B213" s="69"/>
      <c r="C213" s="69"/>
      <c r="D213" s="69"/>
      <c r="E213" s="69"/>
      <c r="F213" s="69"/>
      <c r="G213" s="69"/>
      <c r="H213" s="69"/>
      <c r="I213" s="69"/>
      <c r="J213" s="69"/>
    </row>
    <row r="214" spans="1:10" x14ac:dyDescent="0.5">
      <c r="A214" s="70" t="s">
        <v>4475</v>
      </c>
      <c r="B214" s="70"/>
      <c r="C214" s="70"/>
      <c r="D214" s="70"/>
      <c r="E214" s="70"/>
      <c r="F214" s="70"/>
      <c r="G214" s="70"/>
      <c r="H214" s="70"/>
      <c r="I214" s="70"/>
      <c r="J214" s="70"/>
    </row>
    <row r="216" spans="1:10" ht="30.6" x14ac:dyDescent="0.5">
      <c r="A216" s="58" t="s">
        <v>2775</v>
      </c>
      <c r="B216" s="58" t="s">
        <v>959</v>
      </c>
      <c r="C216" s="58" t="s">
        <v>237</v>
      </c>
      <c r="D216" s="58" t="s">
        <v>960</v>
      </c>
      <c r="E216" s="58" t="s">
        <v>961</v>
      </c>
      <c r="F216" s="58" t="s">
        <v>962</v>
      </c>
      <c r="G216" s="58" t="s">
        <v>236</v>
      </c>
      <c r="H216" s="58" t="s">
        <v>963</v>
      </c>
      <c r="I216" s="58" t="s">
        <v>964</v>
      </c>
      <c r="J216" s="59" t="s">
        <v>965</v>
      </c>
    </row>
    <row r="217" spans="1:10" ht="122.4" x14ac:dyDescent="0.5">
      <c r="A217" s="55" t="s">
        <v>3193</v>
      </c>
      <c r="B217" s="60">
        <v>35</v>
      </c>
      <c r="C217" s="55" t="s">
        <v>967</v>
      </c>
      <c r="D217" s="65">
        <v>45485</v>
      </c>
      <c r="E217" s="55" t="s">
        <v>1038</v>
      </c>
      <c r="F217" s="55" t="s">
        <v>1039</v>
      </c>
      <c r="G217" s="64">
        <v>31731002352626</v>
      </c>
      <c r="H217" s="55" t="s">
        <v>970</v>
      </c>
      <c r="I217" s="67">
        <v>45115</v>
      </c>
      <c r="J217" s="61">
        <v>35</v>
      </c>
    </row>
    <row r="218" spans="1:10" x14ac:dyDescent="0.5">
      <c r="A218" s="62" t="s">
        <v>250</v>
      </c>
      <c r="B218" s="62"/>
      <c r="C218" s="62"/>
      <c r="D218" s="62"/>
      <c r="E218" s="62"/>
      <c r="F218" s="62"/>
      <c r="G218" s="62"/>
      <c r="H218" s="62"/>
      <c r="I218" s="62"/>
      <c r="J218" s="63">
        <v>35</v>
      </c>
    </row>
    <row r="219" spans="1:10" ht="10.5" customHeight="1" x14ac:dyDescent="0.5"/>
    <row r="220" spans="1:10" ht="10.5" customHeight="1" x14ac:dyDescent="0.5"/>
    <row r="222" spans="1:10" x14ac:dyDescent="0.5">
      <c r="A222" s="69" t="s">
        <v>233</v>
      </c>
      <c r="B222" s="69"/>
      <c r="C222" s="69"/>
      <c r="D222" s="69"/>
      <c r="E222" s="69"/>
      <c r="F222" s="69"/>
      <c r="G222" s="69"/>
      <c r="H222" s="69"/>
      <c r="I222" s="69"/>
      <c r="J222" s="69"/>
    </row>
    <row r="223" spans="1:10" x14ac:dyDescent="0.5">
      <c r="A223" s="70" t="s">
        <v>4476</v>
      </c>
      <c r="B223" s="70"/>
      <c r="C223" s="70"/>
      <c r="D223" s="70"/>
      <c r="E223" s="70"/>
      <c r="F223" s="70"/>
      <c r="G223" s="70"/>
      <c r="H223" s="70"/>
      <c r="I223" s="70"/>
      <c r="J223" s="70"/>
    </row>
    <row r="225" spans="1:10" ht="30.6" x14ac:dyDescent="0.5">
      <c r="A225" s="58" t="s">
        <v>2775</v>
      </c>
      <c r="B225" s="58" t="s">
        <v>959</v>
      </c>
      <c r="C225" s="58" t="s">
        <v>237</v>
      </c>
      <c r="D225" s="58" t="s">
        <v>960</v>
      </c>
      <c r="E225" s="58" t="s">
        <v>961</v>
      </c>
      <c r="F225" s="58" t="s">
        <v>962</v>
      </c>
      <c r="G225" s="58" t="s">
        <v>236</v>
      </c>
      <c r="H225" s="58" t="s">
        <v>963</v>
      </c>
      <c r="I225" s="58" t="s">
        <v>964</v>
      </c>
      <c r="J225" s="59" t="s">
        <v>965</v>
      </c>
    </row>
    <row r="226" spans="1:10" ht="81.599999999999994" x14ac:dyDescent="0.5">
      <c r="A226" s="55" t="s">
        <v>588</v>
      </c>
      <c r="B226" s="60">
        <v>15</v>
      </c>
      <c r="C226" s="55" t="s">
        <v>967</v>
      </c>
      <c r="D226" s="65">
        <v>45485</v>
      </c>
      <c r="E226" s="55" t="s">
        <v>1132</v>
      </c>
      <c r="F226" s="55" t="s">
        <v>1133</v>
      </c>
      <c r="G226" s="64">
        <v>32957005715084</v>
      </c>
      <c r="H226" s="55" t="s">
        <v>970</v>
      </c>
      <c r="I226" s="67">
        <v>45120</v>
      </c>
      <c r="J226" s="61">
        <v>15</v>
      </c>
    </row>
    <row r="227" spans="1:10" ht="81.599999999999994" x14ac:dyDescent="0.5">
      <c r="A227" s="68" t="s">
        <v>288</v>
      </c>
      <c r="B227" s="60">
        <v>9</v>
      </c>
      <c r="C227" s="55" t="s">
        <v>967</v>
      </c>
      <c r="D227" s="65">
        <v>45478</v>
      </c>
      <c r="E227" s="55" t="s">
        <v>1223</v>
      </c>
      <c r="F227" s="55" t="s">
        <v>1224</v>
      </c>
      <c r="G227" s="64">
        <v>32957004299239</v>
      </c>
      <c r="H227" s="55" t="s">
        <v>1073</v>
      </c>
      <c r="I227" s="67">
        <v>45112</v>
      </c>
      <c r="J227" s="61">
        <v>9</v>
      </c>
    </row>
    <row r="228" spans="1:10" ht="81.599999999999994" x14ac:dyDescent="0.5">
      <c r="A228" s="68"/>
      <c r="B228" s="60">
        <v>17</v>
      </c>
      <c r="C228" s="55" t="s">
        <v>967</v>
      </c>
      <c r="D228" s="65">
        <v>45478</v>
      </c>
      <c r="E228" s="55" t="s">
        <v>1225</v>
      </c>
      <c r="F228" s="55" t="s">
        <v>1226</v>
      </c>
      <c r="G228" s="64">
        <v>32957004967967</v>
      </c>
      <c r="H228" s="55" t="s">
        <v>1227</v>
      </c>
      <c r="I228" s="67">
        <v>45112</v>
      </c>
      <c r="J228" s="61">
        <v>17</v>
      </c>
    </row>
    <row r="229" spans="1:10" ht="10.5" customHeight="1" x14ac:dyDescent="0.5">
      <c r="A229" s="68"/>
      <c r="B229" s="60">
        <v>17</v>
      </c>
      <c r="C229" s="55" t="s">
        <v>967</v>
      </c>
      <c r="D229" s="65">
        <v>45562</v>
      </c>
      <c r="E229" s="55" t="s">
        <v>1228</v>
      </c>
      <c r="F229" s="55" t="s">
        <v>1229</v>
      </c>
      <c r="G229" s="64">
        <v>32957004442433</v>
      </c>
      <c r="H229" s="55" t="s">
        <v>1018</v>
      </c>
      <c r="I229" s="67">
        <v>45191</v>
      </c>
      <c r="J229" s="61">
        <v>17</v>
      </c>
    </row>
    <row r="230" spans="1:10" ht="10.5" customHeight="1" x14ac:dyDescent="0.5">
      <c r="A230" s="68"/>
      <c r="B230" s="60">
        <v>19</v>
      </c>
      <c r="C230" s="55" t="s">
        <v>967</v>
      </c>
      <c r="D230" s="65">
        <v>45520</v>
      </c>
      <c r="E230" s="55" t="s">
        <v>1230</v>
      </c>
      <c r="F230" s="55" t="s">
        <v>1231</v>
      </c>
      <c r="G230" s="64">
        <v>32957005482156</v>
      </c>
      <c r="H230" s="55" t="s">
        <v>970</v>
      </c>
      <c r="I230" s="67">
        <v>45150</v>
      </c>
      <c r="J230" s="61">
        <v>19</v>
      </c>
    </row>
    <row r="231" spans="1:10" ht="81.599999999999994" x14ac:dyDescent="0.5">
      <c r="A231" s="68"/>
      <c r="B231" s="60">
        <v>20</v>
      </c>
      <c r="C231" s="55" t="s">
        <v>967</v>
      </c>
      <c r="D231" s="65">
        <v>45520</v>
      </c>
      <c r="E231" s="55" t="s">
        <v>1232</v>
      </c>
      <c r="F231" s="55" t="s">
        <v>1233</v>
      </c>
      <c r="G231" s="64">
        <v>32957005497022</v>
      </c>
      <c r="H231" s="55" t="s">
        <v>970</v>
      </c>
      <c r="I231" s="67">
        <v>45150</v>
      </c>
      <c r="J231" s="61">
        <v>20</v>
      </c>
    </row>
    <row r="232" spans="1:10" ht="91.8" x14ac:dyDescent="0.5">
      <c r="A232" s="68"/>
      <c r="B232" s="60">
        <v>25</v>
      </c>
      <c r="C232" s="55" t="s">
        <v>967</v>
      </c>
      <c r="D232" s="65">
        <v>45520</v>
      </c>
      <c r="E232" s="55" t="s">
        <v>1234</v>
      </c>
      <c r="F232" s="55" t="s">
        <v>1235</v>
      </c>
      <c r="G232" s="64">
        <v>32957005206571</v>
      </c>
      <c r="H232" s="55" t="s">
        <v>970</v>
      </c>
      <c r="I232" s="67">
        <v>45150</v>
      </c>
      <c r="J232" s="61">
        <v>25</v>
      </c>
    </row>
    <row r="233" spans="1:10" ht="91.8" x14ac:dyDescent="0.5">
      <c r="A233" s="68"/>
      <c r="B233" s="60">
        <v>30</v>
      </c>
      <c r="C233" s="55" t="s">
        <v>967</v>
      </c>
      <c r="D233" s="65">
        <v>45520</v>
      </c>
      <c r="E233" s="55" t="s">
        <v>1236</v>
      </c>
      <c r="F233" s="55" t="s">
        <v>1237</v>
      </c>
      <c r="G233" s="64">
        <v>32957004779123</v>
      </c>
      <c r="H233" s="55" t="s">
        <v>970</v>
      </c>
      <c r="I233" s="67">
        <v>45150</v>
      </c>
      <c r="J233" s="61">
        <v>30</v>
      </c>
    </row>
    <row r="234" spans="1:10" ht="91.8" x14ac:dyDescent="0.5">
      <c r="A234" s="55" t="s">
        <v>602</v>
      </c>
      <c r="B234" s="60">
        <v>30</v>
      </c>
      <c r="C234" s="55" t="s">
        <v>967</v>
      </c>
      <c r="D234" s="65">
        <v>45527</v>
      </c>
      <c r="E234" s="55" t="s">
        <v>1484</v>
      </c>
      <c r="F234" s="55" t="s">
        <v>1485</v>
      </c>
      <c r="G234" s="64">
        <v>32957005454874</v>
      </c>
      <c r="H234" s="55" t="s">
        <v>970</v>
      </c>
      <c r="I234" s="67">
        <v>45156</v>
      </c>
      <c r="J234" s="61">
        <v>30</v>
      </c>
    </row>
    <row r="235" spans="1:10" ht="91.8" x14ac:dyDescent="0.5">
      <c r="A235" s="55" t="s">
        <v>3978</v>
      </c>
      <c r="B235" s="60">
        <v>17</v>
      </c>
      <c r="C235" s="55" t="s">
        <v>967</v>
      </c>
      <c r="D235" s="65">
        <v>45492</v>
      </c>
      <c r="E235" s="55" t="s">
        <v>1794</v>
      </c>
      <c r="F235" s="55" t="s">
        <v>1795</v>
      </c>
      <c r="G235" s="64">
        <v>32957005203412</v>
      </c>
      <c r="H235" s="55" t="s">
        <v>1227</v>
      </c>
      <c r="I235" s="67">
        <v>45127</v>
      </c>
      <c r="J235" s="61">
        <v>17</v>
      </c>
    </row>
    <row r="236" spans="1:10" ht="102" x14ac:dyDescent="0.5">
      <c r="A236" s="68" t="s">
        <v>691</v>
      </c>
      <c r="B236" s="60">
        <v>19</v>
      </c>
      <c r="C236" s="55" t="s">
        <v>967</v>
      </c>
      <c r="D236" s="65">
        <v>45548</v>
      </c>
      <c r="E236" s="55" t="s">
        <v>1837</v>
      </c>
      <c r="F236" s="55" t="s">
        <v>1838</v>
      </c>
      <c r="G236" s="64">
        <v>32957004490614</v>
      </c>
      <c r="H236" s="55" t="s">
        <v>1227</v>
      </c>
      <c r="I236" s="67">
        <v>45180</v>
      </c>
      <c r="J236" s="61">
        <v>19</v>
      </c>
    </row>
    <row r="237" spans="1:10" ht="112.2" x14ac:dyDescent="0.5">
      <c r="A237" s="68"/>
      <c r="B237" s="60">
        <v>23</v>
      </c>
      <c r="C237" s="55" t="s">
        <v>967</v>
      </c>
      <c r="D237" s="65">
        <v>45548</v>
      </c>
      <c r="E237" s="55" t="s">
        <v>1839</v>
      </c>
      <c r="F237" s="55" t="s">
        <v>1840</v>
      </c>
      <c r="G237" s="64">
        <v>32957004405430</v>
      </c>
      <c r="H237" s="55" t="s">
        <v>970</v>
      </c>
      <c r="I237" s="67">
        <v>45180</v>
      </c>
      <c r="J237" s="61">
        <v>23</v>
      </c>
    </row>
    <row r="238" spans="1:10" ht="91.8" x14ac:dyDescent="0.5">
      <c r="A238" s="68" t="s">
        <v>332</v>
      </c>
      <c r="B238" s="60">
        <v>12</v>
      </c>
      <c r="C238" s="55" t="s">
        <v>967</v>
      </c>
      <c r="D238" s="65">
        <v>45555</v>
      </c>
      <c r="E238" s="55" t="s">
        <v>1921</v>
      </c>
      <c r="F238" s="55" t="s">
        <v>1922</v>
      </c>
      <c r="G238" s="64">
        <v>32957003255174</v>
      </c>
      <c r="H238" s="55" t="s">
        <v>1018</v>
      </c>
      <c r="I238" s="67">
        <v>45187</v>
      </c>
      <c r="J238" s="61">
        <v>12</v>
      </c>
    </row>
    <row r="239" spans="1:10" ht="10.5" customHeight="1" x14ac:dyDescent="0.5">
      <c r="A239" s="68"/>
      <c r="B239" s="60">
        <v>13</v>
      </c>
      <c r="C239" s="55" t="s">
        <v>967</v>
      </c>
      <c r="D239" s="65">
        <v>45555</v>
      </c>
      <c r="E239" s="55" t="s">
        <v>1923</v>
      </c>
      <c r="F239" s="55" t="s">
        <v>1924</v>
      </c>
      <c r="G239" s="64">
        <v>32957003022020</v>
      </c>
      <c r="H239" s="55" t="s">
        <v>1018</v>
      </c>
      <c r="I239" s="67">
        <v>45187</v>
      </c>
      <c r="J239" s="61">
        <v>13</v>
      </c>
    </row>
    <row r="240" spans="1:10" ht="10.5" customHeight="1" x14ac:dyDescent="0.5">
      <c r="A240" s="55" t="s">
        <v>351</v>
      </c>
      <c r="B240" s="60">
        <v>27</v>
      </c>
      <c r="C240" s="55" t="s">
        <v>967</v>
      </c>
      <c r="D240" s="65">
        <v>45548</v>
      </c>
      <c r="E240" s="55" t="s">
        <v>2101</v>
      </c>
      <c r="F240" s="55" t="s">
        <v>2102</v>
      </c>
      <c r="G240" s="64">
        <v>32957005706646</v>
      </c>
      <c r="H240" s="55" t="s">
        <v>1227</v>
      </c>
      <c r="I240" s="67">
        <v>45182</v>
      </c>
      <c r="J240" s="61">
        <v>27</v>
      </c>
    </row>
    <row r="241" spans="1:10" ht="102" x14ac:dyDescent="0.5">
      <c r="A241" s="68" t="s">
        <v>353</v>
      </c>
      <c r="B241" s="60">
        <v>25</v>
      </c>
      <c r="C241" s="55" t="s">
        <v>967</v>
      </c>
      <c r="D241" s="65">
        <v>45506</v>
      </c>
      <c r="E241" s="55" t="s">
        <v>2437</v>
      </c>
      <c r="F241" s="55" t="s">
        <v>2438</v>
      </c>
      <c r="G241" s="64">
        <v>32957004898782</v>
      </c>
      <c r="H241" s="55" t="s">
        <v>970</v>
      </c>
      <c r="I241" s="67">
        <v>45135</v>
      </c>
      <c r="J241" s="61">
        <v>25</v>
      </c>
    </row>
    <row r="242" spans="1:10" ht="102" x14ac:dyDescent="0.5">
      <c r="A242" s="68"/>
      <c r="B242" s="71">
        <v>26</v>
      </c>
      <c r="C242" s="68" t="s">
        <v>967</v>
      </c>
      <c r="D242" s="65">
        <v>45506</v>
      </c>
      <c r="E242" s="55" t="s">
        <v>2439</v>
      </c>
      <c r="F242" s="55" t="s">
        <v>2440</v>
      </c>
      <c r="G242" s="64">
        <v>32957005289742</v>
      </c>
      <c r="H242" s="55" t="s">
        <v>970</v>
      </c>
      <c r="I242" s="67">
        <v>45135</v>
      </c>
      <c r="J242" s="61">
        <v>26</v>
      </c>
    </row>
    <row r="243" spans="1:10" ht="91.8" x14ac:dyDescent="0.5">
      <c r="A243" s="68"/>
      <c r="B243" s="71"/>
      <c r="C243" s="68"/>
      <c r="D243" s="65">
        <v>45513</v>
      </c>
      <c r="E243" s="55" t="s">
        <v>2441</v>
      </c>
      <c r="F243" s="55" t="s">
        <v>2442</v>
      </c>
      <c r="G243" s="64">
        <v>32957004062801</v>
      </c>
      <c r="H243" s="55" t="s">
        <v>970</v>
      </c>
      <c r="I243" s="67">
        <v>45146</v>
      </c>
      <c r="J243" s="61">
        <v>26</v>
      </c>
    </row>
    <row r="244" spans="1:10" ht="91.8" x14ac:dyDescent="0.5">
      <c r="A244" s="68"/>
      <c r="B244" s="60">
        <v>28</v>
      </c>
      <c r="C244" s="55" t="s">
        <v>967</v>
      </c>
      <c r="D244" s="65">
        <v>45506</v>
      </c>
      <c r="E244" s="55" t="s">
        <v>2443</v>
      </c>
      <c r="F244" s="55" t="s">
        <v>2444</v>
      </c>
      <c r="G244" s="64">
        <v>32957004950054</v>
      </c>
      <c r="H244" s="55" t="s">
        <v>970</v>
      </c>
      <c r="I244" s="67">
        <v>45135</v>
      </c>
      <c r="J244" s="61">
        <v>28</v>
      </c>
    </row>
    <row r="245" spans="1:10" ht="91.8" x14ac:dyDescent="0.5">
      <c r="A245" s="68"/>
      <c r="B245" s="60">
        <v>29</v>
      </c>
      <c r="C245" s="55" t="s">
        <v>967</v>
      </c>
      <c r="D245" s="65">
        <v>45513</v>
      </c>
      <c r="E245" s="55" t="s">
        <v>2445</v>
      </c>
      <c r="F245" s="55" t="s">
        <v>2446</v>
      </c>
      <c r="G245" s="64">
        <v>32957005542942</v>
      </c>
      <c r="H245" s="55" t="s">
        <v>970</v>
      </c>
      <c r="I245" s="67">
        <v>45146</v>
      </c>
      <c r="J245" s="61">
        <v>29</v>
      </c>
    </row>
    <row r="246" spans="1:10" ht="112.2" x14ac:dyDescent="0.5">
      <c r="A246" s="55" t="s">
        <v>754</v>
      </c>
      <c r="B246" s="60">
        <v>10</v>
      </c>
      <c r="C246" s="55" t="s">
        <v>967</v>
      </c>
      <c r="D246" s="65">
        <v>45541</v>
      </c>
      <c r="E246" s="55" t="s">
        <v>2547</v>
      </c>
      <c r="F246" s="55" t="s">
        <v>2548</v>
      </c>
      <c r="G246" s="64">
        <v>32957005491900</v>
      </c>
      <c r="H246" s="55" t="s">
        <v>1227</v>
      </c>
      <c r="I246" s="67">
        <v>45171</v>
      </c>
      <c r="J246" s="61">
        <v>10</v>
      </c>
    </row>
    <row r="247" spans="1:10" x14ac:dyDescent="0.5">
      <c r="A247" s="62" t="s">
        <v>250</v>
      </c>
      <c r="B247" s="62"/>
      <c r="C247" s="62"/>
      <c r="D247" s="62"/>
      <c r="E247" s="62"/>
      <c r="F247" s="62"/>
      <c r="G247" s="62"/>
      <c r="H247" s="62"/>
      <c r="I247" s="62"/>
      <c r="J247" s="63">
        <v>437</v>
      </c>
    </row>
    <row r="251" spans="1:10" x14ac:dyDescent="0.5">
      <c r="A251" s="69" t="s">
        <v>233</v>
      </c>
      <c r="B251" s="69"/>
      <c r="C251" s="69"/>
      <c r="D251" s="69"/>
      <c r="E251" s="69"/>
      <c r="F251" s="69"/>
      <c r="G251" s="69"/>
      <c r="H251" s="69"/>
      <c r="I251" s="69"/>
      <c r="J251" s="69"/>
    </row>
    <row r="252" spans="1:10" x14ac:dyDescent="0.5">
      <c r="A252" s="70" t="s">
        <v>4477</v>
      </c>
      <c r="B252" s="70"/>
      <c r="C252" s="70"/>
      <c r="D252" s="70"/>
      <c r="E252" s="70"/>
      <c r="F252" s="70"/>
      <c r="G252" s="70"/>
      <c r="H252" s="70"/>
      <c r="I252" s="70"/>
      <c r="J252" s="70"/>
    </row>
    <row r="254" spans="1:10" ht="30.6" x14ac:dyDescent="0.5">
      <c r="A254" s="58" t="s">
        <v>2775</v>
      </c>
      <c r="B254" s="58" t="s">
        <v>959</v>
      </c>
      <c r="C254" s="58" t="s">
        <v>237</v>
      </c>
      <c r="D254" s="58" t="s">
        <v>960</v>
      </c>
      <c r="E254" s="58" t="s">
        <v>961</v>
      </c>
      <c r="F254" s="58" t="s">
        <v>962</v>
      </c>
      <c r="G254" s="58" t="s">
        <v>236</v>
      </c>
      <c r="H254" s="58" t="s">
        <v>963</v>
      </c>
      <c r="I254" s="58" t="s">
        <v>964</v>
      </c>
      <c r="J254" s="59" t="s">
        <v>965</v>
      </c>
    </row>
    <row r="255" spans="1:10" ht="10.5" customHeight="1" x14ac:dyDescent="0.5">
      <c r="A255" s="68" t="s">
        <v>602</v>
      </c>
      <c r="B255" s="60">
        <v>20</v>
      </c>
      <c r="C255" s="55" t="s">
        <v>967</v>
      </c>
      <c r="D255" s="65">
        <v>45499</v>
      </c>
      <c r="E255" s="55" t="s">
        <v>1487</v>
      </c>
      <c r="F255" s="55" t="s">
        <v>1488</v>
      </c>
      <c r="G255" s="64">
        <v>31613004703669</v>
      </c>
      <c r="H255" s="55" t="s">
        <v>1227</v>
      </c>
      <c r="I255" s="67">
        <v>45133</v>
      </c>
      <c r="J255" s="61">
        <v>20</v>
      </c>
    </row>
    <row r="256" spans="1:10" ht="10.5" customHeight="1" x14ac:dyDescent="0.5">
      <c r="A256" s="68"/>
      <c r="B256" s="60">
        <v>35</v>
      </c>
      <c r="C256" s="55" t="s">
        <v>967</v>
      </c>
      <c r="D256" s="65">
        <v>45499</v>
      </c>
      <c r="E256" s="55" t="s">
        <v>1489</v>
      </c>
      <c r="F256" s="55" t="s">
        <v>1490</v>
      </c>
      <c r="G256" s="64">
        <v>31613004408970</v>
      </c>
      <c r="H256" s="55" t="s">
        <v>970</v>
      </c>
      <c r="I256" s="67">
        <v>45133</v>
      </c>
      <c r="J256" s="61">
        <v>35</v>
      </c>
    </row>
    <row r="257" spans="1:10" ht="91.8" x14ac:dyDescent="0.5">
      <c r="A257" s="68"/>
      <c r="B257" s="60">
        <v>40</v>
      </c>
      <c r="C257" s="55" t="s">
        <v>967</v>
      </c>
      <c r="D257" s="65">
        <v>45499</v>
      </c>
      <c r="E257" s="55" t="s">
        <v>1491</v>
      </c>
      <c r="F257" s="55" t="s">
        <v>1492</v>
      </c>
      <c r="G257" s="64">
        <v>31613005124774</v>
      </c>
      <c r="H257" s="55" t="s">
        <v>970</v>
      </c>
      <c r="I257" s="67">
        <v>45133</v>
      </c>
      <c r="J257" s="61">
        <v>40</v>
      </c>
    </row>
    <row r="258" spans="1:10" ht="102" x14ac:dyDescent="0.5">
      <c r="A258" s="68" t="s">
        <v>2782</v>
      </c>
      <c r="B258" s="71">
        <v>15</v>
      </c>
      <c r="C258" s="68" t="s">
        <v>967</v>
      </c>
      <c r="D258" s="79">
        <v>45499</v>
      </c>
      <c r="E258" s="55" t="s">
        <v>1803</v>
      </c>
      <c r="F258" s="55" t="s">
        <v>1804</v>
      </c>
      <c r="G258" s="64">
        <v>31613004814052</v>
      </c>
      <c r="H258" s="55" t="s">
        <v>1227</v>
      </c>
      <c r="I258" s="67">
        <v>45133</v>
      </c>
      <c r="J258" s="61">
        <v>15</v>
      </c>
    </row>
    <row r="259" spans="1:10" ht="91.8" x14ac:dyDescent="0.5">
      <c r="A259" s="68"/>
      <c r="B259" s="71"/>
      <c r="C259" s="68"/>
      <c r="D259" s="79"/>
      <c r="E259" s="55" t="s">
        <v>1805</v>
      </c>
      <c r="F259" s="55" t="s">
        <v>1337</v>
      </c>
      <c r="G259" s="64">
        <v>31613005210284</v>
      </c>
      <c r="H259" s="55" t="s">
        <v>1227</v>
      </c>
      <c r="I259" s="67">
        <v>45133</v>
      </c>
      <c r="J259" s="61">
        <v>15</v>
      </c>
    </row>
    <row r="260" spans="1:10" ht="81.599999999999994" x14ac:dyDescent="0.5">
      <c r="A260" s="55" t="s">
        <v>332</v>
      </c>
      <c r="B260" s="60">
        <v>15</v>
      </c>
      <c r="C260" s="55" t="s">
        <v>967</v>
      </c>
      <c r="D260" s="65">
        <v>45555</v>
      </c>
      <c r="E260" s="55" t="s">
        <v>1925</v>
      </c>
      <c r="F260" s="55" t="s">
        <v>1926</v>
      </c>
      <c r="G260" s="64">
        <v>31613004454131</v>
      </c>
      <c r="H260" s="55" t="s">
        <v>1927</v>
      </c>
      <c r="I260" s="67">
        <v>45187</v>
      </c>
      <c r="J260" s="61">
        <v>15</v>
      </c>
    </row>
    <row r="261" spans="1:10" ht="81.599999999999994" x14ac:dyDescent="0.5">
      <c r="A261" s="68" t="s">
        <v>273</v>
      </c>
      <c r="B261" s="71">
        <v>7</v>
      </c>
      <c r="C261" s="68" t="s">
        <v>967</v>
      </c>
      <c r="D261" s="79">
        <v>45513</v>
      </c>
      <c r="E261" s="55" t="s">
        <v>2310</v>
      </c>
      <c r="F261" s="55" t="s">
        <v>2311</v>
      </c>
      <c r="G261" s="64">
        <v>31613005577872</v>
      </c>
      <c r="H261" s="55" t="s">
        <v>1043</v>
      </c>
      <c r="I261" s="67">
        <v>45145</v>
      </c>
      <c r="J261" s="61">
        <v>7</v>
      </c>
    </row>
    <row r="262" spans="1:10" ht="81.599999999999994" x14ac:dyDescent="0.5">
      <c r="A262" s="68"/>
      <c r="B262" s="71"/>
      <c r="C262" s="68"/>
      <c r="D262" s="79"/>
      <c r="E262" s="55" t="s">
        <v>2312</v>
      </c>
      <c r="F262" s="55" t="s">
        <v>2313</v>
      </c>
      <c r="G262" s="64">
        <v>31613004924612</v>
      </c>
      <c r="H262" s="55" t="s">
        <v>1043</v>
      </c>
      <c r="I262" s="67">
        <v>45145</v>
      </c>
      <c r="J262" s="61">
        <v>7</v>
      </c>
    </row>
    <row r="263" spans="1:10" ht="122.4" x14ac:dyDescent="0.5">
      <c r="A263" s="68"/>
      <c r="B263" s="60">
        <v>8</v>
      </c>
      <c r="C263" s="55" t="s">
        <v>967</v>
      </c>
      <c r="D263" s="65">
        <v>45513</v>
      </c>
      <c r="E263" s="55" t="s">
        <v>2314</v>
      </c>
      <c r="F263" s="55" t="s">
        <v>2315</v>
      </c>
      <c r="G263" s="64">
        <v>31613005016541</v>
      </c>
      <c r="H263" s="55" t="s">
        <v>1043</v>
      </c>
      <c r="I263" s="67">
        <v>45145</v>
      </c>
      <c r="J263" s="61">
        <v>8</v>
      </c>
    </row>
    <row r="264" spans="1:10" ht="91.8" x14ac:dyDescent="0.5">
      <c r="A264" s="68"/>
      <c r="B264" s="60">
        <v>17</v>
      </c>
      <c r="C264" s="55" t="s">
        <v>967</v>
      </c>
      <c r="D264" s="65">
        <v>45513</v>
      </c>
      <c r="E264" s="55" t="s">
        <v>2316</v>
      </c>
      <c r="F264" s="55" t="s">
        <v>2317</v>
      </c>
      <c r="G264" s="64">
        <v>31613005293629</v>
      </c>
      <c r="H264" s="55" t="s">
        <v>1043</v>
      </c>
      <c r="I264" s="67">
        <v>45145</v>
      </c>
      <c r="J264" s="61">
        <v>17</v>
      </c>
    </row>
    <row r="265" spans="1:10" ht="10.5" customHeight="1" x14ac:dyDescent="0.5">
      <c r="A265" s="68"/>
      <c r="B265" s="60">
        <v>18</v>
      </c>
      <c r="C265" s="55" t="s">
        <v>967</v>
      </c>
      <c r="D265" s="65">
        <v>45513</v>
      </c>
      <c r="E265" s="55" t="s">
        <v>2318</v>
      </c>
      <c r="F265" s="55" t="s">
        <v>2319</v>
      </c>
      <c r="G265" s="64">
        <v>31613004347368</v>
      </c>
      <c r="H265" s="55" t="s">
        <v>1043</v>
      </c>
      <c r="I265" s="67">
        <v>45145</v>
      </c>
      <c r="J265" s="61">
        <v>18</v>
      </c>
    </row>
    <row r="266" spans="1:10" ht="10.5" customHeight="1" x14ac:dyDescent="0.5">
      <c r="A266" s="68"/>
      <c r="B266" s="60">
        <v>20</v>
      </c>
      <c r="C266" s="55" t="s">
        <v>967</v>
      </c>
      <c r="D266" s="65">
        <v>45562</v>
      </c>
      <c r="E266" s="55" t="s">
        <v>2320</v>
      </c>
      <c r="F266" s="55" t="s">
        <v>2321</v>
      </c>
      <c r="G266" s="64">
        <v>31613004014794</v>
      </c>
      <c r="H266" s="55" t="s">
        <v>970</v>
      </c>
      <c r="I266" s="67">
        <v>45196</v>
      </c>
      <c r="J266" s="61">
        <v>20</v>
      </c>
    </row>
    <row r="267" spans="1:10" ht="122.4" x14ac:dyDescent="0.5">
      <c r="A267" s="68"/>
      <c r="B267" s="60">
        <v>60</v>
      </c>
      <c r="C267" s="55" t="s">
        <v>967</v>
      </c>
      <c r="D267" s="65">
        <v>45541</v>
      </c>
      <c r="E267" s="55" t="s">
        <v>2322</v>
      </c>
      <c r="F267" s="55" t="s">
        <v>2323</v>
      </c>
      <c r="G267" s="64">
        <v>31613005529949</v>
      </c>
      <c r="H267" s="55" t="s">
        <v>1006</v>
      </c>
      <c r="I267" s="67">
        <v>45174</v>
      </c>
      <c r="J267" s="61">
        <v>60</v>
      </c>
    </row>
    <row r="268" spans="1:10" ht="91.8" x14ac:dyDescent="0.5">
      <c r="A268" s="55" t="s">
        <v>809</v>
      </c>
      <c r="B268" s="60">
        <v>15</v>
      </c>
      <c r="C268" s="55" t="s">
        <v>967</v>
      </c>
      <c r="D268" s="65">
        <v>45534</v>
      </c>
      <c r="E268" s="55" t="s">
        <v>2554</v>
      </c>
      <c r="F268" s="55" t="s">
        <v>2555</v>
      </c>
      <c r="G268" s="64">
        <v>31613005510352</v>
      </c>
      <c r="H268" s="55" t="s">
        <v>970</v>
      </c>
      <c r="I268" s="67">
        <v>45166</v>
      </c>
      <c r="J268" s="61">
        <v>15</v>
      </c>
    </row>
    <row r="269" spans="1:10" x14ac:dyDescent="0.5">
      <c r="A269" s="62" t="s">
        <v>250</v>
      </c>
      <c r="B269" s="62"/>
      <c r="C269" s="62"/>
      <c r="D269" s="62"/>
      <c r="E269" s="62"/>
      <c r="F269" s="62"/>
      <c r="G269" s="62"/>
      <c r="H269" s="62"/>
      <c r="I269" s="62"/>
      <c r="J269" s="63">
        <v>292</v>
      </c>
    </row>
    <row r="273" spans="1:10" x14ac:dyDescent="0.5">
      <c r="A273" s="69" t="s">
        <v>233</v>
      </c>
      <c r="B273" s="69"/>
      <c r="C273" s="69"/>
      <c r="D273" s="69"/>
      <c r="E273" s="69"/>
      <c r="F273" s="69"/>
      <c r="G273" s="69"/>
      <c r="H273" s="69"/>
      <c r="I273" s="69"/>
      <c r="J273" s="69"/>
    </row>
    <row r="274" spans="1:10" x14ac:dyDescent="0.5">
      <c r="A274" s="70" t="s">
        <v>4478</v>
      </c>
      <c r="B274" s="70"/>
      <c r="C274" s="70"/>
      <c r="D274" s="70"/>
      <c r="E274" s="70"/>
      <c r="F274" s="70"/>
      <c r="G274" s="70"/>
      <c r="H274" s="70"/>
      <c r="I274" s="70"/>
      <c r="J274" s="70"/>
    </row>
    <row r="276" spans="1:10" ht="30.6" x14ac:dyDescent="0.5">
      <c r="A276" s="58" t="s">
        <v>2775</v>
      </c>
      <c r="B276" s="58" t="s">
        <v>959</v>
      </c>
      <c r="C276" s="58" t="s">
        <v>237</v>
      </c>
      <c r="D276" s="58" t="s">
        <v>960</v>
      </c>
      <c r="E276" s="58" t="s">
        <v>961</v>
      </c>
      <c r="F276" s="58" t="s">
        <v>962</v>
      </c>
      <c r="G276" s="58" t="s">
        <v>236</v>
      </c>
      <c r="H276" s="58" t="s">
        <v>963</v>
      </c>
      <c r="I276" s="58" t="s">
        <v>964</v>
      </c>
      <c r="J276" s="59" t="s">
        <v>965</v>
      </c>
    </row>
    <row r="277" spans="1:10" ht="91.8" x14ac:dyDescent="0.5">
      <c r="A277" s="55" t="s">
        <v>602</v>
      </c>
      <c r="B277" s="60">
        <v>38</v>
      </c>
      <c r="C277" s="55" t="s">
        <v>967</v>
      </c>
      <c r="D277" s="65">
        <v>45562</v>
      </c>
      <c r="E277" s="55" t="s">
        <v>1494</v>
      </c>
      <c r="F277" s="55" t="s">
        <v>1495</v>
      </c>
      <c r="G277" s="64">
        <v>31539002663573</v>
      </c>
      <c r="H277" s="55" t="s">
        <v>1496</v>
      </c>
      <c r="I277" s="67">
        <v>45192</v>
      </c>
      <c r="J277" s="61">
        <v>38</v>
      </c>
    </row>
    <row r="278" spans="1:10" ht="91.8" x14ac:dyDescent="0.5">
      <c r="A278" s="55" t="s">
        <v>267</v>
      </c>
      <c r="B278" s="60">
        <v>5</v>
      </c>
      <c r="C278" s="55" t="s">
        <v>967</v>
      </c>
      <c r="D278" s="65">
        <v>45562</v>
      </c>
      <c r="E278" s="55" t="s">
        <v>1572</v>
      </c>
      <c r="F278" s="55" t="s">
        <v>1573</v>
      </c>
      <c r="G278" s="64">
        <v>31539002425676</v>
      </c>
      <c r="H278" s="55" t="s">
        <v>970</v>
      </c>
      <c r="I278" s="67">
        <v>45192</v>
      </c>
      <c r="J278" s="61">
        <v>5</v>
      </c>
    </row>
    <row r="279" spans="1:10" ht="112.2" x14ac:dyDescent="0.5">
      <c r="A279" s="55" t="s">
        <v>3978</v>
      </c>
      <c r="B279" s="60">
        <v>8</v>
      </c>
      <c r="C279" s="55" t="s">
        <v>967</v>
      </c>
      <c r="D279" s="65">
        <v>45555</v>
      </c>
      <c r="E279" s="55" t="s">
        <v>1796</v>
      </c>
      <c r="F279" s="55" t="s">
        <v>1797</v>
      </c>
      <c r="G279" s="64">
        <v>31539002695294</v>
      </c>
      <c r="H279" s="55" t="s">
        <v>970</v>
      </c>
      <c r="I279" s="67">
        <v>45190</v>
      </c>
      <c r="J279" s="61">
        <v>8</v>
      </c>
    </row>
    <row r="280" spans="1:10" ht="91.8" x14ac:dyDescent="0.5">
      <c r="A280" s="55" t="s">
        <v>269</v>
      </c>
      <c r="B280" s="60">
        <v>10</v>
      </c>
      <c r="C280" s="55" t="s">
        <v>967</v>
      </c>
      <c r="D280" s="65">
        <v>45478</v>
      </c>
      <c r="E280" s="55" t="s">
        <v>1978</v>
      </c>
      <c r="F280" s="55" t="s">
        <v>1979</v>
      </c>
      <c r="G280" s="64">
        <v>31539002585107</v>
      </c>
      <c r="H280" s="55" t="s">
        <v>970</v>
      </c>
      <c r="I280" s="67">
        <v>45108</v>
      </c>
      <c r="J280" s="61">
        <v>10</v>
      </c>
    </row>
    <row r="281" spans="1:10" ht="10.5" customHeight="1" x14ac:dyDescent="0.5">
      <c r="A281" s="68" t="s">
        <v>305</v>
      </c>
      <c r="B281" s="60">
        <v>15</v>
      </c>
      <c r="C281" s="55" t="s">
        <v>967</v>
      </c>
      <c r="D281" s="65">
        <v>45492</v>
      </c>
      <c r="E281" s="55" t="s">
        <v>2524</v>
      </c>
      <c r="F281" s="55" t="s">
        <v>2525</v>
      </c>
      <c r="G281" s="64">
        <v>31539002643476</v>
      </c>
      <c r="H281" s="55" t="s">
        <v>970</v>
      </c>
      <c r="I281" s="67">
        <v>45124</v>
      </c>
      <c r="J281" s="61">
        <v>15</v>
      </c>
    </row>
    <row r="282" spans="1:10" ht="10.5" customHeight="1" x14ac:dyDescent="0.5">
      <c r="A282" s="68"/>
      <c r="B282" s="60">
        <v>16</v>
      </c>
      <c r="C282" s="55" t="s">
        <v>967</v>
      </c>
      <c r="D282" s="65">
        <v>45492</v>
      </c>
      <c r="E282" s="55" t="s">
        <v>2526</v>
      </c>
      <c r="F282" s="55" t="s">
        <v>2527</v>
      </c>
      <c r="G282" s="64">
        <v>31539002721702</v>
      </c>
      <c r="H282" s="55" t="s">
        <v>970</v>
      </c>
      <c r="I282" s="67">
        <v>45124</v>
      </c>
      <c r="J282" s="61">
        <v>16</v>
      </c>
    </row>
    <row r="283" spans="1:10" x14ac:dyDescent="0.5">
      <c r="A283" s="62" t="s">
        <v>250</v>
      </c>
      <c r="B283" s="62"/>
      <c r="C283" s="62"/>
      <c r="D283" s="62"/>
      <c r="E283" s="62"/>
      <c r="F283" s="62"/>
      <c r="G283" s="62"/>
      <c r="H283" s="62"/>
      <c r="I283" s="62"/>
      <c r="J283" s="63">
        <v>92</v>
      </c>
    </row>
    <row r="287" spans="1:10" x14ac:dyDescent="0.5">
      <c r="A287" s="69" t="s">
        <v>233</v>
      </c>
      <c r="B287" s="69"/>
      <c r="C287" s="69"/>
      <c r="D287" s="69"/>
      <c r="E287" s="69"/>
      <c r="F287" s="69"/>
      <c r="G287" s="69"/>
      <c r="H287" s="69"/>
      <c r="I287" s="69"/>
      <c r="J287" s="69"/>
    </row>
    <row r="288" spans="1:10" x14ac:dyDescent="0.5">
      <c r="A288" s="70" t="s">
        <v>4479</v>
      </c>
      <c r="B288" s="70"/>
      <c r="C288" s="70"/>
      <c r="D288" s="70"/>
      <c r="E288" s="70"/>
      <c r="F288" s="70"/>
      <c r="G288" s="70"/>
      <c r="H288" s="70"/>
      <c r="I288" s="70"/>
      <c r="J288" s="70"/>
    </row>
    <row r="290" spans="1:10" ht="30.6" x14ac:dyDescent="0.5">
      <c r="A290" s="58" t="s">
        <v>2775</v>
      </c>
      <c r="B290" s="58" t="s">
        <v>959</v>
      </c>
      <c r="C290" s="58" t="s">
        <v>237</v>
      </c>
      <c r="D290" s="58" t="s">
        <v>960</v>
      </c>
      <c r="E290" s="58" t="s">
        <v>961</v>
      </c>
      <c r="F290" s="58" t="s">
        <v>962</v>
      </c>
      <c r="G290" s="58" t="s">
        <v>236</v>
      </c>
      <c r="H290" s="58" t="s">
        <v>963</v>
      </c>
      <c r="I290" s="58" t="s">
        <v>964</v>
      </c>
      <c r="J290" s="59" t="s">
        <v>965</v>
      </c>
    </row>
    <row r="291" spans="1:10" ht="91.8" x14ac:dyDescent="0.5">
      <c r="A291" s="55" t="s">
        <v>285</v>
      </c>
      <c r="B291" s="60">
        <v>27</v>
      </c>
      <c r="C291" s="55" t="s">
        <v>967</v>
      </c>
      <c r="D291" s="65">
        <v>45562</v>
      </c>
      <c r="E291" s="55" t="s">
        <v>1027</v>
      </c>
      <c r="F291" s="55" t="s">
        <v>1028</v>
      </c>
      <c r="G291" s="64">
        <v>31942004165334</v>
      </c>
      <c r="H291" s="55" t="s">
        <v>970</v>
      </c>
      <c r="I291" s="67">
        <v>45191</v>
      </c>
      <c r="J291" s="61">
        <v>27</v>
      </c>
    </row>
    <row r="292" spans="1:10" ht="91.8" x14ac:dyDescent="0.5">
      <c r="A292" s="55" t="s">
        <v>449</v>
      </c>
      <c r="B292" s="60">
        <v>13</v>
      </c>
      <c r="C292" s="55" t="s">
        <v>967</v>
      </c>
      <c r="D292" s="65">
        <v>45513</v>
      </c>
      <c r="E292" s="55" t="s">
        <v>1059</v>
      </c>
      <c r="F292" s="55" t="s">
        <v>1060</v>
      </c>
      <c r="G292" s="64">
        <v>31942004400012</v>
      </c>
      <c r="H292" s="55" t="s">
        <v>970</v>
      </c>
      <c r="I292" s="67">
        <v>45148</v>
      </c>
      <c r="J292" s="61">
        <v>13</v>
      </c>
    </row>
    <row r="293" spans="1:10" ht="91.8" x14ac:dyDescent="0.5">
      <c r="A293" s="55" t="s">
        <v>480</v>
      </c>
      <c r="B293" s="60">
        <v>14</v>
      </c>
      <c r="C293" s="55" t="s">
        <v>967</v>
      </c>
      <c r="D293" s="65">
        <v>45506</v>
      </c>
      <c r="E293" s="55" t="s">
        <v>1151</v>
      </c>
      <c r="F293" s="55" t="s">
        <v>1152</v>
      </c>
      <c r="G293" s="64">
        <v>31942004098683</v>
      </c>
      <c r="H293" s="55" t="s">
        <v>970</v>
      </c>
      <c r="I293" s="67">
        <v>45141</v>
      </c>
      <c r="J293" s="61">
        <v>14</v>
      </c>
    </row>
    <row r="294" spans="1:10" ht="91.8" x14ac:dyDescent="0.5">
      <c r="A294" s="55" t="s">
        <v>569</v>
      </c>
      <c r="B294" s="60">
        <v>28</v>
      </c>
      <c r="C294" s="55" t="s">
        <v>967</v>
      </c>
      <c r="D294" s="65">
        <v>45492</v>
      </c>
      <c r="E294" s="55" t="s">
        <v>1184</v>
      </c>
      <c r="F294" s="55" t="s">
        <v>1185</v>
      </c>
      <c r="G294" s="64">
        <v>31942004362410</v>
      </c>
      <c r="H294" s="55" t="s">
        <v>970</v>
      </c>
      <c r="I294" s="67">
        <v>45121</v>
      </c>
      <c r="J294" s="61">
        <v>28</v>
      </c>
    </row>
    <row r="295" spans="1:10" ht="91.8" x14ac:dyDescent="0.5">
      <c r="A295" s="55" t="s">
        <v>351</v>
      </c>
      <c r="B295" s="60">
        <v>30</v>
      </c>
      <c r="C295" s="55" t="s">
        <v>967</v>
      </c>
      <c r="D295" s="65">
        <v>45492</v>
      </c>
      <c r="E295" s="55" t="s">
        <v>2103</v>
      </c>
      <c r="F295" s="55" t="s">
        <v>2104</v>
      </c>
      <c r="G295" s="64">
        <v>31942004231490</v>
      </c>
      <c r="H295" s="55" t="s">
        <v>970</v>
      </c>
      <c r="I295" s="67">
        <v>45126</v>
      </c>
      <c r="J295" s="61">
        <v>30</v>
      </c>
    </row>
    <row r="296" spans="1:10" ht="10.5" customHeight="1" x14ac:dyDescent="0.5">
      <c r="A296" s="55" t="s">
        <v>3910</v>
      </c>
      <c r="B296" s="60">
        <v>20</v>
      </c>
      <c r="C296" s="55" t="s">
        <v>967</v>
      </c>
      <c r="D296" s="65">
        <v>45478</v>
      </c>
      <c r="E296" s="55" t="s">
        <v>2413</v>
      </c>
      <c r="F296" s="55" t="s">
        <v>2414</v>
      </c>
      <c r="G296" s="64">
        <v>31942004202277</v>
      </c>
      <c r="H296" s="55" t="s">
        <v>970</v>
      </c>
      <c r="I296" s="67">
        <v>45113</v>
      </c>
      <c r="J296" s="61">
        <v>20</v>
      </c>
    </row>
    <row r="297" spans="1:10" ht="10.5" customHeight="1" x14ac:dyDescent="0.5">
      <c r="A297" s="55" t="s">
        <v>279</v>
      </c>
      <c r="B297" s="60">
        <v>35</v>
      </c>
      <c r="C297" s="55" t="s">
        <v>967</v>
      </c>
      <c r="D297" s="65">
        <v>45555</v>
      </c>
      <c r="E297" s="55" t="s">
        <v>2678</v>
      </c>
      <c r="F297" s="55" t="s">
        <v>2679</v>
      </c>
      <c r="G297" s="64">
        <v>31942004522716</v>
      </c>
      <c r="H297" s="55" t="s">
        <v>974</v>
      </c>
      <c r="I297" s="67">
        <v>45189</v>
      </c>
      <c r="J297" s="61">
        <v>35</v>
      </c>
    </row>
    <row r="298" spans="1:10" x14ac:dyDescent="0.5">
      <c r="A298" s="62" t="s">
        <v>250</v>
      </c>
      <c r="B298" s="62"/>
      <c r="C298" s="62"/>
      <c r="D298" s="62"/>
      <c r="E298" s="62"/>
      <c r="F298" s="62"/>
      <c r="G298" s="62"/>
      <c r="H298" s="62"/>
      <c r="I298" s="62"/>
      <c r="J298" s="63">
        <v>167</v>
      </c>
    </row>
    <row r="302" spans="1:10" x14ac:dyDescent="0.5">
      <c r="A302" s="69" t="s">
        <v>233</v>
      </c>
      <c r="B302" s="69"/>
      <c r="C302" s="69"/>
      <c r="D302" s="69"/>
      <c r="E302" s="69"/>
      <c r="F302" s="69"/>
      <c r="G302" s="69"/>
      <c r="H302" s="69"/>
      <c r="I302" s="69"/>
      <c r="J302" s="69"/>
    </row>
    <row r="303" spans="1:10" x14ac:dyDescent="0.5">
      <c r="A303" s="70" t="s">
        <v>4480</v>
      </c>
      <c r="B303" s="70"/>
      <c r="C303" s="70"/>
      <c r="D303" s="70"/>
      <c r="E303" s="70"/>
      <c r="F303" s="70"/>
      <c r="G303" s="70"/>
      <c r="H303" s="70"/>
      <c r="I303" s="70"/>
      <c r="J303" s="70"/>
    </row>
    <row r="305" spans="1:10" ht="30.6" x14ac:dyDescent="0.5">
      <c r="A305" s="58" t="s">
        <v>2775</v>
      </c>
      <c r="B305" s="58" t="s">
        <v>959</v>
      </c>
      <c r="C305" s="58" t="s">
        <v>237</v>
      </c>
      <c r="D305" s="58" t="s">
        <v>960</v>
      </c>
      <c r="E305" s="58" t="s">
        <v>961</v>
      </c>
      <c r="F305" s="58" t="s">
        <v>962</v>
      </c>
      <c r="G305" s="58" t="s">
        <v>236</v>
      </c>
      <c r="H305" s="58" t="s">
        <v>963</v>
      </c>
      <c r="I305" s="58" t="s">
        <v>964</v>
      </c>
      <c r="J305" s="59" t="s">
        <v>965</v>
      </c>
    </row>
    <row r="306" spans="1:10" ht="91.8" x14ac:dyDescent="0.5">
      <c r="A306" s="55" t="s">
        <v>336</v>
      </c>
      <c r="B306" s="60">
        <v>12</v>
      </c>
      <c r="C306" s="55" t="s">
        <v>967</v>
      </c>
      <c r="D306" s="65">
        <v>45555</v>
      </c>
      <c r="E306" s="55" t="s">
        <v>1001</v>
      </c>
      <c r="F306" s="55" t="s">
        <v>1002</v>
      </c>
      <c r="G306" s="64">
        <v>31737002074573</v>
      </c>
      <c r="H306" s="55" t="s">
        <v>970</v>
      </c>
      <c r="I306" s="67">
        <v>45186</v>
      </c>
      <c r="J306" s="61">
        <v>12</v>
      </c>
    </row>
    <row r="307" spans="1:10" ht="91.8" x14ac:dyDescent="0.5">
      <c r="A307" s="55" t="s">
        <v>2873</v>
      </c>
      <c r="B307" s="60">
        <v>10</v>
      </c>
      <c r="C307" s="55" t="s">
        <v>967</v>
      </c>
      <c r="D307" s="65">
        <v>45541</v>
      </c>
      <c r="E307" s="55" t="s">
        <v>1565</v>
      </c>
      <c r="F307" s="55" t="s">
        <v>1566</v>
      </c>
      <c r="G307" s="64">
        <v>31737001980614</v>
      </c>
      <c r="H307" s="55" t="s">
        <v>974</v>
      </c>
      <c r="I307" s="67">
        <v>45170</v>
      </c>
      <c r="J307" s="61">
        <v>10</v>
      </c>
    </row>
    <row r="308" spans="1:10" ht="91.8" x14ac:dyDescent="0.5">
      <c r="A308" s="55" t="s">
        <v>244</v>
      </c>
      <c r="B308" s="60">
        <v>7</v>
      </c>
      <c r="C308" s="55" t="s">
        <v>967</v>
      </c>
      <c r="D308" s="65">
        <v>45534</v>
      </c>
      <c r="E308" s="55" t="s">
        <v>1667</v>
      </c>
      <c r="F308" s="55" t="s">
        <v>1668</v>
      </c>
      <c r="G308" s="64">
        <v>31737001971431</v>
      </c>
      <c r="H308" s="55" t="s">
        <v>974</v>
      </c>
      <c r="I308" s="67">
        <v>45168</v>
      </c>
      <c r="J308" s="61">
        <v>7</v>
      </c>
    </row>
    <row r="309" spans="1:10" ht="112.2" x14ac:dyDescent="0.5">
      <c r="A309" s="55" t="s">
        <v>750</v>
      </c>
      <c r="B309" s="60">
        <v>25</v>
      </c>
      <c r="C309" s="55" t="s">
        <v>967</v>
      </c>
      <c r="D309" s="65">
        <v>45485</v>
      </c>
      <c r="E309" s="55" t="s">
        <v>2374</v>
      </c>
      <c r="F309" s="55" t="s">
        <v>2375</v>
      </c>
      <c r="G309" s="64">
        <v>31737001718139</v>
      </c>
      <c r="H309" s="55" t="s">
        <v>970</v>
      </c>
      <c r="I309" s="67">
        <v>45120</v>
      </c>
      <c r="J309" s="61">
        <v>25</v>
      </c>
    </row>
    <row r="310" spans="1:10" x14ac:dyDescent="0.5">
      <c r="A310" s="62" t="s">
        <v>250</v>
      </c>
      <c r="B310" s="62"/>
      <c r="C310" s="62"/>
      <c r="D310" s="62"/>
      <c r="E310" s="62"/>
      <c r="F310" s="62"/>
      <c r="G310" s="62"/>
      <c r="H310" s="62"/>
      <c r="I310" s="62"/>
      <c r="J310" s="63">
        <v>54</v>
      </c>
    </row>
    <row r="314" spans="1:10" x14ac:dyDescent="0.5">
      <c r="A314" s="69" t="s">
        <v>233</v>
      </c>
      <c r="B314" s="69"/>
      <c r="C314" s="69"/>
      <c r="D314" s="69"/>
      <c r="E314" s="69"/>
      <c r="F314" s="69"/>
      <c r="G314" s="69"/>
      <c r="H314" s="69"/>
      <c r="I314" s="69"/>
      <c r="J314" s="69"/>
    </row>
    <row r="315" spans="1:10" x14ac:dyDescent="0.5">
      <c r="A315" s="70" t="s">
        <v>4481</v>
      </c>
      <c r="B315" s="70"/>
      <c r="C315" s="70"/>
      <c r="D315" s="70"/>
      <c r="E315" s="70"/>
      <c r="F315" s="70"/>
      <c r="G315" s="70"/>
      <c r="H315" s="70"/>
      <c r="I315" s="70"/>
      <c r="J315" s="70"/>
    </row>
    <row r="316" spans="1:10" ht="10.5" customHeight="1" x14ac:dyDescent="0.5"/>
    <row r="317" spans="1:10" ht="10.5" customHeight="1" x14ac:dyDescent="0.5">
      <c r="A317" s="58" t="s">
        <v>2775</v>
      </c>
      <c r="B317" s="58" t="s">
        <v>959</v>
      </c>
      <c r="C317" s="58" t="s">
        <v>237</v>
      </c>
      <c r="D317" s="58" t="s">
        <v>960</v>
      </c>
      <c r="E317" s="58" t="s">
        <v>961</v>
      </c>
      <c r="F317" s="58" t="s">
        <v>962</v>
      </c>
      <c r="G317" s="58" t="s">
        <v>236</v>
      </c>
      <c r="H317" s="58" t="s">
        <v>963</v>
      </c>
      <c r="I317" s="58" t="s">
        <v>964</v>
      </c>
      <c r="J317" s="59" t="s">
        <v>965</v>
      </c>
    </row>
    <row r="318" spans="1:10" ht="91.8" x14ac:dyDescent="0.5">
      <c r="A318" s="55" t="s">
        <v>449</v>
      </c>
      <c r="B318" s="60">
        <v>25</v>
      </c>
      <c r="C318" s="55" t="s">
        <v>967</v>
      </c>
      <c r="D318" s="65">
        <v>45506</v>
      </c>
      <c r="E318" s="55" t="s">
        <v>1062</v>
      </c>
      <c r="F318" s="55" t="s">
        <v>1063</v>
      </c>
      <c r="G318" s="64">
        <v>31011001778786</v>
      </c>
      <c r="H318" s="55" t="s">
        <v>970</v>
      </c>
      <c r="I318" s="67">
        <v>45139</v>
      </c>
      <c r="J318" s="61">
        <v>25</v>
      </c>
    </row>
    <row r="319" spans="1:10" ht="81.599999999999994" x14ac:dyDescent="0.5">
      <c r="A319" s="55" t="s">
        <v>269</v>
      </c>
      <c r="B319" s="60">
        <v>15</v>
      </c>
      <c r="C319" s="55" t="s">
        <v>967</v>
      </c>
      <c r="D319" s="65">
        <v>45513</v>
      </c>
      <c r="E319" s="55" t="s">
        <v>1980</v>
      </c>
      <c r="F319" s="55" t="s">
        <v>1981</v>
      </c>
      <c r="G319" s="64">
        <v>31011002631299</v>
      </c>
      <c r="H319" s="55" t="s">
        <v>970</v>
      </c>
      <c r="I319" s="67">
        <v>45147</v>
      </c>
      <c r="J319" s="61">
        <v>15</v>
      </c>
    </row>
    <row r="320" spans="1:10" x14ac:dyDescent="0.5">
      <c r="A320" s="62" t="s">
        <v>250</v>
      </c>
      <c r="B320" s="62"/>
      <c r="C320" s="62"/>
      <c r="D320" s="62"/>
      <c r="E320" s="62"/>
      <c r="F320" s="62"/>
      <c r="G320" s="62"/>
      <c r="H320" s="62"/>
      <c r="I320" s="62"/>
      <c r="J320" s="63">
        <v>40</v>
      </c>
    </row>
    <row r="324" spans="1:10" x14ac:dyDescent="0.5">
      <c r="A324" s="69" t="s">
        <v>233</v>
      </c>
      <c r="B324" s="69"/>
      <c r="C324" s="69"/>
      <c r="D324" s="69"/>
      <c r="E324" s="69"/>
      <c r="F324" s="69"/>
      <c r="G324" s="69"/>
      <c r="H324" s="69"/>
      <c r="I324" s="69"/>
      <c r="J324" s="69"/>
    </row>
    <row r="325" spans="1:10" x14ac:dyDescent="0.5">
      <c r="A325" s="70" t="s">
        <v>4482</v>
      </c>
      <c r="B325" s="70"/>
      <c r="C325" s="70"/>
      <c r="D325" s="70"/>
      <c r="E325" s="70"/>
      <c r="F325" s="70"/>
      <c r="G325" s="70"/>
      <c r="H325" s="70"/>
      <c r="I325" s="70"/>
      <c r="J325" s="70"/>
    </row>
    <row r="327" spans="1:10" ht="30.6" x14ac:dyDescent="0.5">
      <c r="A327" s="58" t="s">
        <v>2775</v>
      </c>
      <c r="B327" s="58" t="s">
        <v>959</v>
      </c>
      <c r="C327" s="58" t="s">
        <v>237</v>
      </c>
      <c r="D327" s="58" t="s">
        <v>960</v>
      </c>
      <c r="E327" s="58" t="s">
        <v>961</v>
      </c>
      <c r="F327" s="58" t="s">
        <v>962</v>
      </c>
      <c r="G327" s="58" t="s">
        <v>236</v>
      </c>
      <c r="H327" s="58" t="s">
        <v>963</v>
      </c>
      <c r="I327" s="58" t="s">
        <v>964</v>
      </c>
      <c r="J327" s="59" t="s">
        <v>965</v>
      </c>
    </row>
    <row r="328" spans="1:10" ht="91.8" x14ac:dyDescent="0.5">
      <c r="A328" s="55" t="s">
        <v>416</v>
      </c>
      <c r="B328" s="60">
        <v>19.989999999999998</v>
      </c>
      <c r="C328" s="55" t="s">
        <v>967</v>
      </c>
      <c r="D328" s="65">
        <v>45499</v>
      </c>
      <c r="E328" s="55" t="s">
        <v>1095</v>
      </c>
      <c r="F328" s="55" t="s">
        <v>1096</v>
      </c>
      <c r="G328" s="64">
        <v>31319005359507</v>
      </c>
      <c r="H328" s="55" t="s">
        <v>970</v>
      </c>
      <c r="I328" s="67">
        <v>45134</v>
      </c>
      <c r="J328" s="61">
        <v>19.989999999999998</v>
      </c>
    </row>
    <row r="329" spans="1:10" ht="81.599999999999994" x14ac:dyDescent="0.5">
      <c r="A329" s="55" t="s">
        <v>366</v>
      </c>
      <c r="B329" s="60">
        <v>19.78</v>
      </c>
      <c r="C329" s="55" t="s">
        <v>967</v>
      </c>
      <c r="D329" s="65">
        <v>45485</v>
      </c>
      <c r="E329" s="55" t="s">
        <v>1441</v>
      </c>
      <c r="F329" s="55" t="s">
        <v>1248</v>
      </c>
      <c r="G329" s="64">
        <v>31319006414822</v>
      </c>
      <c r="H329" s="55" t="s">
        <v>970</v>
      </c>
      <c r="I329" s="67">
        <v>45120</v>
      </c>
      <c r="J329" s="61">
        <v>19.78</v>
      </c>
    </row>
    <row r="330" spans="1:10" ht="91.8" x14ac:dyDescent="0.5">
      <c r="A330" s="68" t="s">
        <v>3928</v>
      </c>
      <c r="B330" s="60">
        <v>8.9700000000000006</v>
      </c>
      <c r="C330" s="55" t="s">
        <v>967</v>
      </c>
      <c r="D330" s="65">
        <v>45520</v>
      </c>
      <c r="E330" s="55" t="s">
        <v>1585</v>
      </c>
      <c r="F330" s="55" t="s">
        <v>1586</v>
      </c>
      <c r="G330" s="64">
        <v>31319005963415</v>
      </c>
      <c r="H330" s="55" t="s">
        <v>970</v>
      </c>
      <c r="I330" s="67">
        <v>45153</v>
      </c>
      <c r="J330" s="61">
        <v>8.9700000000000006</v>
      </c>
    </row>
    <row r="331" spans="1:10" ht="91.8" x14ac:dyDescent="0.5">
      <c r="A331" s="68"/>
      <c r="B331" s="60">
        <v>14.39</v>
      </c>
      <c r="C331" s="55" t="s">
        <v>967</v>
      </c>
      <c r="D331" s="65">
        <v>45548</v>
      </c>
      <c r="E331" s="55" t="s">
        <v>1587</v>
      </c>
      <c r="F331" s="55" t="s">
        <v>1588</v>
      </c>
      <c r="G331" s="64">
        <v>31319005801334</v>
      </c>
      <c r="H331" s="55" t="s">
        <v>970</v>
      </c>
      <c r="I331" s="67">
        <v>45179</v>
      </c>
      <c r="J331" s="61">
        <v>14.39</v>
      </c>
    </row>
    <row r="332" spans="1:10" ht="81.599999999999994" x14ac:dyDescent="0.5">
      <c r="A332" s="68"/>
      <c r="B332" s="60">
        <v>15.26</v>
      </c>
      <c r="C332" s="55" t="s">
        <v>967</v>
      </c>
      <c r="D332" s="65">
        <v>45548</v>
      </c>
      <c r="E332" s="55" t="s">
        <v>1589</v>
      </c>
      <c r="F332" s="55" t="s">
        <v>1590</v>
      </c>
      <c r="G332" s="64">
        <v>31319006415001</v>
      </c>
      <c r="H332" s="55" t="s">
        <v>970</v>
      </c>
      <c r="I332" s="67">
        <v>45179</v>
      </c>
      <c r="J332" s="61">
        <v>15.26</v>
      </c>
    </row>
    <row r="333" spans="1:10" ht="10.5" customHeight="1" x14ac:dyDescent="0.5">
      <c r="A333" s="68"/>
      <c r="B333" s="60">
        <v>17.95</v>
      </c>
      <c r="C333" s="55" t="s">
        <v>967</v>
      </c>
      <c r="D333" s="65">
        <v>45548</v>
      </c>
      <c r="E333" s="55" t="s">
        <v>1591</v>
      </c>
      <c r="F333" s="55" t="s">
        <v>1592</v>
      </c>
      <c r="G333" s="64">
        <v>31319002425145</v>
      </c>
      <c r="H333" s="55" t="s">
        <v>970</v>
      </c>
      <c r="I333" s="67">
        <v>45179</v>
      </c>
      <c r="J333" s="61">
        <v>17.95</v>
      </c>
    </row>
    <row r="334" spans="1:10" ht="10.5" customHeight="1" x14ac:dyDescent="0.5">
      <c r="A334" s="55" t="s">
        <v>276</v>
      </c>
      <c r="B334" s="60">
        <v>139.94999999999999</v>
      </c>
      <c r="C334" s="55" t="s">
        <v>967</v>
      </c>
      <c r="D334" s="65">
        <v>45499</v>
      </c>
      <c r="E334" s="55" t="s">
        <v>2585</v>
      </c>
      <c r="F334" s="55" t="s">
        <v>2586</v>
      </c>
      <c r="G334" s="64">
        <v>31319006194523</v>
      </c>
      <c r="H334" s="55" t="s">
        <v>970</v>
      </c>
      <c r="I334" s="67">
        <v>45133</v>
      </c>
      <c r="J334" s="61">
        <v>139.94999999999999</v>
      </c>
    </row>
    <row r="335" spans="1:10" ht="91.8" x14ac:dyDescent="0.5">
      <c r="A335" s="55" t="s">
        <v>474</v>
      </c>
      <c r="B335" s="60">
        <v>8.9700000000000006</v>
      </c>
      <c r="C335" s="55" t="s">
        <v>967</v>
      </c>
      <c r="D335" s="65">
        <v>45520</v>
      </c>
      <c r="E335" s="55" t="s">
        <v>2618</v>
      </c>
      <c r="F335" s="55" t="s">
        <v>2619</v>
      </c>
      <c r="G335" s="64">
        <v>31319006424763</v>
      </c>
      <c r="H335" s="55" t="s">
        <v>970</v>
      </c>
      <c r="I335" s="67">
        <v>45149</v>
      </c>
      <c r="J335" s="61">
        <v>8.9700000000000006</v>
      </c>
    </row>
    <row r="336" spans="1:10" x14ac:dyDescent="0.5">
      <c r="A336" s="62" t="s">
        <v>250</v>
      </c>
      <c r="B336" s="62"/>
      <c r="C336" s="62"/>
      <c r="D336" s="62"/>
      <c r="E336" s="62"/>
      <c r="F336" s="62"/>
      <c r="G336" s="62"/>
      <c r="H336" s="62"/>
      <c r="I336" s="62"/>
      <c r="J336" s="63">
        <v>245.26</v>
      </c>
    </row>
    <row r="340" spans="1:10" x14ac:dyDescent="0.5">
      <c r="A340" s="69" t="s">
        <v>233</v>
      </c>
      <c r="B340" s="69"/>
      <c r="C340" s="69"/>
      <c r="D340" s="69"/>
      <c r="E340" s="69"/>
      <c r="F340" s="69"/>
      <c r="G340" s="69"/>
      <c r="H340" s="69"/>
      <c r="I340" s="69"/>
      <c r="J340" s="69"/>
    </row>
    <row r="341" spans="1:10" x14ac:dyDescent="0.5">
      <c r="A341" s="70" t="s">
        <v>4483</v>
      </c>
      <c r="B341" s="70"/>
      <c r="C341" s="70"/>
      <c r="D341" s="70"/>
      <c r="E341" s="70"/>
      <c r="F341" s="70"/>
      <c r="G341" s="70"/>
      <c r="H341" s="70"/>
      <c r="I341" s="70"/>
      <c r="J341" s="70"/>
    </row>
    <row r="343" spans="1:10" ht="30.6" x14ac:dyDescent="0.5">
      <c r="A343" s="58" t="s">
        <v>2775</v>
      </c>
      <c r="B343" s="58" t="s">
        <v>959</v>
      </c>
      <c r="C343" s="58" t="s">
        <v>237</v>
      </c>
      <c r="D343" s="58" t="s">
        <v>960</v>
      </c>
      <c r="E343" s="58" t="s">
        <v>961</v>
      </c>
      <c r="F343" s="58" t="s">
        <v>962</v>
      </c>
      <c r="G343" s="58" t="s">
        <v>236</v>
      </c>
      <c r="H343" s="58" t="s">
        <v>963</v>
      </c>
      <c r="I343" s="58" t="s">
        <v>964</v>
      </c>
      <c r="J343" s="59" t="s">
        <v>965</v>
      </c>
    </row>
    <row r="344" spans="1:10" ht="91.8" x14ac:dyDescent="0.5">
      <c r="A344" s="55" t="s">
        <v>366</v>
      </c>
      <c r="B344" s="60">
        <v>26</v>
      </c>
      <c r="C344" s="55" t="s">
        <v>967</v>
      </c>
      <c r="D344" s="65">
        <v>45541</v>
      </c>
      <c r="E344" s="55" t="s">
        <v>1443</v>
      </c>
      <c r="F344" s="55" t="s">
        <v>1444</v>
      </c>
      <c r="G344" s="64">
        <v>31886002389471</v>
      </c>
      <c r="H344" s="55" t="s">
        <v>970</v>
      </c>
      <c r="I344" s="67">
        <v>45175</v>
      </c>
      <c r="J344" s="61">
        <v>26</v>
      </c>
    </row>
    <row r="345" spans="1:10" ht="132.6" x14ac:dyDescent="0.5">
      <c r="A345" s="55" t="s">
        <v>2778</v>
      </c>
      <c r="B345" s="60">
        <v>15</v>
      </c>
      <c r="C345" s="55" t="s">
        <v>967</v>
      </c>
      <c r="D345" s="65">
        <v>45527</v>
      </c>
      <c r="E345" s="55" t="s">
        <v>2660</v>
      </c>
      <c r="F345" s="55" t="s">
        <v>2182</v>
      </c>
      <c r="G345" s="64">
        <v>31886002570039</v>
      </c>
      <c r="H345" s="55" t="s">
        <v>970</v>
      </c>
      <c r="I345" s="67">
        <v>45159</v>
      </c>
      <c r="J345" s="61">
        <v>15</v>
      </c>
    </row>
    <row r="346" spans="1:10" x14ac:dyDescent="0.5">
      <c r="A346" s="62" t="s">
        <v>250</v>
      </c>
      <c r="B346" s="62"/>
      <c r="C346" s="62"/>
      <c r="D346" s="62"/>
      <c r="E346" s="62"/>
      <c r="F346" s="62"/>
      <c r="G346" s="62"/>
      <c r="H346" s="62"/>
      <c r="I346" s="62"/>
      <c r="J346" s="63">
        <v>41</v>
      </c>
    </row>
    <row r="350" spans="1:10" x14ac:dyDescent="0.5">
      <c r="A350" s="69" t="s">
        <v>233</v>
      </c>
      <c r="B350" s="69"/>
      <c r="C350" s="69"/>
      <c r="D350" s="69"/>
      <c r="E350" s="69"/>
      <c r="F350" s="69"/>
      <c r="G350" s="69"/>
      <c r="H350" s="69"/>
      <c r="I350" s="69"/>
      <c r="J350" s="69"/>
    </row>
    <row r="351" spans="1:10" x14ac:dyDescent="0.5">
      <c r="A351" s="70" t="s">
        <v>4484</v>
      </c>
      <c r="B351" s="70"/>
      <c r="C351" s="70"/>
      <c r="D351" s="70"/>
      <c r="E351" s="70"/>
      <c r="F351" s="70"/>
      <c r="G351" s="70"/>
      <c r="H351" s="70"/>
      <c r="I351" s="70"/>
      <c r="J351" s="70"/>
    </row>
    <row r="353" spans="1:10" ht="30.6" x14ac:dyDescent="0.5">
      <c r="A353" s="58" t="s">
        <v>2775</v>
      </c>
      <c r="B353" s="58" t="s">
        <v>959</v>
      </c>
      <c r="C353" s="58" t="s">
        <v>237</v>
      </c>
      <c r="D353" s="58" t="s">
        <v>960</v>
      </c>
      <c r="E353" s="58" t="s">
        <v>961</v>
      </c>
      <c r="F353" s="58" t="s">
        <v>962</v>
      </c>
      <c r="G353" s="58" t="s">
        <v>236</v>
      </c>
      <c r="H353" s="58" t="s">
        <v>963</v>
      </c>
      <c r="I353" s="58" t="s">
        <v>964</v>
      </c>
      <c r="J353" s="59" t="s">
        <v>965</v>
      </c>
    </row>
    <row r="354" spans="1:10" ht="102" x14ac:dyDescent="0.5">
      <c r="A354" s="55" t="s">
        <v>288</v>
      </c>
      <c r="B354" s="60">
        <v>50</v>
      </c>
      <c r="C354" s="55" t="s">
        <v>967</v>
      </c>
      <c r="D354" s="65">
        <v>45478</v>
      </c>
      <c r="E354" s="55" t="s">
        <v>1239</v>
      </c>
      <c r="F354" s="55" t="s">
        <v>1240</v>
      </c>
      <c r="G354" s="64">
        <v>37651000955127</v>
      </c>
      <c r="H354" s="55" t="s">
        <v>970</v>
      </c>
      <c r="I354" s="67">
        <v>45113</v>
      </c>
      <c r="J354" s="61">
        <v>50</v>
      </c>
    </row>
    <row r="355" spans="1:10" x14ac:dyDescent="0.5">
      <c r="A355" s="62" t="s">
        <v>250</v>
      </c>
      <c r="B355" s="62"/>
      <c r="C355" s="62"/>
      <c r="D355" s="62"/>
      <c r="E355" s="62"/>
      <c r="F355" s="62"/>
      <c r="G355" s="62"/>
      <c r="H355" s="62"/>
      <c r="I355" s="62"/>
      <c r="J355" s="63">
        <v>50</v>
      </c>
    </row>
    <row r="359" spans="1:10" x14ac:dyDescent="0.5">
      <c r="A359" s="69" t="s">
        <v>233</v>
      </c>
      <c r="B359" s="69"/>
      <c r="C359" s="69"/>
      <c r="D359" s="69"/>
      <c r="E359" s="69"/>
      <c r="F359" s="69"/>
      <c r="G359" s="69"/>
      <c r="H359" s="69"/>
      <c r="I359" s="69"/>
      <c r="J359" s="69"/>
    </row>
    <row r="360" spans="1:10" x14ac:dyDescent="0.5">
      <c r="A360" s="70" t="s">
        <v>4485</v>
      </c>
      <c r="B360" s="70"/>
      <c r="C360" s="70"/>
      <c r="D360" s="70"/>
      <c r="E360" s="70"/>
      <c r="F360" s="70"/>
      <c r="G360" s="70"/>
      <c r="H360" s="70"/>
      <c r="I360" s="70"/>
      <c r="J360" s="70"/>
    </row>
    <row r="362" spans="1:10" ht="30.6" x14ac:dyDescent="0.5">
      <c r="A362" s="58" t="s">
        <v>2775</v>
      </c>
      <c r="B362" s="58" t="s">
        <v>959</v>
      </c>
      <c r="C362" s="58" t="s">
        <v>237</v>
      </c>
      <c r="D362" s="58" t="s">
        <v>960</v>
      </c>
      <c r="E362" s="58" t="s">
        <v>961</v>
      </c>
      <c r="F362" s="58" t="s">
        <v>962</v>
      </c>
      <c r="G362" s="58" t="s">
        <v>236</v>
      </c>
      <c r="H362" s="58" t="s">
        <v>963</v>
      </c>
      <c r="I362" s="58" t="s">
        <v>964</v>
      </c>
      <c r="J362" s="59" t="s">
        <v>965</v>
      </c>
    </row>
    <row r="363" spans="1:10" ht="91.8" x14ac:dyDescent="0.5">
      <c r="A363" s="55" t="s">
        <v>288</v>
      </c>
      <c r="B363" s="60">
        <v>13</v>
      </c>
      <c r="C363" s="55" t="s">
        <v>967</v>
      </c>
      <c r="D363" s="65">
        <v>45478</v>
      </c>
      <c r="E363" s="55" t="s">
        <v>1242</v>
      </c>
      <c r="F363" s="55" t="s">
        <v>1243</v>
      </c>
      <c r="G363" s="64">
        <v>31191012358933</v>
      </c>
      <c r="H363" s="55" t="s">
        <v>970</v>
      </c>
      <c r="I363" s="67">
        <v>45112</v>
      </c>
      <c r="J363" s="61">
        <v>13</v>
      </c>
    </row>
    <row r="364" spans="1:10" ht="91.8" x14ac:dyDescent="0.5">
      <c r="A364" s="55" t="s">
        <v>492</v>
      </c>
      <c r="B364" s="60">
        <v>8</v>
      </c>
      <c r="C364" s="55" t="s">
        <v>967</v>
      </c>
      <c r="D364" s="65">
        <v>45492</v>
      </c>
      <c r="E364" s="55" t="s">
        <v>1334</v>
      </c>
      <c r="F364" s="55" t="s">
        <v>1335</v>
      </c>
      <c r="G364" s="64">
        <v>31191010330694</v>
      </c>
      <c r="H364" s="55" t="s">
        <v>970</v>
      </c>
      <c r="I364" s="67">
        <v>45124</v>
      </c>
      <c r="J364" s="61">
        <v>8</v>
      </c>
    </row>
    <row r="365" spans="1:10" ht="122.4" x14ac:dyDescent="0.5">
      <c r="A365" s="55" t="s">
        <v>314</v>
      </c>
      <c r="B365" s="60">
        <v>9</v>
      </c>
      <c r="C365" s="55" t="s">
        <v>967</v>
      </c>
      <c r="D365" s="65">
        <v>45562</v>
      </c>
      <c r="E365" s="55" t="s">
        <v>1378</v>
      </c>
      <c r="F365" s="55" t="s">
        <v>1379</v>
      </c>
      <c r="G365" s="64">
        <v>31191012662433</v>
      </c>
      <c r="H365" s="55" t="s">
        <v>970</v>
      </c>
      <c r="I365" s="67">
        <v>45191</v>
      </c>
      <c r="J365" s="61">
        <v>9</v>
      </c>
    </row>
    <row r="366" spans="1:10" ht="91.8" x14ac:dyDescent="0.5">
      <c r="A366" s="68" t="s">
        <v>3928</v>
      </c>
      <c r="B366" s="60">
        <v>120</v>
      </c>
      <c r="C366" s="55" t="s">
        <v>967</v>
      </c>
      <c r="D366" s="65">
        <v>45520</v>
      </c>
      <c r="E366" s="55" t="s">
        <v>1593</v>
      </c>
      <c r="F366" s="55" t="s">
        <v>1594</v>
      </c>
      <c r="G366" s="64">
        <v>31191012160966</v>
      </c>
      <c r="H366" s="55" t="s">
        <v>1595</v>
      </c>
      <c r="I366" s="67">
        <v>45155</v>
      </c>
      <c r="J366" s="61">
        <v>120</v>
      </c>
    </row>
    <row r="367" spans="1:10" ht="91.8" x14ac:dyDescent="0.5">
      <c r="A367" s="68"/>
      <c r="B367" s="60">
        <v>14</v>
      </c>
      <c r="C367" s="55" t="s">
        <v>967</v>
      </c>
      <c r="D367" s="65">
        <v>45520</v>
      </c>
      <c r="E367" s="55" t="s">
        <v>1596</v>
      </c>
      <c r="F367" s="55" t="s">
        <v>1597</v>
      </c>
      <c r="G367" s="64">
        <v>31191010942605</v>
      </c>
      <c r="H367" s="55" t="s">
        <v>970</v>
      </c>
      <c r="I367" s="67">
        <v>45154</v>
      </c>
      <c r="J367" s="61">
        <v>14</v>
      </c>
    </row>
    <row r="368" spans="1:10" ht="102" x14ac:dyDescent="0.5">
      <c r="A368" s="68"/>
      <c r="B368" s="60">
        <v>17</v>
      </c>
      <c r="C368" s="55" t="s">
        <v>967</v>
      </c>
      <c r="D368" s="65">
        <v>45520</v>
      </c>
      <c r="E368" s="55" t="s">
        <v>1598</v>
      </c>
      <c r="F368" s="55" t="s">
        <v>1599</v>
      </c>
      <c r="G368" s="64">
        <v>31191010004695</v>
      </c>
      <c r="H368" s="55" t="s">
        <v>970</v>
      </c>
      <c r="I368" s="67">
        <v>45154</v>
      </c>
      <c r="J368" s="61">
        <v>17</v>
      </c>
    </row>
    <row r="369" spans="1:10" ht="112.2" x14ac:dyDescent="0.5">
      <c r="A369" s="68"/>
      <c r="B369" s="60">
        <v>19.989999999999998</v>
      </c>
      <c r="C369" s="55" t="s">
        <v>967</v>
      </c>
      <c r="D369" s="65">
        <v>45520</v>
      </c>
      <c r="E369" s="55" t="s">
        <v>1600</v>
      </c>
      <c r="F369" s="55" t="s">
        <v>1601</v>
      </c>
      <c r="G369" s="64">
        <v>31191013245774</v>
      </c>
      <c r="H369" s="55" t="s">
        <v>970</v>
      </c>
      <c r="I369" s="67">
        <v>45154</v>
      </c>
      <c r="J369" s="61">
        <v>19.989999999999998</v>
      </c>
    </row>
    <row r="370" spans="1:10" ht="81.599999999999994" x14ac:dyDescent="0.5">
      <c r="A370" s="68"/>
      <c r="B370" s="60">
        <v>7</v>
      </c>
      <c r="C370" s="55" t="s">
        <v>967</v>
      </c>
      <c r="D370" s="65">
        <v>45541</v>
      </c>
      <c r="E370" s="55" t="s">
        <v>1602</v>
      </c>
      <c r="F370" s="55" t="s">
        <v>1603</v>
      </c>
      <c r="G370" s="64">
        <v>31191010319507</v>
      </c>
      <c r="H370" s="55" t="s">
        <v>970</v>
      </c>
      <c r="I370" s="67">
        <v>45174</v>
      </c>
      <c r="J370" s="61">
        <v>7</v>
      </c>
    </row>
    <row r="371" spans="1:10" ht="91.8" x14ac:dyDescent="0.5">
      <c r="A371" s="68"/>
      <c r="B371" s="60">
        <v>75</v>
      </c>
      <c r="C371" s="55" t="s">
        <v>967</v>
      </c>
      <c r="D371" s="65">
        <v>45555</v>
      </c>
      <c r="E371" s="55" t="s">
        <v>1604</v>
      </c>
      <c r="F371" s="55" t="s">
        <v>1605</v>
      </c>
      <c r="G371" s="64">
        <v>31191012668661</v>
      </c>
      <c r="H371" s="55" t="s">
        <v>1606</v>
      </c>
      <c r="I371" s="67">
        <v>45189</v>
      </c>
      <c r="J371" s="61">
        <v>75</v>
      </c>
    </row>
    <row r="372" spans="1:10" ht="10.5" customHeight="1" x14ac:dyDescent="0.5">
      <c r="A372" s="55" t="s">
        <v>244</v>
      </c>
      <c r="B372" s="60">
        <v>15</v>
      </c>
      <c r="C372" s="55" t="s">
        <v>967</v>
      </c>
      <c r="D372" s="65">
        <v>45506</v>
      </c>
      <c r="E372" s="55" t="s">
        <v>1669</v>
      </c>
      <c r="F372" s="55" t="s">
        <v>1670</v>
      </c>
      <c r="G372" s="64">
        <v>31191012099891</v>
      </c>
      <c r="H372" s="55" t="s">
        <v>970</v>
      </c>
      <c r="I372" s="67">
        <v>45141</v>
      </c>
      <c r="J372" s="61">
        <v>15</v>
      </c>
    </row>
    <row r="373" spans="1:10" ht="10.5" customHeight="1" x14ac:dyDescent="0.5">
      <c r="A373" s="55" t="s">
        <v>349</v>
      </c>
      <c r="B373" s="60">
        <v>17</v>
      </c>
      <c r="C373" s="55" t="s">
        <v>967</v>
      </c>
      <c r="D373" s="65">
        <v>45499</v>
      </c>
      <c r="E373" s="55" t="s">
        <v>1900</v>
      </c>
      <c r="F373" s="55" t="s">
        <v>1901</v>
      </c>
      <c r="G373" s="64">
        <v>31191013675855</v>
      </c>
      <c r="H373" s="55" t="s">
        <v>974</v>
      </c>
      <c r="I373" s="67">
        <v>45130</v>
      </c>
      <c r="J373" s="61">
        <v>17</v>
      </c>
    </row>
    <row r="374" spans="1:10" ht="102" x14ac:dyDescent="0.5">
      <c r="A374" s="68" t="s">
        <v>332</v>
      </c>
      <c r="B374" s="60">
        <v>5</v>
      </c>
      <c r="C374" s="55" t="s">
        <v>967</v>
      </c>
      <c r="D374" s="65">
        <v>45555</v>
      </c>
      <c r="E374" s="55" t="s">
        <v>1928</v>
      </c>
      <c r="F374" s="55" t="s">
        <v>1929</v>
      </c>
      <c r="G374" s="64">
        <v>31191013112107</v>
      </c>
      <c r="H374" s="55" t="s">
        <v>979</v>
      </c>
      <c r="I374" s="67">
        <v>45187</v>
      </c>
      <c r="J374" s="61">
        <v>5</v>
      </c>
    </row>
    <row r="375" spans="1:10" ht="102" x14ac:dyDescent="0.5">
      <c r="A375" s="68"/>
      <c r="B375" s="60">
        <v>9</v>
      </c>
      <c r="C375" s="55" t="s">
        <v>967</v>
      </c>
      <c r="D375" s="65">
        <v>45555</v>
      </c>
      <c r="E375" s="55" t="s">
        <v>1930</v>
      </c>
      <c r="F375" s="55" t="s">
        <v>1931</v>
      </c>
      <c r="G375" s="64">
        <v>31191010102788</v>
      </c>
      <c r="H375" s="55" t="s">
        <v>1932</v>
      </c>
      <c r="I375" s="67">
        <v>45187</v>
      </c>
      <c r="J375" s="61">
        <v>9</v>
      </c>
    </row>
    <row r="376" spans="1:10" ht="132.6" x14ac:dyDescent="0.5">
      <c r="A376" s="68"/>
      <c r="B376" s="60">
        <v>11</v>
      </c>
      <c r="C376" s="55" t="s">
        <v>967</v>
      </c>
      <c r="D376" s="65">
        <v>45513</v>
      </c>
      <c r="E376" s="55" t="s">
        <v>1933</v>
      </c>
      <c r="F376" s="55" t="s">
        <v>1934</v>
      </c>
      <c r="G376" s="64">
        <v>31191012293502</v>
      </c>
      <c r="H376" s="55" t="s">
        <v>979</v>
      </c>
      <c r="I376" s="67">
        <v>45145</v>
      </c>
      <c r="J376" s="61">
        <v>11</v>
      </c>
    </row>
    <row r="377" spans="1:10" ht="91.8" x14ac:dyDescent="0.5">
      <c r="A377" s="68" t="s">
        <v>351</v>
      </c>
      <c r="B377" s="60">
        <v>14</v>
      </c>
      <c r="C377" s="55" t="s">
        <v>967</v>
      </c>
      <c r="D377" s="65">
        <v>45513</v>
      </c>
      <c r="E377" s="55" t="s">
        <v>2105</v>
      </c>
      <c r="F377" s="55" t="s">
        <v>2106</v>
      </c>
      <c r="G377" s="64">
        <v>31191013087796</v>
      </c>
      <c r="H377" s="55" t="s">
        <v>970</v>
      </c>
      <c r="I377" s="67">
        <v>45148</v>
      </c>
      <c r="J377" s="61">
        <v>14</v>
      </c>
    </row>
    <row r="378" spans="1:10" ht="91.8" x14ac:dyDescent="0.5">
      <c r="A378" s="68"/>
      <c r="B378" s="60">
        <v>17</v>
      </c>
      <c r="C378" s="55" t="s">
        <v>967</v>
      </c>
      <c r="D378" s="65">
        <v>45492</v>
      </c>
      <c r="E378" s="55" t="s">
        <v>2107</v>
      </c>
      <c r="F378" s="55" t="s">
        <v>2108</v>
      </c>
      <c r="G378" s="64">
        <v>31191010471423</v>
      </c>
      <c r="H378" s="55" t="s">
        <v>1496</v>
      </c>
      <c r="I378" s="67">
        <v>45121</v>
      </c>
      <c r="J378" s="61">
        <v>17</v>
      </c>
    </row>
    <row r="379" spans="1:10" ht="91.8" x14ac:dyDescent="0.5">
      <c r="A379" s="55" t="s">
        <v>276</v>
      </c>
      <c r="B379" s="60">
        <v>27</v>
      </c>
      <c r="C379" s="55" t="s">
        <v>967</v>
      </c>
      <c r="D379" s="65">
        <v>45527</v>
      </c>
      <c r="E379" s="55" t="s">
        <v>2587</v>
      </c>
      <c r="F379" s="55" t="s">
        <v>2588</v>
      </c>
      <c r="G379" s="64">
        <v>31191012669172</v>
      </c>
      <c r="H379" s="55" t="s">
        <v>1606</v>
      </c>
      <c r="I379" s="67">
        <v>45160</v>
      </c>
      <c r="J379" s="61">
        <v>27</v>
      </c>
    </row>
    <row r="380" spans="1:10" ht="81.599999999999994" x14ac:dyDescent="0.5">
      <c r="A380" s="55" t="s">
        <v>307</v>
      </c>
      <c r="B380" s="60">
        <v>9</v>
      </c>
      <c r="C380" s="55" t="s">
        <v>967</v>
      </c>
      <c r="D380" s="65">
        <v>45499</v>
      </c>
      <c r="E380" s="55" t="s">
        <v>2641</v>
      </c>
      <c r="F380" s="55" t="s">
        <v>2642</v>
      </c>
      <c r="G380" s="64">
        <v>31191007747462</v>
      </c>
      <c r="H380" s="55" t="s">
        <v>1073</v>
      </c>
      <c r="I380" s="67">
        <v>45134</v>
      </c>
      <c r="J380" s="61">
        <v>9</v>
      </c>
    </row>
    <row r="381" spans="1:10" ht="91.8" x14ac:dyDescent="0.5">
      <c r="A381" s="68" t="s">
        <v>279</v>
      </c>
      <c r="B381" s="60">
        <v>9</v>
      </c>
      <c r="C381" s="55" t="s">
        <v>967</v>
      </c>
      <c r="D381" s="65">
        <v>45541</v>
      </c>
      <c r="E381" s="55" t="s">
        <v>2680</v>
      </c>
      <c r="F381" s="55" t="s">
        <v>2681</v>
      </c>
      <c r="G381" s="64">
        <v>31191010631141</v>
      </c>
      <c r="H381" s="55" t="s">
        <v>970</v>
      </c>
      <c r="I381" s="67">
        <v>45174</v>
      </c>
      <c r="J381" s="61">
        <v>9</v>
      </c>
    </row>
    <row r="382" spans="1:10" ht="81.599999999999994" x14ac:dyDescent="0.5">
      <c r="A382" s="68"/>
      <c r="B382" s="71">
        <v>9</v>
      </c>
      <c r="C382" s="68" t="s">
        <v>967</v>
      </c>
      <c r="D382" s="79">
        <v>45548</v>
      </c>
      <c r="E382" s="55" t="s">
        <v>2682</v>
      </c>
      <c r="F382" s="55" t="s">
        <v>2683</v>
      </c>
      <c r="G382" s="64">
        <v>31191013374293</v>
      </c>
      <c r="H382" s="55" t="s">
        <v>2684</v>
      </c>
      <c r="I382" s="67">
        <v>45178</v>
      </c>
      <c r="J382" s="61">
        <v>9</v>
      </c>
    </row>
    <row r="383" spans="1:10" ht="91.8" x14ac:dyDescent="0.5">
      <c r="A383" s="68"/>
      <c r="B383" s="71"/>
      <c r="C383" s="68"/>
      <c r="D383" s="79"/>
      <c r="E383" s="55" t="s">
        <v>2685</v>
      </c>
      <c r="F383" s="55" t="s">
        <v>2686</v>
      </c>
      <c r="G383" s="64">
        <v>31191013374301</v>
      </c>
      <c r="H383" s="55" t="s">
        <v>2684</v>
      </c>
      <c r="I383" s="67">
        <v>45178</v>
      </c>
      <c r="J383" s="61">
        <v>9</v>
      </c>
    </row>
    <row r="384" spans="1:10" ht="91.8" x14ac:dyDescent="0.5">
      <c r="A384" s="68"/>
      <c r="B384" s="71">
        <v>10</v>
      </c>
      <c r="C384" s="68" t="s">
        <v>967</v>
      </c>
      <c r="D384" s="79">
        <v>45548</v>
      </c>
      <c r="E384" s="55" t="s">
        <v>2687</v>
      </c>
      <c r="F384" s="55" t="s">
        <v>2688</v>
      </c>
      <c r="G384" s="64">
        <v>31191012644357</v>
      </c>
      <c r="H384" s="55" t="s">
        <v>970</v>
      </c>
      <c r="I384" s="67">
        <v>45178</v>
      </c>
      <c r="J384" s="61">
        <v>10</v>
      </c>
    </row>
    <row r="385" spans="1:10" ht="102" x14ac:dyDescent="0.5">
      <c r="A385" s="68"/>
      <c r="B385" s="71"/>
      <c r="C385" s="68"/>
      <c r="D385" s="79"/>
      <c r="E385" s="55" t="s">
        <v>2689</v>
      </c>
      <c r="F385" s="55" t="s">
        <v>2690</v>
      </c>
      <c r="G385" s="64">
        <v>31191012223590</v>
      </c>
      <c r="H385" s="55" t="s">
        <v>2691</v>
      </c>
      <c r="I385" s="67">
        <v>45178</v>
      </c>
      <c r="J385" s="61">
        <v>10</v>
      </c>
    </row>
    <row r="386" spans="1:10" ht="122.4" x14ac:dyDescent="0.5">
      <c r="A386" s="68"/>
      <c r="B386" s="60">
        <v>11</v>
      </c>
      <c r="C386" s="55" t="s">
        <v>967</v>
      </c>
      <c r="D386" s="65">
        <v>45548</v>
      </c>
      <c r="E386" s="55" t="s">
        <v>2692</v>
      </c>
      <c r="F386" s="55" t="s">
        <v>2693</v>
      </c>
      <c r="G386" s="64">
        <v>31191013433412</v>
      </c>
      <c r="H386" s="55" t="s">
        <v>2684</v>
      </c>
      <c r="I386" s="67">
        <v>45178</v>
      </c>
      <c r="J386" s="61">
        <v>11</v>
      </c>
    </row>
    <row r="387" spans="1:10" ht="112.2" x14ac:dyDescent="0.5">
      <c r="A387" s="68"/>
      <c r="B387" s="60">
        <v>29.99</v>
      </c>
      <c r="C387" s="55" t="s">
        <v>967</v>
      </c>
      <c r="D387" s="65">
        <v>45548</v>
      </c>
      <c r="E387" s="55" t="s">
        <v>2694</v>
      </c>
      <c r="F387" s="55" t="s">
        <v>2695</v>
      </c>
      <c r="G387" s="64">
        <v>31191011298254</v>
      </c>
      <c r="H387" s="55" t="s">
        <v>2696</v>
      </c>
      <c r="I387" s="67">
        <v>45178</v>
      </c>
      <c r="J387" s="61">
        <v>29.99</v>
      </c>
    </row>
    <row r="388" spans="1:10" ht="102" x14ac:dyDescent="0.5">
      <c r="A388" s="68"/>
      <c r="B388" s="60">
        <v>40</v>
      </c>
      <c r="C388" s="55" t="s">
        <v>967</v>
      </c>
      <c r="D388" s="65">
        <v>45548</v>
      </c>
      <c r="E388" s="55" t="s">
        <v>2697</v>
      </c>
      <c r="F388" s="55" t="s">
        <v>2698</v>
      </c>
      <c r="G388" s="64">
        <v>31191012052080</v>
      </c>
      <c r="H388" s="55" t="s">
        <v>1006</v>
      </c>
      <c r="I388" s="67">
        <v>45178</v>
      </c>
      <c r="J388" s="61">
        <v>40</v>
      </c>
    </row>
    <row r="389" spans="1:10" ht="81.599999999999994" x14ac:dyDescent="0.5">
      <c r="A389" s="68"/>
      <c r="B389" s="60">
        <v>60</v>
      </c>
      <c r="C389" s="55" t="s">
        <v>967</v>
      </c>
      <c r="D389" s="65">
        <v>45548</v>
      </c>
      <c r="E389" s="55" t="s">
        <v>2699</v>
      </c>
      <c r="F389" s="55" t="s">
        <v>2700</v>
      </c>
      <c r="G389" s="64">
        <v>31191013103692</v>
      </c>
      <c r="H389" s="55" t="s">
        <v>1006</v>
      </c>
      <c r="I389" s="67">
        <v>45178</v>
      </c>
      <c r="J389" s="61">
        <v>60</v>
      </c>
    </row>
    <row r="390" spans="1:10" ht="112.2" x14ac:dyDescent="0.5">
      <c r="A390" s="68"/>
      <c r="B390" s="60">
        <v>67</v>
      </c>
      <c r="C390" s="55" t="s">
        <v>967</v>
      </c>
      <c r="D390" s="65">
        <v>45548</v>
      </c>
      <c r="E390" s="55" t="s">
        <v>2701</v>
      </c>
      <c r="F390" s="55" t="s">
        <v>2702</v>
      </c>
      <c r="G390" s="64">
        <v>31191011298593</v>
      </c>
      <c r="H390" s="55" t="s">
        <v>1006</v>
      </c>
      <c r="I390" s="67">
        <v>45178</v>
      </c>
      <c r="J390" s="61">
        <v>67</v>
      </c>
    </row>
    <row r="391" spans="1:10" ht="10.5" customHeight="1" x14ac:dyDescent="0.5">
      <c r="A391" s="68"/>
      <c r="B391" s="71">
        <v>9</v>
      </c>
      <c r="C391" s="68" t="s">
        <v>967</v>
      </c>
      <c r="D391" s="79">
        <v>45506</v>
      </c>
      <c r="E391" s="55" t="s">
        <v>2703</v>
      </c>
      <c r="F391" s="55" t="s">
        <v>2704</v>
      </c>
      <c r="G391" s="64">
        <v>31191010490712</v>
      </c>
      <c r="H391" s="55" t="s">
        <v>979</v>
      </c>
      <c r="I391" s="67">
        <v>45141</v>
      </c>
      <c r="J391" s="61">
        <v>9</v>
      </c>
    </row>
    <row r="392" spans="1:10" ht="10.5" customHeight="1" x14ac:dyDescent="0.5">
      <c r="A392" s="68"/>
      <c r="B392" s="71"/>
      <c r="C392" s="68"/>
      <c r="D392" s="79"/>
      <c r="E392" s="55" t="s">
        <v>2705</v>
      </c>
      <c r="F392" s="55" t="s">
        <v>2706</v>
      </c>
      <c r="G392" s="64">
        <v>31191010115111</v>
      </c>
      <c r="H392" s="55" t="s">
        <v>979</v>
      </c>
      <c r="I392" s="67">
        <v>45141</v>
      </c>
      <c r="J392" s="61">
        <v>9</v>
      </c>
    </row>
    <row r="393" spans="1:10" ht="122.4" x14ac:dyDescent="0.5">
      <c r="A393" s="68"/>
      <c r="B393" s="71"/>
      <c r="C393" s="68"/>
      <c r="D393" s="79"/>
      <c r="E393" s="55" t="s">
        <v>2707</v>
      </c>
      <c r="F393" s="55" t="s">
        <v>2708</v>
      </c>
      <c r="G393" s="64">
        <v>31191010072684</v>
      </c>
      <c r="H393" s="55" t="s">
        <v>979</v>
      </c>
      <c r="I393" s="67">
        <v>45141</v>
      </c>
      <c r="J393" s="61">
        <v>9</v>
      </c>
    </row>
    <row r="394" spans="1:10" ht="91.8" x14ac:dyDescent="0.5">
      <c r="A394" s="68"/>
      <c r="B394" s="71">
        <v>10</v>
      </c>
      <c r="C394" s="68" t="s">
        <v>967</v>
      </c>
      <c r="D394" s="79">
        <v>45499</v>
      </c>
      <c r="E394" s="55" t="s">
        <v>2709</v>
      </c>
      <c r="F394" s="55" t="s">
        <v>2710</v>
      </c>
      <c r="G394" s="64">
        <v>31191012271318</v>
      </c>
      <c r="H394" s="55" t="s">
        <v>970</v>
      </c>
      <c r="I394" s="67">
        <v>45130</v>
      </c>
      <c r="J394" s="61">
        <v>10</v>
      </c>
    </row>
    <row r="395" spans="1:10" ht="102" x14ac:dyDescent="0.5">
      <c r="A395" s="68"/>
      <c r="B395" s="71"/>
      <c r="C395" s="68"/>
      <c r="D395" s="79"/>
      <c r="E395" s="55" t="s">
        <v>2711</v>
      </c>
      <c r="F395" s="55" t="s">
        <v>2690</v>
      </c>
      <c r="G395" s="64">
        <v>31191011806965</v>
      </c>
      <c r="H395" s="55" t="s">
        <v>2691</v>
      </c>
      <c r="I395" s="67">
        <v>45130</v>
      </c>
      <c r="J395" s="61">
        <v>10</v>
      </c>
    </row>
    <row r="396" spans="1:10" ht="102" x14ac:dyDescent="0.5">
      <c r="A396" s="68"/>
      <c r="B396" s="71"/>
      <c r="C396" s="68"/>
      <c r="D396" s="65">
        <v>45506</v>
      </c>
      <c r="E396" s="55" t="s">
        <v>2712</v>
      </c>
      <c r="F396" s="55" t="s">
        <v>2690</v>
      </c>
      <c r="G396" s="64">
        <v>31191012288734</v>
      </c>
      <c r="H396" s="55" t="s">
        <v>2691</v>
      </c>
      <c r="I396" s="67">
        <v>45141</v>
      </c>
      <c r="J396" s="61">
        <v>10</v>
      </c>
    </row>
    <row r="397" spans="1:10" ht="91.8" x14ac:dyDescent="0.5">
      <c r="A397" s="68"/>
      <c r="B397" s="60">
        <v>11</v>
      </c>
      <c r="C397" s="55" t="s">
        <v>967</v>
      </c>
      <c r="D397" s="65">
        <v>45506</v>
      </c>
      <c r="E397" s="55" t="s">
        <v>2713</v>
      </c>
      <c r="F397" s="55" t="s">
        <v>2714</v>
      </c>
      <c r="G397" s="64">
        <v>31191013506910</v>
      </c>
      <c r="H397" s="55" t="s">
        <v>2684</v>
      </c>
      <c r="I397" s="67">
        <v>45141</v>
      </c>
      <c r="J397" s="61">
        <v>11</v>
      </c>
    </row>
    <row r="398" spans="1:10" ht="122.4" x14ac:dyDescent="0.5">
      <c r="A398" s="68"/>
      <c r="B398" s="60">
        <v>12</v>
      </c>
      <c r="C398" s="55" t="s">
        <v>967</v>
      </c>
      <c r="D398" s="65">
        <v>45506</v>
      </c>
      <c r="E398" s="55" t="s">
        <v>2715</v>
      </c>
      <c r="F398" s="55" t="s">
        <v>2716</v>
      </c>
      <c r="G398" s="64">
        <v>31191010041937</v>
      </c>
      <c r="H398" s="55" t="s">
        <v>979</v>
      </c>
      <c r="I398" s="67">
        <v>45141</v>
      </c>
      <c r="J398" s="61">
        <v>12</v>
      </c>
    </row>
    <row r="399" spans="1:10" ht="102" x14ac:dyDescent="0.5">
      <c r="A399" s="68"/>
      <c r="B399" s="71">
        <v>16</v>
      </c>
      <c r="C399" s="68" t="s">
        <v>967</v>
      </c>
      <c r="D399" s="79">
        <v>45499</v>
      </c>
      <c r="E399" s="55" t="s">
        <v>2717</v>
      </c>
      <c r="F399" s="55" t="s">
        <v>2718</v>
      </c>
      <c r="G399" s="64">
        <v>31191013201314</v>
      </c>
      <c r="H399" s="55" t="s">
        <v>970</v>
      </c>
      <c r="I399" s="67">
        <v>45130</v>
      </c>
      <c r="J399" s="61">
        <v>16</v>
      </c>
    </row>
    <row r="400" spans="1:10" ht="112.2" x14ac:dyDescent="0.5">
      <c r="A400" s="68"/>
      <c r="B400" s="71"/>
      <c r="C400" s="68"/>
      <c r="D400" s="79"/>
      <c r="E400" s="55" t="s">
        <v>2719</v>
      </c>
      <c r="F400" s="55" t="s">
        <v>2720</v>
      </c>
      <c r="G400" s="64">
        <v>31191012963807</v>
      </c>
      <c r="H400" s="55" t="s">
        <v>970</v>
      </c>
      <c r="I400" s="67">
        <v>45130</v>
      </c>
      <c r="J400" s="61">
        <v>16</v>
      </c>
    </row>
    <row r="401" spans="1:10" ht="10.5" customHeight="1" x14ac:dyDescent="0.5">
      <c r="A401" s="68"/>
      <c r="B401" s="60">
        <v>19</v>
      </c>
      <c r="C401" s="55" t="s">
        <v>967</v>
      </c>
      <c r="D401" s="65">
        <v>45499</v>
      </c>
      <c r="E401" s="55" t="s">
        <v>2721</v>
      </c>
      <c r="F401" s="55" t="s">
        <v>2722</v>
      </c>
      <c r="G401" s="64">
        <v>31191013398375</v>
      </c>
      <c r="H401" s="55" t="s">
        <v>974</v>
      </c>
      <c r="I401" s="67">
        <v>45130</v>
      </c>
      <c r="J401" s="61">
        <v>19</v>
      </c>
    </row>
    <row r="402" spans="1:10" ht="10.5" customHeight="1" x14ac:dyDescent="0.5">
      <c r="A402" s="68"/>
      <c r="B402" s="60">
        <v>5</v>
      </c>
      <c r="C402" s="55" t="s">
        <v>967</v>
      </c>
      <c r="D402" s="65">
        <v>45492</v>
      </c>
      <c r="E402" s="55" t="s">
        <v>2723</v>
      </c>
      <c r="F402" s="55" t="s">
        <v>2724</v>
      </c>
      <c r="G402" s="64">
        <v>31191009959776</v>
      </c>
      <c r="H402" s="55" t="s">
        <v>970</v>
      </c>
      <c r="I402" s="67">
        <v>45123</v>
      </c>
      <c r="J402" s="61">
        <v>5</v>
      </c>
    </row>
    <row r="403" spans="1:10" ht="91.8" x14ac:dyDescent="0.5">
      <c r="A403" s="68"/>
      <c r="B403" s="60">
        <v>10</v>
      </c>
      <c r="C403" s="55" t="s">
        <v>967</v>
      </c>
      <c r="D403" s="65">
        <v>45555</v>
      </c>
      <c r="E403" s="55" t="s">
        <v>2725</v>
      </c>
      <c r="F403" s="55" t="s">
        <v>2726</v>
      </c>
      <c r="G403" s="64">
        <v>31191012667382</v>
      </c>
      <c r="H403" s="55" t="s">
        <v>970</v>
      </c>
      <c r="I403" s="67">
        <v>45187</v>
      </c>
      <c r="J403" s="61">
        <v>10</v>
      </c>
    </row>
    <row r="404" spans="1:10" ht="142.80000000000001" x14ac:dyDescent="0.5">
      <c r="A404" s="68"/>
      <c r="B404" s="60">
        <v>10</v>
      </c>
      <c r="C404" s="55" t="s">
        <v>967</v>
      </c>
      <c r="D404" s="65">
        <v>45499</v>
      </c>
      <c r="E404" s="55" t="s">
        <v>2727</v>
      </c>
      <c r="F404" s="55" t="s">
        <v>2728</v>
      </c>
      <c r="G404" s="64">
        <v>31191012232880</v>
      </c>
      <c r="H404" s="55" t="s">
        <v>970</v>
      </c>
      <c r="I404" s="67">
        <v>45133</v>
      </c>
      <c r="J404" s="61">
        <v>10</v>
      </c>
    </row>
    <row r="405" spans="1:10" ht="91.8" x14ac:dyDescent="0.5">
      <c r="A405" s="68"/>
      <c r="B405" s="71">
        <v>16</v>
      </c>
      <c r="C405" s="68" t="s">
        <v>967</v>
      </c>
      <c r="D405" s="79">
        <v>45499</v>
      </c>
      <c r="E405" s="55" t="s">
        <v>2729</v>
      </c>
      <c r="F405" s="55" t="s">
        <v>2730</v>
      </c>
      <c r="G405" s="64">
        <v>31191012490488</v>
      </c>
      <c r="H405" s="55" t="s">
        <v>970</v>
      </c>
      <c r="I405" s="67">
        <v>45133</v>
      </c>
      <c r="J405" s="61">
        <v>16</v>
      </c>
    </row>
    <row r="406" spans="1:10" ht="91.8" x14ac:dyDescent="0.5">
      <c r="A406" s="68"/>
      <c r="B406" s="71"/>
      <c r="C406" s="68"/>
      <c r="D406" s="79"/>
      <c r="E406" s="55" t="s">
        <v>2731</v>
      </c>
      <c r="F406" s="55" t="s">
        <v>2732</v>
      </c>
      <c r="G406" s="64">
        <v>31191013232251</v>
      </c>
      <c r="H406" s="55" t="s">
        <v>970</v>
      </c>
      <c r="I406" s="67">
        <v>45133</v>
      </c>
      <c r="J406" s="61">
        <v>16</v>
      </c>
    </row>
    <row r="407" spans="1:10" x14ac:dyDescent="0.5">
      <c r="A407" s="62" t="s">
        <v>250</v>
      </c>
      <c r="B407" s="62"/>
      <c r="C407" s="62"/>
      <c r="D407" s="62"/>
      <c r="E407" s="62"/>
      <c r="F407" s="62"/>
      <c r="G407" s="62"/>
      <c r="H407" s="62"/>
      <c r="I407" s="62"/>
      <c r="J407" s="63">
        <v>849.98</v>
      </c>
    </row>
    <row r="411" spans="1:10" x14ac:dyDescent="0.5">
      <c r="A411" s="69" t="s">
        <v>233</v>
      </c>
      <c r="B411" s="69"/>
      <c r="C411" s="69"/>
      <c r="D411" s="69"/>
      <c r="E411" s="69"/>
      <c r="F411" s="69"/>
      <c r="G411" s="69"/>
      <c r="H411" s="69"/>
      <c r="I411" s="69"/>
      <c r="J411" s="69"/>
    </row>
    <row r="412" spans="1:10" x14ac:dyDescent="0.5">
      <c r="A412" s="70" t="s">
        <v>4486</v>
      </c>
      <c r="B412" s="70"/>
      <c r="C412" s="70"/>
      <c r="D412" s="70"/>
      <c r="E412" s="70"/>
      <c r="F412" s="70"/>
      <c r="G412" s="70"/>
      <c r="H412" s="70"/>
      <c r="I412" s="70"/>
      <c r="J412" s="70"/>
    </row>
    <row r="414" spans="1:10" ht="30.6" x14ac:dyDescent="0.5">
      <c r="A414" s="58" t="s">
        <v>2775</v>
      </c>
      <c r="B414" s="58" t="s">
        <v>959</v>
      </c>
      <c r="C414" s="58" t="s">
        <v>237</v>
      </c>
      <c r="D414" s="58" t="s">
        <v>960</v>
      </c>
      <c r="E414" s="58" t="s">
        <v>961</v>
      </c>
      <c r="F414" s="58" t="s">
        <v>962</v>
      </c>
      <c r="G414" s="58" t="s">
        <v>236</v>
      </c>
      <c r="H414" s="58" t="s">
        <v>963</v>
      </c>
      <c r="I414" s="58" t="s">
        <v>964</v>
      </c>
      <c r="J414" s="59" t="s">
        <v>965</v>
      </c>
    </row>
    <row r="415" spans="1:10" ht="10.5" customHeight="1" x14ac:dyDescent="0.5">
      <c r="A415" s="55" t="s">
        <v>314</v>
      </c>
      <c r="B415" s="60">
        <v>17</v>
      </c>
      <c r="C415" s="55" t="s">
        <v>967</v>
      </c>
      <c r="D415" s="65">
        <v>45562</v>
      </c>
      <c r="E415" s="55" t="s">
        <v>1381</v>
      </c>
      <c r="F415" s="55" t="s">
        <v>1382</v>
      </c>
      <c r="G415" s="64">
        <v>31146003973983</v>
      </c>
      <c r="H415" s="55" t="s">
        <v>970</v>
      </c>
      <c r="I415" s="67">
        <v>45191</v>
      </c>
      <c r="J415" s="61">
        <v>17</v>
      </c>
    </row>
    <row r="416" spans="1:10" ht="10.5" customHeight="1" x14ac:dyDescent="0.5">
      <c r="A416" s="55" t="s">
        <v>383</v>
      </c>
      <c r="B416" s="60">
        <v>28</v>
      </c>
      <c r="C416" s="55" t="s">
        <v>967</v>
      </c>
      <c r="D416" s="65">
        <v>45534</v>
      </c>
      <c r="E416" s="55" t="s">
        <v>1420</v>
      </c>
      <c r="F416" s="55" t="s">
        <v>1421</v>
      </c>
      <c r="G416" s="64">
        <v>31146003691585</v>
      </c>
      <c r="H416" s="55" t="s">
        <v>970</v>
      </c>
      <c r="I416" s="67">
        <v>45166</v>
      </c>
      <c r="J416" s="61">
        <v>28</v>
      </c>
    </row>
    <row r="417" spans="1:10" ht="91.8" x14ac:dyDescent="0.5">
      <c r="A417" s="55" t="s">
        <v>366</v>
      </c>
      <c r="B417" s="60">
        <v>15</v>
      </c>
      <c r="C417" s="55" t="s">
        <v>967</v>
      </c>
      <c r="D417" s="65">
        <v>45499</v>
      </c>
      <c r="E417" s="55" t="s">
        <v>1445</v>
      </c>
      <c r="F417" s="55" t="s">
        <v>1405</v>
      </c>
      <c r="G417" s="64">
        <v>31146003947573</v>
      </c>
      <c r="H417" s="55" t="s">
        <v>1043</v>
      </c>
      <c r="I417" s="67">
        <v>45130</v>
      </c>
      <c r="J417" s="61">
        <v>15</v>
      </c>
    </row>
    <row r="418" spans="1:10" ht="112.2" x14ac:dyDescent="0.5">
      <c r="A418" s="68" t="s">
        <v>351</v>
      </c>
      <c r="B418" s="60">
        <v>13</v>
      </c>
      <c r="C418" s="55" t="s">
        <v>967</v>
      </c>
      <c r="D418" s="65">
        <v>45499</v>
      </c>
      <c r="E418" s="55" t="s">
        <v>2109</v>
      </c>
      <c r="F418" s="55" t="s">
        <v>2110</v>
      </c>
      <c r="G418" s="64">
        <v>31146003161654</v>
      </c>
      <c r="H418" s="55" t="s">
        <v>970</v>
      </c>
      <c r="I418" s="67">
        <v>45131</v>
      </c>
      <c r="J418" s="61">
        <v>13</v>
      </c>
    </row>
    <row r="419" spans="1:10" ht="91.8" x14ac:dyDescent="0.5">
      <c r="A419" s="68"/>
      <c r="B419" s="60">
        <v>14</v>
      </c>
      <c r="C419" s="55" t="s">
        <v>967</v>
      </c>
      <c r="D419" s="65">
        <v>45499</v>
      </c>
      <c r="E419" s="55" t="s">
        <v>2111</v>
      </c>
      <c r="F419" s="55" t="s">
        <v>2112</v>
      </c>
      <c r="G419" s="64">
        <v>31146003426354</v>
      </c>
      <c r="H419" s="55" t="s">
        <v>970</v>
      </c>
      <c r="I419" s="67">
        <v>45131</v>
      </c>
      <c r="J419" s="61">
        <v>14</v>
      </c>
    </row>
    <row r="420" spans="1:10" ht="132.6" x14ac:dyDescent="0.5">
      <c r="A420" s="68"/>
      <c r="B420" s="60">
        <v>16</v>
      </c>
      <c r="C420" s="55" t="s">
        <v>967</v>
      </c>
      <c r="D420" s="65">
        <v>45499</v>
      </c>
      <c r="E420" s="55" t="s">
        <v>2113</v>
      </c>
      <c r="F420" s="55" t="s">
        <v>2114</v>
      </c>
      <c r="G420" s="64">
        <v>31146003139726</v>
      </c>
      <c r="H420" s="55" t="s">
        <v>970</v>
      </c>
      <c r="I420" s="67">
        <v>45131</v>
      </c>
      <c r="J420" s="61">
        <v>16</v>
      </c>
    </row>
    <row r="421" spans="1:10" ht="102" x14ac:dyDescent="0.5">
      <c r="A421" s="68"/>
      <c r="B421" s="60">
        <v>16</v>
      </c>
      <c r="C421" s="55" t="s">
        <v>967</v>
      </c>
      <c r="D421" s="65">
        <v>45555</v>
      </c>
      <c r="E421" s="55" t="s">
        <v>2115</v>
      </c>
      <c r="F421" s="55" t="s">
        <v>2116</v>
      </c>
      <c r="G421" s="64">
        <v>31146003300021</v>
      </c>
      <c r="H421" s="55" t="s">
        <v>970</v>
      </c>
      <c r="I421" s="67">
        <v>45185</v>
      </c>
      <c r="J421" s="61">
        <v>16</v>
      </c>
    </row>
    <row r="422" spans="1:10" ht="122.4" x14ac:dyDescent="0.5">
      <c r="A422" s="55" t="s">
        <v>610</v>
      </c>
      <c r="B422" s="60">
        <v>25</v>
      </c>
      <c r="C422" s="55" t="s">
        <v>967</v>
      </c>
      <c r="D422" s="65">
        <v>45541</v>
      </c>
      <c r="E422" s="55" t="s">
        <v>2482</v>
      </c>
      <c r="F422" s="55" t="s">
        <v>2483</v>
      </c>
      <c r="G422" s="64">
        <v>31146003477092</v>
      </c>
      <c r="H422" s="55" t="s">
        <v>970</v>
      </c>
      <c r="I422" s="67">
        <v>45170</v>
      </c>
      <c r="J422" s="61">
        <v>25</v>
      </c>
    </row>
    <row r="423" spans="1:10" ht="91.8" x14ac:dyDescent="0.5">
      <c r="A423" s="55" t="s">
        <v>279</v>
      </c>
      <c r="B423" s="60">
        <v>29</v>
      </c>
      <c r="C423" s="55" t="s">
        <v>967</v>
      </c>
      <c r="D423" s="65">
        <v>45506</v>
      </c>
      <c r="E423" s="55" t="s">
        <v>2733</v>
      </c>
      <c r="F423" s="55" t="s">
        <v>1563</v>
      </c>
      <c r="G423" s="64">
        <v>31146003984923</v>
      </c>
      <c r="H423" s="55" t="s">
        <v>970</v>
      </c>
      <c r="I423" s="67">
        <v>45135</v>
      </c>
      <c r="J423" s="61">
        <v>29</v>
      </c>
    </row>
    <row r="424" spans="1:10" x14ac:dyDescent="0.5">
      <c r="A424" s="62" t="s">
        <v>250</v>
      </c>
      <c r="B424" s="62"/>
      <c r="C424" s="62"/>
      <c r="D424" s="62"/>
      <c r="E424" s="62"/>
      <c r="F424" s="62"/>
      <c r="G424" s="62"/>
      <c r="H424" s="62"/>
      <c r="I424" s="62"/>
      <c r="J424" s="63">
        <v>173</v>
      </c>
    </row>
    <row r="428" spans="1:10" x14ac:dyDescent="0.5">
      <c r="A428" s="69" t="s">
        <v>233</v>
      </c>
      <c r="B428" s="69"/>
      <c r="C428" s="69"/>
      <c r="D428" s="69"/>
      <c r="E428" s="69"/>
      <c r="F428" s="69"/>
      <c r="G428" s="69"/>
      <c r="H428" s="69"/>
      <c r="I428" s="69"/>
      <c r="J428" s="69"/>
    </row>
    <row r="429" spans="1:10" x14ac:dyDescent="0.5">
      <c r="A429" s="70" t="s">
        <v>4487</v>
      </c>
      <c r="B429" s="70"/>
      <c r="C429" s="70"/>
      <c r="D429" s="70"/>
      <c r="E429" s="70"/>
      <c r="F429" s="70"/>
      <c r="G429" s="70"/>
      <c r="H429" s="70"/>
      <c r="I429" s="70"/>
      <c r="J429" s="70"/>
    </row>
    <row r="430" spans="1:10" ht="10.5" customHeight="1" x14ac:dyDescent="0.5"/>
    <row r="431" spans="1:10" ht="10.5" customHeight="1" x14ac:dyDescent="0.5">
      <c r="A431" s="58" t="s">
        <v>2775</v>
      </c>
      <c r="B431" s="58" t="s">
        <v>959</v>
      </c>
      <c r="C431" s="58" t="s">
        <v>237</v>
      </c>
      <c r="D431" s="58" t="s">
        <v>960</v>
      </c>
      <c r="E431" s="58" t="s">
        <v>961</v>
      </c>
      <c r="F431" s="58" t="s">
        <v>962</v>
      </c>
      <c r="G431" s="58" t="s">
        <v>236</v>
      </c>
      <c r="H431" s="58" t="s">
        <v>963</v>
      </c>
      <c r="I431" s="58" t="s">
        <v>964</v>
      </c>
      <c r="J431" s="59" t="s">
        <v>965</v>
      </c>
    </row>
    <row r="432" spans="1:10" ht="91.8" x14ac:dyDescent="0.5">
      <c r="A432" s="68" t="s">
        <v>288</v>
      </c>
      <c r="B432" s="60">
        <v>30</v>
      </c>
      <c r="C432" s="55" t="s">
        <v>967</v>
      </c>
      <c r="D432" s="65">
        <v>45478</v>
      </c>
      <c r="E432" s="55" t="s">
        <v>1245</v>
      </c>
      <c r="F432" s="55" t="s">
        <v>1246</v>
      </c>
      <c r="G432" s="64">
        <v>31208003049196</v>
      </c>
      <c r="H432" s="55" t="s">
        <v>970</v>
      </c>
      <c r="I432" s="67">
        <v>45113</v>
      </c>
      <c r="J432" s="61">
        <v>30</v>
      </c>
    </row>
    <row r="433" spans="1:10" ht="81.599999999999994" x14ac:dyDescent="0.5">
      <c r="A433" s="68"/>
      <c r="B433" s="60">
        <v>30</v>
      </c>
      <c r="C433" s="55" t="s">
        <v>967</v>
      </c>
      <c r="D433" s="65">
        <v>45534</v>
      </c>
      <c r="E433" s="55" t="s">
        <v>1247</v>
      </c>
      <c r="F433" s="55" t="s">
        <v>1248</v>
      </c>
      <c r="G433" s="64">
        <v>31208003571793</v>
      </c>
      <c r="H433" s="55" t="s">
        <v>970</v>
      </c>
      <c r="I433" s="67">
        <v>45168</v>
      </c>
      <c r="J433" s="61">
        <v>30</v>
      </c>
    </row>
    <row r="434" spans="1:10" ht="102" x14ac:dyDescent="0.5">
      <c r="A434" s="55" t="s">
        <v>501</v>
      </c>
      <c r="B434" s="60">
        <v>12</v>
      </c>
      <c r="C434" s="55" t="s">
        <v>967</v>
      </c>
      <c r="D434" s="65">
        <v>45520</v>
      </c>
      <c r="E434" s="55" t="s">
        <v>1319</v>
      </c>
      <c r="F434" s="55" t="s">
        <v>1320</v>
      </c>
      <c r="G434" s="64">
        <v>31208004081974</v>
      </c>
      <c r="H434" s="55" t="s">
        <v>970</v>
      </c>
      <c r="I434" s="67">
        <v>45154</v>
      </c>
      <c r="J434" s="61">
        <v>12</v>
      </c>
    </row>
    <row r="435" spans="1:10" ht="102" x14ac:dyDescent="0.5">
      <c r="A435" s="55" t="s">
        <v>576</v>
      </c>
      <c r="B435" s="60">
        <v>24</v>
      </c>
      <c r="C435" s="55" t="s">
        <v>967</v>
      </c>
      <c r="D435" s="65">
        <v>45541</v>
      </c>
      <c r="E435" s="55" t="s">
        <v>2209</v>
      </c>
      <c r="F435" s="55" t="s">
        <v>2210</v>
      </c>
      <c r="G435" s="64">
        <v>31208002503235</v>
      </c>
      <c r="H435" s="55" t="s">
        <v>970</v>
      </c>
      <c r="I435" s="67">
        <v>45170</v>
      </c>
      <c r="J435" s="61">
        <v>24</v>
      </c>
    </row>
    <row r="436" spans="1:10" ht="91.8" x14ac:dyDescent="0.5">
      <c r="A436" s="68" t="s">
        <v>3910</v>
      </c>
      <c r="B436" s="60">
        <v>28</v>
      </c>
      <c r="C436" s="55" t="s">
        <v>967</v>
      </c>
      <c r="D436" s="65">
        <v>45513</v>
      </c>
      <c r="E436" s="55" t="s">
        <v>2415</v>
      </c>
      <c r="F436" s="55" t="s">
        <v>2416</v>
      </c>
      <c r="G436" s="64">
        <v>31208003846112</v>
      </c>
      <c r="H436" s="55" t="s">
        <v>970</v>
      </c>
      <c r="I436" s="67">
        <v>45143</v>
      </c>
      <c r="J436" s="61">
        <v>28</v>
      </c>
    </row>
    <row r="437" spans="1:10" ht="112.2" x14ac:dyDescent="0.5">
      <c r="A437" s="68"/>
      <c r="B437" s="60">
        <v>10</v>
      </c>
      <c r="C437" s="55" t="s">
        <v>967</v>
      </c>
      <c r="D437" s="65">
        <v>45548</v>
      </c>
      <c r="E437" s="55" t="s">
        <v>2417</v>
      </c>
      <c r="F437" s="55" t="s">
        <v>1111</v>
      </c>
      <c r="G437" s="64">
        <v>31208003973809</v>
      </c>
      <c r="H437" s="55" t="s">
        <v>970</v>
      </c>
      <c r="I437" s="67">
        <v>45183</v>
      </c>
      <c r="J437" s="61">
        <v>10</v>
      </c>
    </row>
    <row r="438" spans="1:10" ht="91.8" x14ac:dyDescent="0.5">
      <c r="A438" s="68"/>
      <c r="B438" s="60">
        <v>18</v>
      </c>
      <c r="C438" s="55" t="s">
        <v>967</v>
      </c>
      <c r="D438" s="65">
        <v>45562</v>
      </c>
      <c r="E438" s="55" t="s">
        <v>2418</v>
      </c>
      <c r="F438" s="55" t="s">
        <v>1002</v>
      </c>
      <c r="G438" s="64">
        <v>31208004157352</v>
      </c>
      <c r="H438" s="55" t="s">
        <v>974</v>
      </c>
      <c r="I438" s="67">
        <v>45194</v>
      </c>
      <c r="J438" s="61">
        <v>18</v>
      </c>
    </row>
    <row r="439" spans="1:10" x14ac:dyDescent="0.5">
      <c r="A439" s="62" t="s">
        <v>250</v>
      </c>
      <c r="B439" s="62"/>
      <c r="C439" s="62"/>
      <c r="D439" s="62"/>
      <c r="E439" s="62"/>
      <c r="F439" s="62"/>
      <c r="G439" s="62"/>
      <c r="H439" s="62"/>
      <c r="I439" s="62"/>
      <c r="J439" s="63">
        <v>152</v>
      </c>
    </row>
    <row r="443" spans="1:10" x14ac:dyDescent="0.5">
      <c r="A443" s="69" t="s">
        <v>233</v>
      </c>
      <c r="B443" s="69"/>
      <c r="C443" s="69"/>
      <c r="D443" s="69"/>
      <c r="E443" s="69"/>
      <c r="F443" s="69"/>
      <c r="G443" s="69"/>
      <c r="H443" s="69"/>
      <c r="I443" s="69"/>
      <c r="J443" s="69"/>
    </row>
    <row r="444" spans="1:10" x14ac:dyDescent="0.5">
      <c r="A444" s="70" t="s">
        <v>4488</v>
      </c>
      <c r="B444" s="70"/>
      <c r="C444" s="70"/>
      <c r="D444" s="70"/>
      <c r="E444" s="70"/>
      <c r="F444" s="70"/>
      <c r="G444" s="70"/>
      <c r="H444" s="70"/>
      <c r="I444" s="70"/>
      <c r="J444" s="70"/>
    </row>
    <row r="446" spans="1:10" ht="30.6" x14ac:dyDescent="0.5">
      <c r="A446" s="58" t="s">
        <v>2775</v>
      </c>
      <c r="B446" s="58" t="s">
        <v>959</v>
      </c>
      <c r="C446" s="58" t="s">
        <v>237</v>
      </c>
      <c r="D446" s="58" t="s">
        <v>960</v>
      </c>
      <c r="E446" s="58" t="s">
        <v>961</v>
      </c>
      <c r="F446" s="58" t="s">
        <v>962</v>
      </c>
      <c r="G446" s="58" t="s">
        <v>236</v>
      </c>
      <c r="H446" s="58" t="s">
        <v>963</v>
      </c>
      <c r="I446" s="58" t="s">
        <v>964</v>
      </c>
      <c r="J446" s="59" t="s">
        <v>965</v>
      </c>
    </row>
    <row r="447" spans="1:10" ht="102" x14ac:dyDescent="0.5">
      <c r="A447" s="55" t="s">
        <v>477</v>
      </c>
      <c r="B447" s="60">
        <v>22</v>
      </c>
      <c r="C447" s="55" t="s">
        <v>967</v>
      </c>
      <c r="D447" s="65">
        <v>45506</v>
      </c>
      <c r="E447" s="55" t="s">
        <v>1114</v>
      </c>
      <c r="F447" s="55" t="s">
        <v>1115</v>
      </c>
      <c r="G447" s="64">
        <v>31134005488341</v>
      </c>
      <c r="H447" s="55" t="s">
        <v>1116</v>
      </c>
      <c r="I447" s="67">
        <v>45141</v>
      </c>
      <c r="J447" s="61">
        <v>22</v>
      </c>
    </row>
    <row r="448" spans="1:10" ht="91.8" x14ac:dyDescent="0.5">
      <c r="A448" s="55" t="s">
        <v>492</v>
      </c>
      <c r="B448" s="60">
        <v>17</v>
      </c>
      <c r="C448" s="55" t="s">
        <v>967</v>
      </c>
      <c r="D448" s="65">
        <v>45555</v>
      </c>
      <c r="E448" s="55" t="s">
        <v>1336</v>
      </c>
      <c r="F448" s="55" t="s">
        <v>1337</v>
      </c>
      <c r="G448" s="64">
        <v>31134005567342</v>
      </c>
      <c r="H448" s="55" t="s">
        <v>1227</v>
      </c>
      <c r="I448" s="67">
        <v>45189</v>
      </c>
      <c r="J448" s="61">
        <v>17</v>
      </c>
    </row>
    <row r="449" spans="1:10" ht="112.2" x14ac:dyDescent="0.5">
      <c r="A449" s="55" t="s">
        <v>366</v>
      </c>
      <c r="B449" s="60">
        <v>29</v>
      </c>
      <c r="C449" s="55" t="s">
        <v>967</v>
      </c>
      <c r="D449" s="65">
        <v>45492</v>
      </c>
      <c r="E449" s="55" t="s">
        <v>1446</v>
      </c>
      <c r="F449" s="55" t="s">
        <v>1447</v>
      </c>
      <c r="G449" s="64">
        <v>31134005480405</v>
      </c>
      <c r="H449" s="55" t="s">
        <v>974</v>
      </c>
      <c r="I449" s="67">
        <v>45124</v>
      </c>
      <c r="J449" s="61">
        <v>29</v>
      </c>
    </row>
    <row r="450" spans="1:10" ht="102" x14ac:dyDescent="0.5">
      <c r="A450" s="68" t="s">
        <v>2776</v>
      </c>
      <c r="B450" s="60">
        <v>25</v>
      </c>
      <c r="C450" s="55" t="s">
        <v>967</v>
      </c>
      <c r="D450" s="65">
        <v>45548</v>
      </c>
      <c r="E450" s="55" t="s">
        <v>1523</v>
      </c>
      <c r="F450" s="55" t="s">
        <v>1524</v>
      </c>
      <c r="G450" s="64">
        <v>31134005498951</v>
      </c>
      <c r="H450" s="55" t="s">
        <v>1006</v>
      </c>
      <c r="I450" s="67">
        <v>45182</v>
      </c>
      <c r="J450" s="61">
        <v>25</v>
      </c>
    </row>
    <row r="451" spans="1:10" ht="81.599999999999994" x14ac:dyDescent="0.5">
      <c r="A451" s="68"/>
      <c r="B451" s="60">
        <v>50</v>
      </c>
      <c r="C451" s="55" t="s">
        <v>967</v>
      </c>
      <c r="D451" s="65">
        <v>45555</v>
      </c>
      <c r="E451" s="55" t="s">
        <v>1525</v>
      </c>
      <c r="F451" s="55" t="s">
        <v>1526</v>
      </c>
      <c r="G451" s="64">
        <v>31134004657508</v>
      </c>
      <c r="H451" s="55" t="s">
        <v>1006</v>
      </c>
      <c r="I451" s="67">
        <v>45190</v>
      </c>
      <c r="J451" s="61">
        <v>50</v>
      </c>
    </row>
    <row r="452" spans="1:10" ht="102" x14ac:dyDescent="0.5">
      <c r="A452" s="55" t="s">
        <v>301</v>
      </c>
      <c r="B452" s="60">
        <v>8</v>
      </c>
      <c r="C452" s="55" t="s">
        <v>967</v>
      </c>
      <c r="D452" s="65">
        <v>45555</v>
      </c>
      <c r="E452" s="55" t="s">
        <v>1759</v>
      </c>
      <c r="F452" s="55" t="s">
        <v>1760</v>
      </c>
      <c r="G452" s="64">
        <v>31134004146486</v>
      </c>
      <c r="H452" s="55" t="s">
        <v>1227</v>
      </c>
      <c r="I452" s="67">
        <v>45188</v>
      </c>
      <c r="J452" s="61">
        <v>8</v>
      </c>
    </row>
    <row r="453" spans="1:10" ht="91.8" x14ac:dyDescent="0.5">
      <c r="A453" s="55" t="s">
        <v>351</v>
      </c>
      <c r="B453" s="60">
        <v>9</v>
      </c>
      <c r="C453" s="55" t="s">
        <v>967</v>
      </c>
      <c r="D453" s="65">
        <v>45562</v>
      </c>
      <c r="E453" s="55" t="s">
        <v>2117</v>
      </c>
      <c r="F453" s="55" t="s">
        <v>2118</v>
      </c>
      <c r="G453" s="64">
        <v>31134004030912</v>
      </c>
      <c r="H453" s="55" t="s">
        <v>970</v>
      </c>
      <c r="I453" s="67">
        <v>45196</v>
      </c>
      <c r="J453" s="61">
        <v>9</v>
      </c>
    </row>
    <row r="454" spans="1:10" ht="102" x14ac:dyDescent="0.5">
      <c r="A454" s="55" t="s">
        <v>273</v>
      </c>
      <c r="B454" s="60">
        <v>18</v>
      </c>
      <c r="C454" s="55" t="s">
        <v>967</v>
      </c>
      <c r="D454" s="65">
        <v>45527</v>
      </c>
      <c r="E454" s="55" t="s">
        <v>2324</v>
      </c>
      <c r="F454" s="55" t="s">
        <v>2325</v>
      </c>
      <c r="G454" s="64">
        <v>31134005559455</v>
      </c>
      <c r="H454" s="55" t="s">
        <v>1227</v>
      </c>
      <c r="I454" s="67">
        <v>45160</v>
      </c>
      <c r="J454" s="61">
        <v>18</v>
      </c>
    </row>
    <row r="455" spans="1:10" ht="81.599999999999994" x14ac:dyDescent="0.5">
      <c r="A455" s="55" t="s">
        <v>303</v>
      </c>
      <c r="B455" s="60">
        <v>28</v>
      </c>
      <c r="C455" s="55" t="s">
        <v>967</v>
      </c>
      <c r="D455" s="65">
        <v>45527</v>
      </c>
      <c r="E455" s="55" t="s">
        <v>2489</v>
      </c>
      <c r="F455" s="55" t="s">
        <v>2490</v>
      </c>
      <c r="G455" s="64">
        <v>31134005360862</v>
      </c>
      <c r="H455" s="55" t="s">
        <v>970</v>
      </c>
      <c r="I455" s="67">
        <v>45160</v>
      </c>
      <c r="J455" s="61">
        <v>28</v>
      </c>
    </row>
    <row r="456" spans="1:10" x14ac:dyDescent="0.5">
      <c r="A456" s="62" t="s">
        <v>250</v>
      </c>
      <c r="B456" s="62"/>
      <c r="C456" s="62"/>
      <c r="D456" s="62"/>
      <c r="E456" s="62"/>
      <c r="F456" s="62"/>
      <c r="G456" s="62"/>
      <c r="H456" s="62"/>
      <c r="I456" s="62"/>
      <c r="J456" s="63">
        <v>206</v>
      </c>
    </row>
    <row r="460" spans="1:10" x14ac:dyDescent="0.5">
      <c r="A460" s="69" t="s">
        <v>233</v>
      </c>
      <c r="B460" s="69"/>
      <c r="C460" s="69"/>
      <c r="D460" s="69"/>
      <c r="E460" s="69"/>
      <c r="F460" s="69"/>
      <c r="G460" s="69"/>
      <c r="H460" s="69"/>
      <c r="I460" s="69"/>
      <c r="J460" s="69"/>
    </row>
    <row r="461" spans="1:10" x14ac:dyDescent="0.5">
      <c r="A461" s="70" t="s">
        <v>4489</v>
      </c>
      <c r="B461" s="70"/>
      <c r="C461" s="70"/>
      <c r="D461" s="70"/>
      <c r="E461" s="70"/>
      <c r="F461" s="70"/>
      <c r="G461" s="70"/>
      <c r="H461" s="70"/>
      <c r="I461" s="70"/>
      <c r="J461" s="70"/>
    </row>
    <row r="463" spans="1:10" ht="30.6" x14ac:dyDescent="0.5">
      <c r="A463" s="58" t="s">
        <v>2775</v>
      </c>
      <c r="B463" s="58" t="s">
        <v>959</v>
      </c>
      <c r="C463" s="58" t="s">
        <v>237</v>
      </c>
      <c r="D463" s="58" t="s">
        <v>960</v>
      </c>
      <c r="E463" s="58" t="s">
        <v>961</v>
      </c>
      <c r="F463" s="58" t="s">
        <v>962</v>
      </c>
      <c r="G463" s="58" t="s">
        <v>236</v>
      </c>
      <c r="H463" s="58" t="s">
        <v>963</v>
      </c>
      <c r="I463" s="58" t="s">
        <v>964</v>
      </c>
      <c r="J463" s="59" t="s">
        <v>965</v>
      </c>
    </row>
    <row r="464" spans="1:10" ht="91.8" x14ac:dyDescent="0.5">
      <c r="A464" s="55" t="s">
        <v>471</v>
      </c>
      <c r="B464" s="60">
        <v>9.59</v>
      </c>
      <c r="C464" s="55" t="s">
        <v>967</v>
      </c>
      <c r="D464" s="65">
        <v>45562</v>
      </c>
      <c r="E464" s="55" t="s">
        <v>1171</v>
      </c>
      <c r="F464" s="55" t="s">
        <v>1172</v>
      </c>
      <c r="G464" s="64">
        <v>32778001953762</v>
      </c>
      <c r="H464" s="55" t="s">
        <v>970</v>
      </c>
      <c r="I464" s="67">
        <v>45191</v>
      </c>
      <c r="J464" s="61">
        <v>9.59</v>
      </c>
    </row>
    <row r="465" spans="1:10" ht="112.2" x14ac:dyDescent="0.5">
      <c r="A465" s="55" t="s">
        <v>383</v>
      </c>
      <c r="B465" s="60">
        <v>16.23</v>
      </c>
      <c r="C465" s="55" t="s">
        <v>967</v>
      </c>
      <c r="D465" s="65">
        <v>45506</v>
      </c>
      <c r="E465" s="55" t="s">
        <v>1422</v>
      </c>
      <c r="F465" s="55" t="s">
        <v>1423</v>
      </c>
      <c r="G465" s="64">
        <v>32778002391392</v>
      </c>
      <c r="H465" s="55" t="s">
        <v>970</v>
      </c>
      <c r="I465" s="67">
        <v>45136</v>
      </c>
      <c r="J465" s="61">
        <v>16.23</v>
      </c>
    </row>
    <row r="466" spans="1:10" ht="91.8" x14ac:dyDescent="0.5">
      <c r="A466" s="55" t="s">
        <v>2782</v>
      </c>
      <c r="B466" s="60">
        <v>10.98</v>
      </c>
      <c r="C466" s="55" t="s">
        <v>967</v>
      </c>
      <c r="D466" s="65">
        <v>45492</v>
      </c>
      <c r="E466" s="55" t="s">
        <v>1806</v>
      </c>
      <c r="F466" s="55" t="s">
        <v>1807</v>
      </c>
      <c r="G466" s="64">
        <v>32778002396029</v>
      </c>
      <c r="H466" s="55" t="s">
        <v>970</v>
      </c>
      <c r="I466" s="67">
        <v>45127</v>
      </c>
      <c r="J466" s="61">
        <v>10.98</v>
      </c>
    </row>
    <row r="467" spans="1:10" ht="102" x14ac:dyDescent="0.5">
      <c r="A467" s="55" t="s">
        <v>371</v>
      </c>
      <c r="B467" s="60">
        <v>15</v>
      </c>
      <c r="C467" s="55" t="s">
        <v>967</v>
      </c>
      <c r="D467" s="65">
        <v>45555</v>
      </c>
      <c r="E467" s="55" t="s">
        <v>1866</v>
      </c>
      <c r="F467" s="55" t="s">
        <v>1867</v>
      </c>
      <c r="G467" s="64">
        <v>32778001654592</v>
      </c>
      <c r="H467" s="55" t="s">
        <v>970</v>
      </c>
      <c r="I467" s="67">
        <v>45187</v>
      </c>
      <c r="J467" s="61">
        <v>15</v>
      </c>
    </row>
    <row r="468" spans="1:10" ht="102" x14ac:dyDescent="0.5">
      <c r="A468" s="55" t="s">
        <v>305</v>
      </c>
      <c r="B468" s="60">
        <v>10.16</v>
      </c>
      <c r="C468" s="55" t="s">
        <v>967</v>
      </c>
      <c r="D468" s="65">
        <v>45492</v>
      </c>
      <c r="E468" s="55" t="s">
        <v>2528</v>
      </c>
      <c r="F468" s="55" t="s">
        <v>2529</v>
      </c>
      <c r="G468" s="64">
        <v>32778001682056</v>
      </c>
      <c r="H468" s="55" t="s">
        <v>1433</v>
      </c>
      <c r="I468" s="67">
        <v>45124</v>
      </c>
      <c r="J468" s="61">
        <v>10.16</v>
      </c>
    </row>
    <row r="469" spans="1:10" x14ac:dyDescent="0.5">
      <c r="A469" s="62" t="s">
        <v>250</v>
      </c>
      <c r="B469" s="62"/>
      <c r="C469" s="62"/>
      <c r="D469" s="62"/>
      <c r="E469" s="62"/>
      <c r="F469" s="62"/>
      <c r="G469" s="62"/>
      <c r="H469" s="62"/>
      <c r="I469" s="62"/>
      <c r="J469" s="63">
        <v>61.96</v>
      </c>
    </row>
    <row r="473" spans="1:10" x14ac:dyDescent="0.5">
      <c r="A473" s="69" t="s">
        <v>233</v>
      </c>
      <c r="B473" s="69"/>
      <c r="C473" s="69"/>
      <c r="D473" s="69"/>
      <c r="E473" s="69"/>
      <c r="F473" s="69"/>
      <c r="G473" s="69"/>
      <c r="H473" s="69"/>
      <c r="I473" s="69"/>
      <c r="J473" s="69"/>
    </row>
    <row r="474" spans="1:10" x14ac:dyDescent="0.5">
      <c r="A474" s="70" t="s">
        <v>4490</v>
      </c>
      <c r="B474" s="70"/>
      <c r="C474" s="70"/>
      <c r="D474" s="70"/>
      <c r="E474" s="70"/>
      <c r="F474" s="70"/>
      <c r="G474" s="70"/>
      <c r="H474" s="70"/>
      <c r="I474" s="70"/>
      <c r="J474" s="70"/>
    </row>
    <row r="476" spans="1:10" ht="30.6" x14ac:dyDescent="0.5">
      <c r="A476" s="58" t="s">
        <v>2775</v>
      </c>
      <c r="B476" s="58" t="s">
        <v>959</v>
      </c>
      <c r="C476" s="58" t="s">
        <v>237</v>
      </c>
      <c r="D476" s="58" t="s">
        <v>960</v>
      </c>
      <c r="E476" s="58" t="s">
        <v>961</v>
      </c>
      <c r="F476" s="58" t="s">
        <v>962</v>
      </c>
      <c r="G476" s="58" t="s">
        <v>236</v>
      </c>
      <c r="H476" s="58" t="s">
        <v>963</v>
      </c>
      <c r="I476" s="58" t="s">
        <v>964</v>
      </c>
      <c r="J476" s="59" t="s">
        <v>965</v>
      </c>
    </row>
    <row r="477" spans="1:10" ht="81.599999999999994" x14ac:dyDescent="0.5">
      <c r="A477" s="55" t="s">
        <v>414</v>
      </c>
      <c r="B477" s="60">
        <v>10</v>
      </c>
      <c r="C477" s="55" t="s">
        <v>967</v>
      </c>
      <c r="D477" s="65">
        <v>45555</v>
      </c>
      <c r="E477" s="55" t="s">
        <v>985</v>
      </c>
      <c r="F477" s="55" t="s">
        <v>986</v>
      </c>
      <c r="G477" s="64">
        <v>31249003384399</v>
      </c>
      <c r="H477" s="55" t="s">
        <v>970</v>
      </c>
      <c r="I477" s="67">
        <v>45187</v>
      </c>
      <c r="J477" s="61">
        <v>10</v>
      </c>
    </row>
    <row r="478" spans="1:10" ht="102" x14ac:dyDescent="0.5">
      <c r="A478" s="55" t="s">
        <v>416</v>
      </c>
      <c r="B478" s="60">
        <v>17</v>
      </c>
      <c r="C478" s="55" t="s">
        <v>967</v>
      </c>
      <c r="D478" s="65">
        <v>45562</v>
      </c>
      <c r="E478" s="55" t="s">
        <v>1097</v>
      </c>
      <c r="F478" s="55" t="s">
        <v>1098</v>
      </c>
      <c r="G478" s="64">
        <v>31249003135429</v>
      </c>
      <c r="H478" s="55" t="s">
        <v>970</v>
      </c>
      <c r="I478" s="67">
        <v>45196</v>
      </c>
      <c r="J478" s="61">
        <v>17</v>
      </c>
    </row>
    <row r="479" spans="1:10" ht="81.599999999999994" x14ac:dyDescent="0.5">
      <c r="A479" s="55" t="s">
        <v>471</v>
      </c>
      <c r="B479" s="60">
        <v>8</v>
      </c>
      <c r="C479" s="55" t="s">
        <v>967</v>
      </c>
      <c r="D479" s="65">
        <v>45555</v>
      </c>
      <c r="E479" s="55" t="s">
        <v>1173</v>
      </c>
      <c r="F479" s="55" t="s">
        <v>1174</v>
      </c>
      <c r="G479" s="64">
        <v>31249003261159</v>
      </c>
      <c r="H479" s="55" t="s">
        <v>970</v>
      </c>
      <c r="I479" s="67">
        <v>45185</v>
      </c>
      <c r="J479" s="61">
        <v>8</v>
      </c>
    </row>
    <row r="480" spans="1:10" ht="102" x14ac:dyDescent="0.5">
      <c r="A480" s="55" t="s">
        <v>366</v>
      </c>
      <c r="B480" s="60">
        <v>17</v>
      </c>
      <c r="C480" s="55" t="s">
        <v>967</v>
      </c>
      <c r="D480" s="65">
        <v>45478</v>
      </c>
      <c r="E480" s="55" t="s">
        <v>1448</v>
      </c>
      <c r="F480" s="55" t="s">
        <v>1449</v>
      </c>
      <c r="G480" s="64">
        <v>31249003264617</v>
      </c>
      <c r="H480" s="55" t="s">
        <v>970</v>
      </c>
      <c r="I480" s="67">
        <v>45113</v>
      </c>
      <c r="J480" s="61">
        <v>17</v>
      </c>
    </row>
    <row r="481" spans="1:10" ht="102" x14ac:dyDescent="0.5">
      <c r="A481" s="68" t="s">
        <v>602</v>
      </c>
      <c r="B481" s="60">
        <v>17</v>
      </c>
      <c r="C481" s="55" t="s">
        <v>967</v>
      </c>
      <c r="D481" s="65">
        <v>45555</v>
      </c>
      <c r="E481" s="55" t="s">
        <v>1497</v>
      </c>
      <c r="F481" s="55" t="s">
        <v>1498</v>
      </c>
      <c r="G481" s="64">
        <v>31249003353238</v>
      </c>
      <c r="H481" s="55" t="s">
        <v>979</v>
      </c>
      <c r="I481" s="67">
        <v>45189</v>
      </c>
      <c r="J481" s="61">
        <v>17</v>
      </c>
    </row>
    <row r="482" spans="1:10" ht="102" x14ac:dyDescent="0.5">
      <c r="A482" s="68"/>
      <c r="B482" s="60">
        <v>17</v>
      </c>
      <c r="C482" s="55" t="s">
        <v>967</v>
      </c>
      <c r="D482" s="65">
        <v>45478</v>
      </c>
      <c r="E482" s="55" t="s">
        <v>1499</v>
      </c>
      <c r="F482" s="55" t="s">
        <v>1500</v>
      </c>
      <c r="G482" s="64">
        <v>31249003313588</v>
      </c>
      <c r="H482" s="55" t="s">
        <v>970</v>
      </c>
      <c r="I482" s="67">
        <v>45113</v>
      </c>
      <c r="J482" s="61">
        <v>17</v>
      </c>
    </row>
    <row r="483" spans="1:10" ht="112.2" x14ac:dyDescent="0.5">
      <c r="A483" s="68"/>
      <c r="B483" s="60">
        <v>30</v>
      </c>
      <c r="C483" s="55" t="s">
        <v>967</v>
      </c>
      <c r="D483" s="65">
        <v>45520</v>
      </c>
      <c r="E483" s="55" t="s">
        <v>1501</v>
      </c>
      <c r="F483" s="55" t="s">
        <v>1502</v>
      </c>
      <c r="G483" s="64">
        <v>31249003375603</v>
      </c>
      <c r="H483" s="55" t="s">
        <v>970</v>
      </c>
      <c r="I483" s="67">
        <v>45154</v>
      </c>
      <c r="J483" s="61">
        <v>30</v>
      </c>
    </row>
    <row r="484" spans="1:10" ht="91.8" x14ac:dyDescent="0.5">
      <c r="A484" s="68"/>
      <c r="B484" s="60">
        <v>16</v>
      </c>
      <c r="C484" s="55" t="s">
        <v>967</v>
      </c>
      <c r="D484" s="65">
        <v>45541</v>
      </c>
      <c r="E484" s="55" t="s">
        <v>1503</v>
      </c>
      <c r="F484" s="55" t="s">
        <v>1504</v>
      </c>
      <c r="G484" s="64">
        <v>31249003289960</v>
      </c>
      <c r="H484" s="55" t="s">
        <v>970</v>
      </c>
      <c r="I484" s="67">
        <v>45175</v>
      </c>
      <c r="J484" s="61">
        <v>16</v>
      </c>
    </row>
    <row r="485" spans="1:10" ht="91.8" x14ac:dyDescent="0.5">
      <c r="A485" s="55" t="s">
        <v>4491</v>
      </c>
      <c r="B485" s="60">
        <v>68</v>
      </c>
      <c r="C485" s="55" t="s">
        <v>967</v>
      </c>
      <c r="D485" s="65">
        <v>45513</v>
      </c>
      <c r="E485" s="55" t="s">
        <v>1549</v>
      </c>
      <c r="F485" s="55" t="s">
        <v>1550</v>
      </c>
      <c r="G485" s="64">
        <v>31249003394844</v>
      </c>
      <c r="H485" s="55" t="s">
        <v>1006</v>
      </c>
      <c r="I485" s="67">
        <v>45144</v>
      </c>
      <c r="J485" s="61">
        <v>68</v>
      </c>
    </row>
    <row r="486" spans="1:10" ht="91.8" x14ac:dyDescent="0.5">
      <c r="A486" s="55" t="s">
        <v>244</v>
      </c>
      <c r="B486" s="60">
        <v>18</v>
      </c>
      <c r="C486" s="55" t="s">
        <v>967</v>
      </c>
      <c r="D486" s="65">
        <v>45478</v>
      </c>
      <c r="E486" s="55" t="s">
        <v>1671</v>
      </c>
      <c r="F486" s="55" t="s">
        <v>1672</v>
      </c>
      <c r="G486" s="64">
        <v>31249001794706</v>
      </c>
      <c r="H486" s="55" t="s">
        <v>1073</v>
      </c>
      <c r="I486" s="67">
        <v>45113</v>
      </c>
      <c r="J486" s="61">
        <v>18</v>
      </c>
    </row>
    <row r="487" spans="1:10" ht="112.2" x14ac:dyDescent="0.5">
      <c r="A487" s="55" t="s">
        <v>2782</v>
      </c>
      <c r="B487" s="60">
        <v>27</v>
      </c>
      <c r="C487" s="55" t="s">
        <v>967</v>
      </c>
      <c r="D487" s="65">
        <v>45499</v>
      </c>
      <c r="E487" s="55" t="s">
        <v>1808</v>
      </c>
      <c r="F487" s="55" t="s">
        <v>1809</v>
      </c>
      <c r="G487" s="64">
        <v>31249003258189</v>
      </c>
      <c r="H487" s="55" t="s">
        <v>970</v>
      </c>
      <c r="I487" s="67">
        <v>45133</v>
      </c>
      <c r="J487" s="61">
        <v>27</v>
      </c>
    </row>
    <row r="488" spans="1:10" ht="112.2" x14ac:dyDescent="0.5">
      <c r="A488" s="55" t="s">
        <v>351</v>
      </c>
      <c r="B488" s="60">
        <v>20</v>
      </c>
      <c r="C488" s="55" t="s">
        <v>967</v>
      </c>
      <c r="D488" s="65">
        <v>45555</v>
      </c>
      <c r="E488" s="55" t="s">
        <v>2119</v>
      </c>
      <c r="F488" s="55" t="s">
        <v>2120</v>
      </c>
      <c r="G488" s="64">
        <v>31249003287782</v>
      </c>
      <c r="H488" s="55" t="s">
        <v>970</v>
      </c>
      <c r="I488" s="67">
        <v>45186</v>
      </c>
      <c r="J488" s="61">
        <v>20</v>
      </c>
    </row>
    <row r="489" spans="1:10" ht="91.8" x14ac:dyDescent="0.5">
      <c r="A489" s="55" t="s">
        <v>750</v>
      </c>
      <c r="B489" s="60">
        <v>30</v>
      </c>
      <c r="C489" s="55" t="s">
        <v>967</v>
      </c>
      <c r="D489" s="65">
        <v>45520</v>
      </c>
      <c r="E489" s="55" t="s">
        <v>2376</v>
      </c>
      <c r="F489" s="55" t="s">
        <v>2377</v>
      </c>
      <c r="G489" s="64">
        <v>31249002910889</v>
      </c>
      <c r="H489" s="55" t="s">
        <v>970</v>
      </c>
      <c r="I489" s="67">
        <v>45149</v>
      </c>
      <c r="J489" s="61">
        <v>30</v>
      </c>
    </row>
    <row r="490" spans="1:10" ht="142.80000000000001" x14ac:dyDescent="0.5">
      <c r="A490" s="55" t="s">
        <v>4492</v>
      </c>
      <c r="B490" s="60">
        <v>73</v>
      </c>
      <c r="C490" s="55" t="s">
        <v>967</v>
      </c>
      <c r="D490" s="65">
        <v>45520</v>
      </c>
      <c r="E490" s="55" t="s">
        <v>2582</v>
      </c>
      <c r="F490" s="55" t="s">
        <v>2583</v>
      </c>
      <c r="G490" s="64">
        <v>31249003352966</v>
      </c>
      <c r="H490" s="55" t="s">
        <v>970</v>
      </c>
      <c r="I490" s="67">
        <v>45149</v>
      </c>
      <c r="J490" s="61">
        <v>73</v>
      </c>
    </row>
    <row r="491" spans="1:10" ht="91.8" x14ac:dyDescent="0.5">
      <c r="A491" s="68" t="s">
        <v>309</v>
      </c>
      <c r="B491" s="60">
        <v>70</v>
      </c>
      <c r="C491" s="55" t="s">
        <v>967</v>
      </c>
      <c r="D491" s="65">
        <v>45562</v>
      </c>
      <c r="E491" s="55" t="s">
        <v>2752</v>
      </c>
      <c r="F491" s="55" t="s">
        <v>1550</v>
      </c>
      <c r="G491" s="64">
        <v>31249003398423</v>
      </c>
      <c r="H491" s="55" t="s">
        <v>1006</v>
      </c>
      <c r="I491" s="67">
        <v>45192</v>
      </c>
      <c r="J491" s="61">
        <v>70</v>
      </c>
    </row>
    <row r="492" spans="1:10" ht="102" x14ac:dyDescent="0.5">
      <c r="A492" s="68"/>
      <c r="B492" s="60">
        <v>28</v>
      </c>
      <c r="C492" s="55" t="s">
        <v>967</v>
      </c>
      <c r="D492" s="65">
        <v>45506</v>
      </c>
      <c r="E492" s="55" t="s">
        <v>2753</v>
      </c>
      <c r="F492" s="55" t="s">
        <v>2754</v>
      </c>
      <c r="G492" s="64">
        <v>31249003136864</v>
      </c>
      <c r="H492" s="55" t="s">
        <v>970</v>
      </c>
      <c r="I492" s="67">
        <v>45141</v>
      </c>
      <c r="J492" s="61">
        <v>28</v>
      </c>
    </row>
    <row r="493" spans="1:10" x14ac:dyDescent="0.5">
      <c r="A493" s="62" t="s">
        <v>250</v>
      </c>
      <c r="B493" s="62"/>
      <c r="C493" s="62"/>
      <c r="D493" s="62"/>
      <c r="E493" s="62"/>
      <c r="F493" s="62"/>
      <c r="G493" s="62"/>
      <c r="H493" s="62"/>
      <c r="I493" s="62"/>
      <c r="J493" s="63">
        <v>466</v>
      </c>
    </row>
    <row r="497" spans="1:10" x14ac:dyDescent="0.5">
      <c r="A497" s="69" t="s">
        <v>233</v>
      </c>
      <c r="B497" s="69"/>
      <c r="C497" s="69"/>
      <c r="D497" s="69"/>
      <c r="E497" s="69"/>
      <c r="F497" s="69"/>
      <c r="G497" s="69"/>
      <c r="H497" s="69"/>
      <c r="I497" s="69"/>
      <c r="J497" s="69"/>
    </row>
    <row r="498" spans="1:10" x14ac:dyDescent="0.5">
      <c r="A498" s="70" t="s">
        <v>4493</v>
      </c>
      <c r="B498" s="70"/>
      <c r="C498" s="70"/>
      <c r="D498" s="70"/>
      <c r="E498" s="70"/>
      <c r="F498" s="70"/>
      <c r="G498" s="70"/>
      <c r="H498" s="70"/>
      <c r="I498" s="70"/>
      <c r="J498" s="70"/>
    </row>
    <row r="500" spans="1:10" ht="30.6" x14ac:dyDescent="0.5">
      <c r="A500" s="58" t="s">
        <v>2775</v>
      </c>
      <c r="B500" s="58" t="s">
        <v>959</v>
      </c>
      <c r="C500" s="58" t="s">
        <v>237</v>
      </c>
      <c r="D500" s="58" t="s">
        <v>960</v>
      </c>
      <c r="E500" s="58" t="s">
        <v>961</v>
      </c>
      <c r="F500" s="58" t="s">
        <v>962</v>
      </c>
      <c r="G500" s="58" t="s">
        <v>236</v>
      </c>
      <c r="H500" s="58" t="s">
        <v>963</v>
      </c>
      <c r="I500" s="58" t="s">
        <v>964</v>
      </c>
      <c r="J500" s="59" t="s">
        <v>965</v>
      </c>
    </row>
    <row r="501" spans="1:10" ht="112.2" x14ac:dyDescent="0.5">
      <c r="A501" s="55" t="s">
        <v>416</v>
      </c>
      <c r="B501" s="60">
        <v>7.9</v>
      </c>
      <c r="C501" s="55" t="s">
        <v>967</v>
      </c>
      <c r="D501" s="65">
        <v>45513</v>
      </c>
      <c r="E501" s="55" t="s">
        <v>1100</v>
      </c>
      <c r="F501" s="55" t="s">
        <v>1101</v>
      </c>
      <c r="G501" s="64">
        <v>31316004735760</v>
      </c>
      <c r="H501" s="55" t="s">
        <v>970</v>
      </c>
      <c r="I501" s="67">
        <v>45142</v>
      </c>
      <c r="J501" s="61">
        <v>7.9</v>
      </c>
    </row>
    <row r="502" spans="1:10" ht="102" x14ac:dyDescent="0.5">
      <c r="A502" s="55" t="s">
        <v>341</v>
      </c>
      <c r="B502" s="60">
        <v>20</v>
      </c>
      <c r="C502" s="55" t="s">
        <v>967</v>
      </c>
      <c r="D502" s="65">
        <v>45555</v>
      </c>
      <c r="E502" s="55" t="s">
        <v>1716</v>
      </c>
      <c r="F502" s="55" t="s">
        <v>1717</v>
      </c>
      <c r="G502" s="64">
        <v>31316000876089</v>
      </c>
      <c r="H502" s="55" t="s">
        <v>970</v>
      </c>
      <c r="I502" s="67">
        <v>45190</v>
      </c>
      <c r="J502" s="61">
        <v>20</v>
      </c>
    </row>
    <row r="503" spans="1:10" ht="91.8" x14ac:dyDescent="0.5">
      <c r="A503" s="55" t="s">
        <v>269</v>
      </c>
      <c r="B503" s="60">
        <v>9</v>
      </c>
      <c r="C503" s="55" t="s">
        <v>967</v>
      </c>
      <c r="D503" s="65">
        <v>45534</v>
      </c>
      <c r="E503" s="55" t="s">
        <v>1982</v>
      </c>
      <c r="F503" s="55" t="s">
        <v>1983</v>
      </c>
      <c r="G503" s="64">
        <v>31316004135383</v>
      </c>
      <c r="H503" s="55" t="s">
        <v>970</v>
      </c>
      <c r="I503" s="67">
        <v>45167</v>
      </c>
      <c r="J503" s="61">
        <v>9</v>
      </c>
    </row>
    <row r="504" spans="1:10" ht="102" x14ac:dyDescent="0.5">
      <c r="A504" s="55" t="s">
        <v>271</v>
      </c>
      <c r="B504" s="60">
        <v>14.12</v>
      </c>
      <c r="C504" s="55" t="s">
        <v>967</v>
      </c>
      <c r="D504" s="65">
        <v>45527</v>
      </c>
      <c r="E504" s="55" t="s">
        <v>2266</v>
      </c>
      <c r="F504" s="55" t="s">
        <v>2267</v>
      </c>
      <c r="G504" s="64">
        <v>31316004623792</v>
      </c>
      <c r="H504" s="55" t="s">
        <v>970</v>
      </c>
      <c r="I504" s="67">
        <v>45157</v>
      </c>
      <c r="J504" s="61">
        <v>14.12</v>
      </c>
    </row>
    <row r="505" spans="1:10" ht="142.80000000000001" x14ac:dyDescent="0.5">
      <c r="A505" s="55" t="s">
        <v>3910</v>
      </c>
      <c r="B505" s="60">
        <v>12.71</v>
      </c>
      <c r="C505" s="55" t="s">
        <v>967</v>
      </c>
      <c r="D505" s="65">
        <v>45562</v>
      </c>
      <c r="E505" s="55" t="s">
        <v>2419</v>
      </c>
      <c r="F505" s="55" t="s">
        <v>2420</v>
      </c>
      <c r="G505" s="64">
        <v>31316003167494</v>
      </c>
      <c r="H505" s="55" t="s">
        <v>970</v>
      </c>
      <c r="I505" s="67">
        <v>45192</v>
      </c>
      <c r="J505" s="61">
        <v>12.71</v>
      </c>
    </row>
    <row r="506" spans="1:10" ht="102" x14ac:dyDescent="0.5">
      <c r="A506" s="55" t="s">
        <v>307</v>
      </c>
      <c r="B506" s="60">
        <v>17.98</v>
      </c>
      <c r="C506" s="55" t="s">
        <v>967</v>
      </c>
      <c r="D506" s="65">
        <v>45485</v>
      </c>
      <c r="E506" s="55" t="s">
        <v>2643</v>
      </c>
      <c r="F506" s="55" t="s">
        <v>2644</v>
      </c>
      <c r="G506" s="64">
        <v>31316002115882</v>
      </c>
      <c r="H506" s="55" t="s">
        <v>1073</v>
      </c>
      <c r="I506" s="67">
        <v>45120</v>
      </c>
      <c r="J506" s="61">
        <v>17.98</v>
      </c>
    </row>
    <row r="507" spans="1:10" x14ac:dyDescent="0.5">
      <c r="A507" s="62" t="s">
        <v>250</v>
      </c>
      <c r="B507" s="62"/>
      <c r="C507" s="62"/>
      <c r="D507" s="62"/>
      <c r="E507" s="62"/>
      <c r="F507" s="62"/>
      <c r="G507" s="62"/>
      <c r="H507" s="62"/>
      <c r="I507" s="62"/>
      <c r="J507" s="63">
        <v>81.709999999999994</v>
      </c>
    </row>
    <row r="511" spans="1:10" x14ac:dyDescent="0.5">
      <c r="A511" s="69" t="s">
        <v>233</v>
      </c>
      <c r="B511" s="69"/>
      <c r="C511" s="69"/>
      <c r="D511" s="69"/>
      <c r="E511" s="69"/>
      <c r="F511" s="69"/>
      <c r="G511" s="69"/>
      <c r="H511" s="69"/>
      <c r="I511" s="69"/>
      <c r="J511" s="69"/>
    </row>
    <row r="512" spans="1:10" x14ac:dyDescent="0.5">
      <c r="A512" s="70" t="s">
        <v>4494</v>
      </c>
      <c r="B512" s="70"/>
      <c r="C512" s="70"/>
      <c r="D512" s="70"/>
      <c r="E512" s="70"/>
      <c r="F512" s="70"/>
      <c r="G512" s="70"/>
      <c r="H512" s="70"/>
      <c r="I512" s="70"/>
      <c r="J512" s="70"/>
    </row>
    <row r="514" spans="1:10" ht="30.6" x14ac:dyDescent="0.5">
      <c r="A514" s="58" t="s">
        <v>2775</v>
      </c>
      <c r="B514" s="58" t="s">
        <v>959</v>
      </c>
      <c r="C514" s="58" t="s">
        <v>237</v>
      </c>
      <c r="D514" s="58" t="s">
        <v>960</v>
      </c>
      <c r="E514" s="58" t="s">
        <v>961</v>
      </c>
      <c r="F514" s="58" t="s">
        <v>962</v>
      </c>
      <c r="G514" s="58" t="s">
        <v>236</v>
      </c>
      <c r="H514" s="58" t="s">
        <v>963</v>
      </c>
      <c r="I514" s="58" t="s">
        <v>964</v>
      </c>
      <c r="J514" s="59" t="s">
        <v>965</v>
      </c>
    </row>
    <row r="515" spans="1:10" ht="91.8" x14ac:dyDescent="0.5">
      <c r="A515" s="68" t="s">
        <v>576</v>
      </c>
      <c r="B515" s="60">
        <v>15</v>
      </c>
      <c r="C515" s="55" t="s">
        <v>967</v>
      </c>
      <c r="D515" s="65">
        <v>45541</v>
      </c>
      <c r="E515" s="55" t="s">
        <v>2212</v>
      </c>
      <c r="F515" s="55" t="s">
        <v>2213</v>
      </c>
      <c r="G515" s="64">
        <v>32026003468425</v>
      </c>
      <c r="H515" s="55" t="s">
        <v>970</v>
      </c>
      <c r="I515" s="67">
        <v>45175</v>
      </c>
      <c r="J515" s="61">
        <v>15</v>
      </c>
    </row>
    <row r="516" spans="1:10" ht="91.8" x14ac:dyDescent="0.5">
      <c r="A516" s="68"/>
      <c r="B516" s="60">
        <v>27</v>
      </c>
      <c r="C516" s="55" t="s">
        <v>967</v>
      </c>
      <c r="D516" s="65">
        <v>45478</v>
      </c>
      <c r="E516" s="55" t="s">
        <v>2214</v>
      </c>
      <c r="F516" s="55" t="s">
        <v>1028</v>
      </c>
      <c r="G516" s="64">
        <v>32026030277179</v>
      </c>
      <c r="H516" s="55" t="s">
        <v>970</v>
      </c>
      <c r="I516" s="67">
        <v>45107</v>
      </c>
      <c r="J516" s="61">
        <v>27</v>
      </c>
    </row>
    <row r="517" spans="1:10" ht="91.8" x14ac:dyDescent="0.5">
      <c r="A517" s="68" t="s">
        <v>750</v>
      </c>
      <c r="B517" s="60">
        <v>16</v>
      </c>
      <c r="C517" s="55" t="s">
        <v>967</v>
      </c>
      <c r="D517" s="65">
        <v>45506</v>
      </c>
      <c r="E517" s="55" t="s">
        <v>2378</v>
      </c>
      <c r="F517" s="55" t="s">
        <v>2379</v>
      </c>
      <c r="G517" s="64">
        <v>32026002490131</v>
      </c>
      <c r="H517" s="55" t="s">
        <v>970</v>
      </c>
      <c r="I517" s="67">
        <v>45141</v>
      </c>
      <c r="J517" s="61">
        <v>16</v>
      </c>
    </row>
    <row r="518" spans="1:10" ht="81.599999999999994" x14ac:dyDescent="0.5">
      <c r="A518" s="68"/>
      <c r="B518" s="60">
        <v>30</v>
      </c>
      <c r="C518" s="55" t="s">
        <v>967</v>
      </c>
      <c r="D518" s="65">
        <v>45541</v>
      </c>
      <c r="E518" s="55" t="s">
        <v>2380</v>
      </c>
      <c r="F518" s="55" t="s">
        <v>2381</v>
      </c>
      <c r="G518" s="64">
        <v>32026003555890</v>
      </c>
      <c r="H518" s="55" t="s">
        <v>979</v>
      </c>
      <c r="I518" s="67">
        <v>45174</v>
      </c>
      <c r="J518" s="61">
        <v>30</v>
      </c>
    </row>
    <row r="519" spans="1:10" ht="204" x14ac:dyDescent="0.5">
      <c r="A519" s="55" t="s">
        <v>305</v>
      </c>
      <c r="B519" s="60">
        <v>25</v>
      </c>
      <c r="C519" s="55" t="s">
        <v>967</v>
      </c>
      <c r="D519" s="65">
        <v>45485</v>
      </c>
      <c r="E519" s="55" t="s">
        <v>2530</v>
      </c>
      <c r="F519" s="55" t="s">
        <v>2531</v>
      </c>
      <c r="G519" s="64">
        <v>32026030353061</v>
      </c>
      <c r="H519" s="55" t="s">
        <v>970</v>
      </c>
      <c r="I519" s="67">
        <v>45117</v>
      </c>
      <c r="J519" s="61">
        <v>25</v>
      </c>
    </row>
    <row r="520" spans="1:10" x14ac:dyDescent="0.5">
      <c r="A520" s="62" t="s">
        <v>250</v>
      </c>
      <c r="B520" s="62"/>
      <c r="C520" s="62"/>
      <c r="D520" s="62"/>
      <c r="E520" s="62"/>
      <c r="F520" s="62"/>
      <c r="G520" s="62"/>
      <c r="H520" s="62"/>
      <c r="I520" s="62"/>
      <c r="J520" s="63">
        <v>113</v>
      </c>
    </row>
    <row r="522" spans="1:10" ht="10.5" customHeight="1" x14ac:dyDescent="0.5"/>
    <row r="523" spans="1:10" ht="10.5" customHeight="1" x14ac:dyDescent="0.5"/>
    <row r="524" spans="1:10" x14ac:dyDescent="0.5">
      <c r="A524" s="69" t="s">
        <v>233</v>
      </c>
      <c r="B524" s="69"/>
      <c r="C524" s="69"/>
      <c r="D524" s="69"/>
      <c r="E524" s="69"/>
      <c r="F524" s="69"/>
      <c r="G524" s="69"/>
      <c r="H524" s="69"/>
      <c r="I524" s="69"/>
      <c r="J524" s="69"/>
    </row>
    <row r="525" spans="1:10" x14ac:dyDescent="0.5">
      <c r="A525" s="70" t="s">
        <v>4495</v>
      </c>
      <c r="B525" s="70"/>
      <c r="C525" s="70"/>
      <c r="D525" s="70"/>
      <c r="E525" s="70"/>
      <c r="F525" s="70"/>
      <c r="G525" s="70"/>
      <c r="H525" s="70"/>
      <c r="I525" s="70"/>
      <c r="J525" s="70"/>
    </row>
    <row r="527" spans="1:10" ht="30.6" x14ac:dyDescent="0.5">
      <c r="A527" s="58" t="s">
        <v>2775</v>
      </c>
      <c r="B527" s="58" t="s">
        <v>959</v>
      </c>
      <c r="C527" s="58" t="s">
        <v>237</v>
      </c>
      <c r="D527" s="58" t="s">
        <v>960</v>
      </c>
      <c r="E527" s="58" t="s">
        <v>961</v>
      </c>
      <c r="F527" s="58" t="s">
        <v>962</v>
      </c>
      <c r="G527" s="58" t="s">
        <v>236</v>
      </c>
      <c r="H527" s="58" t="s">
        <v>963</v>
      </c>
      <c r="I527" s="58" t="s">
        <v>964</v>
      </c>
      <c r="J527" s="59" t="s">
        <v>965</v>
      </c>
    </row>
    <row r="528" spans="1:10" ht="102" x14ac:dyDescent="0.5">
      <c r="A528" s="68" t="s">
        <v>3928</v>
      </c>
      <c r="B528" s="60">
        <v>10</v>
      </c>
      <c r="C528" s="55" t="s">
        <v>967</v>
      </c>
      <c r="D528" s="65">
        <v>45562</v>
      </c>
      <c r="E528" s="55" t="s">
        <v>1608</v>
      </c>
      <c r="F528" s="55" t="s">
        <v>1609</v>
      </c>
      <c r="G528" s="64">
        <v>31203004068261</v>
      </c>
      <c r="H528" s="55" t="s">
        <v>970</v>
      </c>
      <c r="I528" s="67">
        <v>45195</v>
      </c>
      <c r="J528" s="61">
        <v>10</v>
      </c>
    </row>
    <row r="529" spans="1:10" ht="112.2" x14ac:dyDescent="0.5">
      <c r="A529" s="68"/>
      <c r="B529" s="60">
        <v>13</v>
      </c>
      <c r="C529" s="55" t="s">
        <v>967</v>
      </c>
      <c r="D529" s="65">
        <v>45562</v>
      </c>
      <c r="E529" s="55" t="s">
        <v>1610</v>
      </c>
      <c r="F529" s="55" t="s">
        <v>1611</v>
      </c>
      <c r="G529" s="64">
        <v>31203003907741</v>
      </c>
      <c r="H529" s="55" t="s">
        <v>970</v>
      </c>
      <c r="I529" s="67">
        <v>45197</v>
      </c>
      <c r="J529" s="61">
        <v>13</v>
      </c>
    </row>
    <row r="530" spans="1:10" ht="81.599999999999994" x14ac:dyDescent="0.5">
      <c r="A530" s="68"/>
      <c r="B530" s="60">
        <v>34</v>
      </c>
      <c r="C530" s="55" t="s">
        <v>967</v>
      </c>
      <c r="D530" s="65">
        <v>45499</v>
      </c>
      <c r="E530" s="55" t="s">
        <v>1612</v>
      </c>
      <c r="F530" s="55" t="s">
        <v>1613</v>
      </c>
      <c r="G530" s="64">
        <v>31203004075662</v>
      </c>
      <c r="H530" s="55" t="s">
        <v>1614</v>
      </c>
      <c r="I530" s="67">
        <v>45128</v>
      </c>
      <c r="J530" s="61">
        <v>34</v>
      </c>
    </row>
    <row r="531" spans="1:10" ht="91.8" x14ac:dyDescent="0.5">
      <c r="A531" s="68"/>
      <c r="B531" s="60">
        <v>20</v>
      </c>
      <c r="C531" s="55" t="s">
        <v>967</v>
      </c>
      <c r="D531" s="65">
        <v>45520</v>
      </c>
      <c r="E531" s="55" t="s">
        <v>1615</v>
      </c>
      <c r="F531" s="55" t="s">
        <v>1616</v>
      </c>
      <c r="G531" s="64">
        <v>31203003958892</v>
      </c>
      <c r="H531" s="55" t="s">
        <v>970</v>
      </c>
      <c r="I531" s="67">
        <v>45149</v>
      </c>
      <c r="J531" s="61">
        <v>20</v>
      </c>
    </row>
    <row r="532" spans="1:10" ht="102" x14ac:dyDescent="0.5">
      <c r="A532" s="55" t="s">
        <v>371</v>
      </c>
      <c r="B532" s="60">
        <v>18</v>
      </c>
      <c r="C532" s="55" t="s">
        <v>967</v>
      </c>
      <c r="D532" s="65">
        <v>45562</v>
      </c>
      <c r="E532" s="55" t="s">
        <v>1868</v>
      </c>
      <c r="F532" s="55" t="s">
        <v>1869</v>
      </c>
      <c r="G532" s="64">
        <v>31203003957589</v>
      </c>
      <c r="H532" s="55" t="s">
        <v>970</v>
      </c>
      <c r="I532" s="67">
        <v>45196</v>
      </c>
      <c r="J532" s="61">
        <v>18</v>
      </c>
    </row>
    <row r="533" spans="1:10" ht="91.8" x14ac:dyDescent="0.5">
      <c r="A533" s="55" t="s">
        <v>349</v>
      </c>
      <c r="B533" s="60">
        <v>13</v>
      </c>
      <c r="C533" s="55" t="s">
        <v>967</v>
      </c>
      <c r="D533" s="65">
        <v>45499</v>
      </c>
      <c r="E533" s="55" t="s">
        <v>1902</v>
      </c>
      <c r="F533" s="55" t="s">
        <v>1903</v>
      </c>
      <c r="G533" s="64">
        <v>31203003449843</v>
      </c>
      <c r="H533" s="55" t="s">
        <v>970</v>
      </c>
      <c r="I533" s="67">
        <v>45133</v>
      </c>
      <c r="J533" s="61">
        <v>13</v>
      </c>
    </row>
    <row r="534" spans="1:10" x14ac:dyDescent="0.5">
      <c r="A534" s="62" t="s">
        <v>250</v>
      </c>
      <c r="B534" s="62"/>
      <c r="C534" s="62"/>
      <c r="D534" s="62"/>
      <c r="E534" s="62"/>
      <c r="F534" s="62"/>
      <c r="G534" s="62"/>
      <c r="H534" s="62"/>
      <c r="I534" s="62"/>
      <c r="J534" s="63">
        <v>108</v>
      </c>
    </row>
    <row r="535" spans="1:10" ht="10.5" customHeight="1" x14ac:dyDescent="0.5"/>
    <row r="536" spans="1:10" ht="10.5" customHeight="1" x14ac:dyDescent="0.5"/>
    <row r="538" spans="1:10" x14ac:dyDescent="0.5">
      <c r="A538" s="69" t="s">
        <v>233</v>
      </c>
      <c r="B538" s="69"/>
      <c r="C538" s="69"/>
      <c r="D538" s="69"/>
      <c r="E538" s="69"/>
      <c r="F538" s="69"/>
      <c r="G538" s="69"/>
      <c r="H538" s="69"/>
      <c r="I538" s="69"/>
      <c r="J538" s="69"/>
    </row>
    <row r="539" spans="1:10" x14ac:dyDescent="0.5">
      <c r="A539" s="70" t="s">
        <v>4496</v>
      </c>
      <c r="B539" s="70"/>
      <c r="C539" s="70"/>
      <c r="D539" s="70"/>
      <c r="E539" s="70"/>
      <c r="F539" s="70"/>
      <c r="G539" s="70"/>
      <c r="H539" s="70"/>
      <c r="I539" s="70"/>
      <c r="J539" s="70"/>
    </row>
    <row r="541" spans="1:10" ht="30.6" x14ac:dyDescent="0.5">
      <c r="A541" s="58" t="s">
        <v>2775</v>
      </c>
      <c r="B541" s="58" t="s">
        <v>959</v>
      </c>
      <c r="C541" s="58" t="s">
        <v>237</v>
      </c>
      <c r="D541" s="58" t="s">
        <v>960</v>
      </c>
      <c r="E541" s="58" t="s">
        <v>961</v>
      </c>
      <c r="F541" s="58" t="s">
        <v>962</v>
      </c>
      <c r="G541" s="58" t="s">
        <v>236</v>
      </c>
      <c r="H541" s="58" t="s">
        <v>963</v>
      </c>
      <c r="I541" s="58" t="s">
        <v>964</v>
      </c>
      <c r="J541" s="59" t="s">
        <v>965</v>
      </c>
    </row>
    <row r="542" spans="1:10" ht="91.8" x14ac:dyDescent="0.5">
      <c r="A542" s="68" t="s">
        <v>416</v>
      </c>
      <c r="B542" s="60">
        <v>29</v>
      </c>
      <c r="C542" s="55" t="s">
        <v>967</v>
      </c>
      <c r="D542" s="65">
        <v>45506</v>
      </c>
      <c r="E542" s="55" t="s">
        <v>1103</v>
      </c>
      <c r="F542" s="55" t="s">
        <v>1104</v>
      </c>
      <c r="G542" s="64">
        <v>31322008303266</v>
      </c>
      <c r="H542" s="55" t="s">
        <v>974</v>
      </c>
      <c r="I542" s="67">
        <v>45140</v>
      </c>
      <c r="J542" s="61">
        <v>29</v>
      </c>
    </row>
    <row r="543" spans="1:10" ht="81.599999999999994" x14ac:dyDescent="0.5">
      <c r="A543" s="68"/>
      <c r="B543" s="60">
        <v>30</v>
      </c>
      <c r="C543" s="55" t="s">
        <v>967</v>
      </c>
      <c r="D543" s="65">
        <v>45506</v>
      </c>
      <c r="E543" s="55" t="s">
        <v>1105</v>
      </c>
      <c r="F543" s="55" t="s">
        <v>1106</v>
      </c>
      <c r="G543" s="64">
        <v>31322008311509</v>
      </c>
      <c r="H543" s="55" t="s">
        <v>974</v>
      </c>
      <c r="I543" s="67">
        <v>45140</v>
      </c>
      <c r="J543" s="61">
        <v>30</v>
      </c>
    </row>
    <row r="544" spans="1:10" ht="102" x14ac:dyDescent="0.5">
      <c r="A544" s="68" t="s">
        <v>366</v>
      </c>
      <c r="B544" s="60">
        <v>25</v>
      </c>
      <c r="C544" s="55" t="s">
        <v>967</v>
      </c>
      <c r="D544" s="65">
        <v>45499</v>
      </c>
      <c r="E544" s="55" t="s">
        <v>1450</v>
      </c>
      <c r="F544" s="55" t="s">
        <v>1451</v>
      </c>
      <c r="G544" s="64">
        <v>31322008129430</v>
      </c>
      <c r="H544" s="55" t="s">
        <v>1452</v>
      </c>
      <c r="I544" s="67">
        <v>45131</v>
      </c>
      <c r="J544" s="61">
        <v>25</v>
      </c>
    </row>
    <row r="545" spans="1:10" ht="91.8" x14ac:dyDescent="0.5">
      <c r="A545" s="68"/>
      <c r="B545" s="60">
        <v>16.989999999999998</v>
      </c>
      <c r="C545" s="55" t="s">
        <v>967</v>
      </c>
      <c r="D545" s="65">
        <v>45478</v>
      </c>
      <c r="E545" s="55" t="s">
        <v>1453</v>
      </c>
      <c r="F545" s="55" t="s">
        <v>1211</v>
      </c>
      <c r="G545" s="64">
        <v>31322008292808</v>
      </c>
      <c r="H545" s="55" t="s">
        <v>970</v>
      </c>
      <c r="I545" s="67">
        <v>45113</v>
      </c>
      <c r="J545" s="61">
        <v>16.989999999999998</v>
      </c>
    </row>
    <row r="546" spans="1:10" ht="91.8" x14ac:dyDescent="0.5">
      <c r="A546" s="68"/>
      <c r="B546" s="60">
        <v>8.39</v>
      </c>
      <c r="C546" s="55" t="s">
        <v>967</v>
      </c>
      <c r="D546" s="65">
        <v>45548</v>
      </c>
      <c r="E546" s="55" t="s">
        <v>1454</v>
      </c>
      <c r="F546" s="55" t="s">
        <v>1455</v>
      </c>
      <c r="G546" s="64">
        <v>31322006241674</v>
      </c>
      <c r="H546" s="55" t="s">
        <v>970</v>
      </c>
      <c r="I546" s="67">
        <v>45181</v>
      </c>
      <c r="J546" s="61">
        <v>8.39</v>
      </c>
    </row>
    <row r="547" spans="1:10" ht="91.8" x14ac:dyDescent="0.5">
      <c r="A547" s="68"/>
      <c r="B547" s="71">
        <v>26.99</v>
      </c>
      <c r="C547" s="68" t="s">
        <v>967</v>
      </c>
      <c r="D547" s="79">
        <v>45548</v>
      </c>
      <c r="E547" s="55" t="s">
        <v>1456</v>
      </c>
      <c r="F547" s="55" t="s">
        <v>1457</v>
      </c>
      <c r="G547" s="64">
        <v>31322007985097</v>
      </c>
      <c r="H547" s="55" t="s">
        <v>970</v>
      </c>
      <c r="I547" s="67">
        <v>45181</v>
      </c>
      <c r="J547" s="61">
        <v>26.99</v>
      </c>
    </row>
    <row r="548" spans="1:10" ht="81.599999999999994" x14ac:dyDescent="0.5">
      <c r="A548" s="68"/>
      <c r="B548" s="71"/>
      <c r="C548" s="68"/>
      <c r="D548" s="79"/>
      <c r="E548" s="55" t="s">
        <v>1458</v>
      </c>
      <c r="F548" s="55" t="s">
        <v>1459</v>
      </c>
      <c r="G548" s="64">
        <v>31322008122443</v>
      </c>
      <c r="H548" s="55" t="s">
        <v>970</v>
      </c>
      <c r="I548" s="67">
        <v>45181</v>
      </c>
      <c r="J548" s="61">
        <v>26.99</v>
      </c>
    </row>
    <row r="549" spans="1:10" ht="81.599999999999994" x14ac:dyDescent="0.5">
      <c r="A549" s="68" t="s">
        <v>3928</v>
      </c>
      <c r="B549" s="60">
        <v>16.989999999999998</v>
      </c>
      <c r="C549" s="55" t="s">
        <v>967</v>
      </c>
      <c r="D549" s="65">
        <v>45506</v>
      </c>
      <c r="E549" s="55" t="s">
        <v>1617</v>
      </c>
      <c r="F549" s="55" t="s">
        <v>1618</v>
      </c>
      <c r="G549" s="64">
        <v>31322006984083</v>
      </c>
      <c r="H549" s="55" t="s">
        <v>970</v>
      </c>
      <c r="I549" s="67">
        <v>45139</v>
      </c>
      <c r="J549" s="61">
        <v>16.989999999999998</v>
      </c>
    </row>
    <row r="550" spans="1:10" ht="112.2" x14ac:dyDescent="0.5">
      <c r="A550" s="68"/>
      <c r="B550" s="60">
        <v>7.49</v>
      </c>
      <c r="C550" s="55" t="s">
        <v>967</v>
      </c>
      <c r="D550" s="65">
        <v>45555</v>
      </c>
      <c r="E550" s="55" t="s">
        <v>1619</v>
      </c>
      <c r="F550" s="55" t="s">
        <v>1620</v>
      </c>
      <c r="G550" s="64">
        <v>31322007951180</v>
      </c>
      <c r="H550" s="55" t="s">
        <v>1018</v>
      </c>
      <c r="I550" s="67">
        <v>45188</v>
      </c>
      <c r="J550" s="61">
        <v>7.49</v>
      </c>
    </row>
    <row r="551" spans="1:10" ht="91.8" x14ac:dyDescent="0.5">
      <c r="A551" s="55" t="s">
        <v>343</v>
      </c>
      <c r="B551" s="60">
        <v>13.95</v>
      </c>
      <c r="C551" s="55" t="s">
        <v>967</v>
      </c>
      <c r="D551" s="65">
        <v>45506</v>
      </c>
      <c r="E551" s="55" t="s">
        <v>1736</v>
      </c>
      <c r="F551" s="55" t="s">
        <v>1737</v>
      </c>
      <c r="G551" s="64">
        <v>31322007431027</v>
      </c>
      <c r="H551" s="55" t="s">
        <v>970</v>
      </c>
      <c r="I551" s="67">
        <v>45140</v>
      </c>
      <c r="J551" s="61">
        <v>13.95</v>
      </c>
    </row>
    <row r="552" spans="1:10" ht="91.8" x14ac:dyDescent="0.5">
      <c r="A552" s="68" t="s">
        <v>332</v>
      </c>
      <c r="B552" s="71">
        <v>11.24</v>
      </c>
      <c r="C552" s="68" t="s">
        <v>967</v>
      </c>
      <c r="D552" s="79">
        <v>45555</v>
      </c>
      <c r="E552" s="55" t="s">
        <v>1935</v>
      </c>
      <c r="F552" s="55" t="s">
        <v>1936</v>
      </c>
      <c r="G552" s="64">
        <v>31322007521769</v>
      </c>
      <c r="H552" s="55" t="s">
        <v>1018</v>
      </c>
      <c r="I552" s="67">
        <v>45187</v>
      </c>
      <c r="J552" s="61">
        <v>11.24</v>
      </c>
    </row>
    <row r="553" spans="1:10" ht="10.5" customHeight="1" x14ac:dyDescent="0.5">
      <c r="A553" s="68"/>
      <c r="B553" s="71"/>
      <c r="C553" s="68"/>
      <c r="D553" s="79"/>
      <c r="E553" s="55" t="s">
        <v>1937</v>
      </c>
      <c r="F553" s="55" t="s">
        <v>1938</v>
      </c>
      <c r="G553" s="64">
        <v>31322007494470</v>
      </c>
      <c r="H553" s="55" t="s">
        <v>1018</v>
      </c>
      <c r="I553" s="67">
        <v>45187</v>
      </c>
      <c r="J553" s="61">
        <v>11.24</v>
      </c>
    </row>
    <row r="554" spans="1:10" ht="10.5" customHeight="1" x14ac:dyDescent="0.5">
      <c r="A554" s="55" t="s">
        <v>351</v>
      </c>
      <c r="B554" s="60">
        <v>31.99</v>
      </c>
      <c r="C554" s="55" t="s">
        <v>967</v>
      </c>
      <c r="D554" s="65">
        <v>45548</v>
      </c>
      <c r="E554" s="55" t="s">
        <v>2121</v>
      </c>
      <c r="F554" s="55" t="s">
        <v>2122</v>
      </c>
      <c r="G554" s="64">
        <v>31322007056352</v>
      </c>
      <c r="H554" s="55" t="s">
        <v>970</v>
      </c>
      <c r="I554" s="67">
        <v>45182</v>
      </c>
      <c r="J554" s="61">
        <v>31.99</v>
      </c>
    </row>
    <row r="555" spans="1:10" ht="112.2" x14ac:dyDescent="0.5">
      <c r="A555" s="55" t="s">
        <v>576</v>
      </c>
      <c r="B555" s="60">
        <v>10</v>
      </c>
      <c r="C555" s="55" t="s">
        <v>967</v>
      </c>
      <c r="D555" s="65">
        <v>45520</v>
      </c>
      <c r="E555" s="55" t="s">
        <v>2215</v>
      </c>
      <c r="F555" s="55" t="s">
        <v>2216</v>
      </c>
      <c r="G555" s="64">
        <v>31322007897599</v>
      </c>
      <c r="H555" s="55" t="s">
        <v>970</v>
      </c>
      <c r="I555" s="67">
        <v>45154</v>
      </c>
      <c r="J555" s="61">
        <v>10</v>
      </c>
    </row>
    <row r="556" spans="1:10" ht="91.8" x14ac:dyDescent="0.5">
      <c r="A556" s="55" t="s">
        <v>474</v>
      </c>
      <c r="B556" s="60">
        <v>12.95</v>
      </c>
      <c r="C556" s="55" t="s">
        <v>967</v>
      </c>
      <c r="D556" s="65">
        <v>45492</v>
      </c>
      <c r="E556" s="55" t="s">
        <v>2620</v>
      </c>
      <c r="F556" s="55" t="s">
        <v>2621</v>
      </c>
      <c r="G556" s="64">
        <v>31322004464849</v>
      </c>
      <c r="H556" s="55" t="s">
        <v>970</v>
      </c>
      <c r="I556" s="67">
        <v>45125</v>
      </c>
      <c r="J556" s="61">
        <v>12.95</v>
      </c>
    </row>
    <row r="557" spans="1:10" ht="122.4" x14ac:dyDescent="0.5">
      <c r="A557" s="68" t="s">
        <v>309</v>
      </c>
      <c r="B557" s="60">
        <v>19.95</v>
      </c>
      <c r="C557" s="55" t="s">
        <v>967</v>
      </c>
      <c r="D557" s="65">
        <v>45485</v>
      </c>
      <c r="E557" s="55" t="s">
        <v>2755</v>
      </c>
      <c r="F557" s="55" t="s">
        <v>2756</v>
      </c>
      <c r="G557" s="64">
        <v>31322002269521</v>
      </c>
      <c r="H557" s="55" t="s">
        <v>970</v>
      </c>
      <c r="I557" s="67">
        <v>45118</v>
      </c>
      <c r="J557" s="61">
        <v>19.95</v>
      </c>
    </row>
    <row r="558" spans="1:10" ht="81.599999999999994" x14ac:dyDescent="0.5">
      <c r="A558" s="68"/>
      <c r="B558" s="60">
        <v>15</v>
      </c>
      <c r="C558" s="55" t="s">
        <v>967</v>
      </c>
      <c r="D558" s="65">
        <v>45541</v>
      </c>
      <c r="E558" s="55" t="s">
        <v>2757</v>
      </c>
      <c r="F558" s="55" t="s">
        <v>2758</v>
      </c>
      <c r="G558" s="64">
        <v>31322005193017</v>
      </c>
      <c r="H558" s="55" t="s">
        <v>1073</v>
      </c>
      <c r="I558" s="67">
        <v>45174</v>
      </c>
      <c r="J558" s="61">
        <v>15</v>
      </c>
    </row>
    <row r="559" spans="1:10" x14ac:dyDescent="0.5">
      <c r="A559" s="62" t="s">
        <v>250</v>
      </c>
      <c r="B559" s="62"/>
      <c r="C559" s="62"/>
      <c r="D559" s="62"/>
      <c r="E559" s="62"/>
      <c r="F559" s="62"/>
      <c r="G559" s="62"/>
      <c r="H559" s="62"/>
      <c r="I559" s="62"/>
      <c r="J559" s="63">
        <v>314.16000000000003</v>
      </c>
    </row>
    <row r="563" spans="1:10" x14ac:dyDescent="0.5">
      <c r="A563" s="69" t="s">
        <v>233</v>
      </c>
      <c r="B563" s="69"/>
      <c r="C563" s="69"/>
      <c r="D563" s="69"/>
      <c r="E563" s="69"/>
      <c r="F563" s="69"/>
      <c r="G563" s="69"/>
      <c r="H563" s="69"/>
      <c r="I563" s="69"/>
      <c r="J563" s="69"/>
    </row>
    <row r="564" spans="1:10" x14ac:dyDescent="0.5">
      <c r="A564" s="70" t="s">
        <v>4497</v>
      </c>
      <c r="B564" s="70"/>
      <c r="C564" s="70"/>
      <c r="D564" s="70"/>
      <c r="E564" s="70"/>
      <c r="F564" s="70"/>
      <c r="G564" s="70"/>
      <c r="H564" s="70"/>
      <c r="I564" s="70"/>
      <c r="J564" s="70"/>
    </row>
    <row r="566" spans="1:10" ht="30.6" x14ac:dyDescent="0.5">
      <c r="A566" s="58" t="s">
        <v>2775</v>
      </c>
      <c r="B566" s="58" t="s">
        <v>959</v>
      </c>
      <c r="C566" s="58" t="s">
        <v>237</v>
      </c>
      <c r="D566" s="58" t="s">
        <v>960</v>
      </c>
      <c r="E566" s="58" t="s">
        <v>961</v>
      </c>
      <c r="F566" s="58" t="s">
        <v>962</v>
      </c>
      <c r="G566" s="58" t="s">
        <v>236</v>
      </c>
      <c r="H566" s="58" t="s">
        <v>963</v>
      </c>
      <c r="I566" s="58" t="s">
        <v>964</v>
      </c>
      <c r="J566" s="59" t="s">
        <v>965</v>
      </c>
    </row>
    <row r="567" spans="1:10" ht="102" x14ac:dyDescent="0.5">
      <c r="A567" s="55" t="s">
        <v>477</v>
      </c>
      <c r="B567" s="60">
        <v>20</v>
      </c>
      <c r="C567" s="55" t="s">
        <v>967</v>
      </c>
      <c r="D567" s="65">
        <v>45520</v>
      </c>
      <c r="E567" s="55" t="s">
        <v>1118</v>
      </c>
      <c r="F567" s="55" t="s">
        <v>1119</v>
      </c>
      <c r="G567" s="64">
        <v>31814003508287</v>
      </c>
      <c r="H567" s="55" t="s">
        <v>970</v>
      </c>
      <c r="I567" s="67">
        <v>45152</v>
      </c>
      <c r="J567" s="61">
        <v>20</v>
      </c>
    </row>
    <row r="568" spans="1:10" ht="122.4" x14ac:dyDescent="0.5">
      <c r="A568" s="68" t="s">
        <v>588</v>
      </c>
      <c r="B568" s="60">
        <v>25</v>
      </c>
      <c r="C568" s="55" t="s">
        <v>967</v>
      </c>
      <c r="D568" s="65">
        <v>45499</v>
      </c>
      <c r="E568" s="55" t="s">
        <v>1134</v>
      </c>
      <c r="F568" s="55" t="s">
        <v>1135</v>
      </c>
      <c r="G568" s="64">
        <v>31814002620976</v>
      </c>
      <c r="H568" s="55" t="s">
        <v>970</v>
      </c>
      <c r="I568" s="67">
        <v>45129</v>
      </c>
      <c r="J568" s="61">
        <v>25</v>
      </c>
    </row>
    <row r="569" spans="1:10" ht="81.599999999999994" x14ac:dyDescent="0.5">
      <c r="A569" s="68"/>
      <c r="B569" s="60">
        <v>17</v>
      </c>
      <c r="C569" s="55" t="s">
        <v>967</v>
      </c>
      <c r="D569" s="65">
        <v>45478</v>
      </c>
      <c r="E569" s="55" t="s">
        <v>1136</v>
      </c>
      <c r="F569" s="55" t="s">
        <v>1137</v>
      </c>
      <c r="G569" s="64">
        <v>31814003620413</v>
      </c>
      <c r="H569" s="55" t="s">
        <v>970</v>
      </c>
      <c r="I569" s="67">
        <v>45110</v>
      </c>
      <c r="J569" s="61">
        <v>17</v>
      </c>
    </row>
    <row r="570" spans="1:10" ht="91.8" x14ac:dyDescent="0.5">
      <c r="A570" s="55" t="s">
        <v>288</v>
      </c>
      <c r="B570" s="60">
        <v>23</v>
      </c>
      <c r="C570" s="55" t="s">
        <v>967</v>
      </c>
      <c r="D570" s="65">
        <v>45478</v>
      </c>
      <c r="E570" s="55" t="s">
        <v>1249</v>
      </c>
      <c r="F570" s="55" t="s">
        <v>1250</v>
      </c>
      <c r="G570" s="64">
        <v>31814002617022</v>
      </c>
      <c r="H570" s="55" t="s">
        <v>970</v>
      </c>
      <c r="I570" s="67">
        <v>45112</v>
      </c>
      <c r="J570" s="61">
        <v>23</v>
      </c>
    </row>
    <row r="571" spans="1:10" ht="81.599999999999994" x14ac:dyDescent="0.5">
      <c r="A571" s="68" t="s">
        <v>291</v>
      </c>
      <c r="B571" s="60">
        <v>15</v>
      </c>
      <c r="C571" s="55" t="s">
        <v>967</v>
      </c>
      <c r="D571" s="65">
        <v>45520</v>
      </c>
      <c r="E571" s="55" t="s">
        <v>1287</v>
      </c>
      <c r="F571" s="55" t="s">
        <v>1288</v>
      </c>
      <c r="G571" s="64">
        <v>31814002825484</v>
      </c>
      <c r="H571" s="55" t="s">
        <v>970</v>
      </c>
      <c r="I571" s="67">
        <v>45155</v>
      </c>
      <c r="J571" s="61">
        <v>15</v>
      </c>
    </row>
    <row r="572" spans="1:10" ht="10.5" customHeight="1" x14ac:dyDescent="0.5">
      <c r="A572" s="68"/>
      <c r="B572" s="60">
        <v>25</v>
      </c>
      <c r="C572" s="55" t="s">
        <v>967</v>
      </c>
      <c r="D572" s="65">
        <v>45520</v>
      </c>
      <c r="E572" s="55" t="s">
        <v>1289</v>
      </c>
      <c r="F572" s="55" t="s">
        <v>1290</v>
      </c>
      <c r="G572" s="64">
        <v>31814002819602</v>
      </c>
      <c r="H572" s="55" t="s">
        <v>970</v>
      </c>
      <c r="I572" s="67">
        <v>45155</v>
      </c>
      <c r="J572" s="61">
        <v>25</v>
      </c>
    </row>
    <row r="573" spans="1:10" ht="10.5" customHeight="1" x14ac:dyDescent="0.5">
      <c r="A573" s="68"/>
      <c r="B573" s="60">
        <v>29</v>
      </c>
      <c r="C573" s="55" t="s">
        <v>967</v>
      </c>
      <c r="D573" s="65">
        <v>45499</v>
      </c>
      <c r="E573" s="55" t="s">
        <v>1291</v>
      </c>
      <c r="F573" s="55" t="s">
        <v>1292</v>
      </c>
      <c r="G573" s="64">
        <v>31814003651145</v>
      </c>
      <c r="H573" s="55" t="s">
        <v>970</v>
      </c>
      <c r="I573" s="67">
        <v>45134</v>
      </c>
      <c r="J573" s="61">
        <v>29</v>
      </c>
    </row>
    <row r="574" spans="1:10" ht="91.8" x14ac:dyDescent="0.5">
      <c r="A574" s="68"/>
      <c r="B574" s="60">
        <v>33</v>
      </c>
      <c r="C574" s="55" t="s">
        <v>967</v>
      </c>
      <c r="D574" s="65">
        <v>45520</v>
      </c>
      <c r="E574" s="55" t="s">
        <v>1293</v>
      </c>
      <c r="F574" s="55" t="s">
        <v>1294</v>
      </c>
      <c r="G574" s="64">
        <v>31814003219430</v>
      </c>
      <c r="H574" s="55" t="s">
        <v>970</v>
      </c>
      <c r="I574" s="67">
        <v>45155</v>
      </c>
      <c r="J574" s="61">
        <v>33</v>
      </c>
    </row>
    <row r="575" spans="1:10" ht="102" x14ac:dyDescent="0.5">
      <c r="A575" s="55" t="s">
        <v>459</v>
      </c>
      <c r="B575" s="60">
        <v>30</v>
      </c>
      <c r="C575" s="55" t="s">
        <v>967</v>
      </c>
      <c r="D575" s="65">
        <v>45485</v>
      </c>
      <c r="E575" s="55" t="s">
        <v>1303</v>
      </c>
      <c r="F575" s="55" t="s">
        <v>1304</v>
      </c>
      <c r="G575" s="64">
        <v>31814003674758</v>
      </c>
      <c r="H575" s="55" t="s">
        <v>970</v>
      </c>
      <c r="I575" s="67">
        <v>45115</v>
      </c>
      <c r="J575" s="61">
        <v>30</v>
      </c>
    </row>
    <row r="576" spans="1:10" ht="81.599999999999994" x14ac:dyDescent="0.5">
      <c r="A576" s="55" t="s">
        <v>349</v>
      </c>
      <c r="B576" s="60">
        <v>30</v>
      </c>
      <c r="C576" s="55" t="s">
        <v>967</v>
      </c>
      <c r="D576" s="65">
        <v>45534</v>
      </c>
      <c r="E576" s="55" t="s">
        <v>1904</v>
      </c>
      <c r="F576" s="55" t="s">
        <v>1905</v>
      </c>
      <c r="G576" s="64">
        <v>31814003564991</v>
      </c>
      <c r="H576" s="55" t="s">
        <v>970</v>
      </c>
      <c r="I576" s="67">
        <v>45164</v>
      </c>
      <c r="J576" s="61">
        <v>30</v>
      </c>
    </row>
    <row r="577" spans="1:10" x14ac:dyDescent="0.5">
      <c r="A577" s="62" t="s">
        <v>250</v>
      </c>
      <c r="B577" s="62"/>
      <c r="C577" s="62"/>
      <c r="D577" s="62"/>
      <c r="E577" s="62"/>
      <c r="F577" s="62"/>
      <c r="G577" s="62"/>
      <c r="H577" s="62"/>
      <c r="I577" s="62"/>
      <c r="J577" s="63">
        <v>247</v>
      </c>
    </row>
    <row r="581" spans="1:10" x14ac:dyDescent="0.5">
      <c r="A581" s="69" t="s">
        <v>233</v>
      </c>
      <c r="B581" s="69"/>
      <c r="C581" s="69"/>
      <c r="D581" s="69"/>
      <c r="E581" s="69"/>
      <c r="F581" s="69"/>
      <c r="G581" s="69"/>
      <c r="H581" s="69"/>
      <c r="I581" s="69"/>
      <c r="J581" s="69"/>
    </row>
    <row r="582" spans="1:10" x14ac:dyDescent="0.5">
      <c r="A582" s="70" t="s">
        <v>4498</v>
      </c>
      <c r="B582" s="70"/>
      <c r="C582" s="70"/>
      <c r="D582" s="70"/>
      <c r="E582" s="70"/>
      <c r="F582" s="70"/>
      <c r="G582" s="70"/>
      <c r="H582" s="70"/>
      <c r="I582" s="70"/>
      <c r="J582" s="70"/>
    </row>
    <row r="584" spans="1:10" ht="30.6" x14ac:dyDescent="0.5">
      <c r="A584" s="58" t="s">
        <v>2775</v>
      </c>
      <c r="B584" s="58" t="s">
        <v>959</v>
      </c>
      <c r="C584" s="58" t="s">
        <v>237</v>
      </c>
      <c r="D584" s="58" t="s">
        <v>960</v>
      </c>
      <c r="E584" s="58" t="s">
        <v>961</v>
      </c>
      <c r="F584" s="58" t="s">
        <v>962</v>
      </c>
      <c r="G584" s="58" t="s">
        <v>236</v>
      </c>
      <c r="H584" s="58" t="s">
        <v>963</v>
      </c>
      <c r="I584" s="58" t="s">
        <v>964</v>
      </c>
      <c r="J584" s="59" t="s">
        <v>965</v>
      </c>
    </row>
    <row r="585" spans="1:10" ht="153" x14ac:dyDescent="0.5">
      <c r="A585" s="68" t="s">
        <v>361</v>
      </c>
      <c r="B585" s="60">
        <v>20</v>
      </c>
      <c r="C585" s="55" t="s">
        <v>967</v>
      </c>
      <c r="D585" s="65">
        <v>45492</v>
      </c>
      <c r="E585" s="55" t="s">
        <v>1345</v>
      </c>
      <c r="F585" s="55" t="s">
        <v>1346</v>
      </c>
      <c r="G585" s="64">
        <v>31402003280782</v>
      </c>
      <c r="H585" s="55" t="s">
        <v>970</v>
      </c>
      <c r="I585" s="67">
        <v>45126</v>
      </c>
      <c r="J585" s="61">
        <v>20</v>
      </c>
    </row>
    <row r="586" spans="1:10" ht="102" x14ac:dyDescent="0.5">
      <c r="A586" s="68"/>
      <c r="B586" s="60">
        <v>30</v>
      </c>
      <c r="C586" s="55" t="s">
        <v>967</v>
      </c>
      <c r="D586" s="65">
        <v>45492</v>
      </c>
      <c r="E586" s="55" t="s">
        <v>1347</v>
      </c>
      <c r="F586" s="55" t="s">
        <v>1348</v>
      </c>
      <c r="G586" s="64">
        <v>31402003280501</v>
      </c>
      <c r="H586" s="55" t="s">
        <v>970</v>
      </c>
      <c r="I586" s="67">
        <v>45126</v>
      </c>
      <c r="J586" s="61">
        <v>30</v>
      </c>
    </row>
    <row r="587" spans="1:10" ht="102" x14ac:dyDescent="0.5">
      <c r="A587" s="55" t="s">
        <v>273</v>
      </c>
      <c r="B587" s="60">
        <v>27</v>
      </c>
      <c r="C587" s="55" t="s">
        <v>967</v>
      </c>
      <c r="D587" s="65">
        <v>45541</v>
      </c>
      <c r="E587" s="55" t="s">
        <v>2326</v>
      </c>
      <c r="F587" s="55" t="s">
        <v>2327</v>
      </c>
      <c r="G587" s="64">
        <v>31402003363745</v>
      </c>
      <c r="H587" s="55" t="s">
        <v>970</v>
      </c>
      <c r="I587" s="67">
        <v>45176</v>
      </c>
      <c r="J587" s="61">
        <v>27</v>
      </c>
    </row>
    <row r="588" spans="1:10" x14ac:dyDescent="0.5">
      <c r="A588" s="62" t="s">
        <v>250</v>
      </c>
      <c r="B588" s="62"/>
      <c r="C588" s="62"/>
      <c r="D588" s="62"/>
      <c r="E588" s="62"/>
      <c r="F588" s="62"/>
      <c r="G588" s="62"/>
      <c r="H588" s="62"/>
      <c r="I588" s="62"/>
      <c r="J588" s="63">
        <v>77</v>
      </c>
    </row>
    <row r="592" spans="1:10" x14ac:dyDescent="0.5">
      <c r="A592" s="69" t="s">
        <v>233</v>
      </c>
      <c r="B592" s="69"/>
      <c r="C592" s="69"/>
      <c r="D592" s="69"/>
      <c r="E592" s="69"/>
      <c r="F592" s="69"/>
      <c r="G592" s="69"/>
      <c r="H592" s="69"/>
      <c r="I592" s="69"/>
      <c r="J592" s="69"/>
    </row>
    <row r="593" spans="1:10" x14ac:dyDescent="0.5">
      <c r="A593" s="70" t="s">
        <v>4499</v>
      </c>
      <c r="B593" s="70"/>
      <c r="C593" s="70"/>
      <c r="D593" s="70"/>
      <c r="E593" s="70"/>
      <c r="F593" s="70"/>
      <c r="G593" s="70"/>
      <c r="H593" s="70"/>
      <c r="I593" s="70"/>
      <c r="J593" s="70"/>
    </row>
    <row r="595" spans="1:10" ht="30.6" x14ac:dyDescent="0.5">
      <c r="A595" s="58" t="s">
        <v>2775</v>
      </c>
      <c r="B595" s="58" t="s">
        <v>959</v>
      </c>
      <c r="C595" s="58" t="s">
        <v>237</v>
      </c>
      <c r="D595" s="58" t="s">
        <v>960</v>
      </c>
      <c r="E595" s="58" t="s">
        <v>961</v>
      </c>
      <c r="F595" s="58" t="s">
        <v>962</v>
      </c>
      <c r="G595" s="58" t="s">
        <v>236</v>
      </c>
      <c r="H595" s="58" t="s">
        <v>963</v>
      </c>
      <c r="I595" s="58" t="s">
        <v>964</v>
      </c>
      <c r="J595" s="59" t="s">
        <v>965</v>
      </c>
    </row>
    <row r="596" spans="1:10" ht="81.599999999999994" x14ac:dyDescent="0.5">
      <c r="A596" s="68" t="s">
        <v>414</v>
      </c>
      <c r="B596" s="71">
        <v>10</v>
      </c>
      <c r="C596" s="68" t="s">
        <v>967</v>
      </c>
      <c r="D596" s="79">
        <v>45555</v>
      </c>
      <c r="E596" s="55" t="s">
        <v>988</v>
      </c>
      <c r="F596" s="55" t="s">
        <v>986</v>
      </c>
      <c r="G596" s="64">
        <v>31385004428692</v>
      </c>
      <c r="H596" s="55" t="s">
        <v>970</v>
      </c>
      <c r="I596" s="67">
        <v>45187</v>
      </c>
      <c r="J596" s="61">
        <v>10</v>
      </c>
    </row>
    <row r="597" spans="1:10" ht="81.599999999999994" x14ac:dyDescent="0.5">
      <c r="A597" s="68"/>
      <c r="B597" s="71"/>
      <c r="C597" s="68"/>
      <c r="D597" s="79"/>
      <c r="E597" s="55" t="s">
        <v>989</v>
      </c>
      <c r="F597" s="55" t="s">
        <v>986</v>
      </c>
      <c r="G597" s="64">
        <v>31385004457808</v>
      </c>
      <c r="H597" s="55" t="s">
        <v>970</v>
      </c>
      <c r="I597" s="67">
        <v>45187</v>
      </c>
      <c r="J597" s="61">
        <v>10</v>
      </c>
    </row>
    <row r="598" spans="1:10" ht="122.4" x14ac:dyDescent="0.5">
      <c r="A598" s="55" t="s">
        <v>416</v>
      </c>
      <c r="B598" s="60">
        <v>26.99</v>
      </c>
      <c r="C598" s="55" t="s">
        <v>967</v>
      </c>
      <c r="D598" s="65">
        <v>45541</v>
      </c>
      <c r="E598" s="55" t="s">
        <v>1107</v>
      </c>
      <c r="F598" s="55" t="s">
        <v>1108</v>
      </c>
      <c r="G598" s="64">
        <v>31385005111834</v>
      </c>
      <c r="H598" s="55" t="s">
        <v>970</v>
      </c>
      <c r="I598" s="67">
        <v>45175</v>
      </c>
      <c r="J598" s="61">
        <v>26.99</v>
      </c>
    </row>
    <row r="599" spans="1:10" ht="102" x14ac:dyDescent="0.5">
      <c r="A599" s="68" t="s">
        <v>546</v>
      </c>
      <c r="B599" s="60">
        <v>14.99</v>
      </c>
      <c r="C599" s="55" t="s">
        <v>967</v>
      </c>
      <c r="D599" s="65">
        <v>45478</v>
      </c>
      <c r="E599" s="55" t="s">
        <v>1157</v>
      </c>
      <c r="F599" s="55" t="s">
        <v>1158</v>
      </c>
      <c r="G599" s="64">
        <v>31385005244460</v>
      </c>
      <c r="H599" s="55" t="s">
        <v>970</v>
      </c>
      <c r="I599" s="67">
        <v>45113</v>
      </c>
      <c r="J599" s="61">
        <v>14.99</v>
      </c>
    </row>
    <row r="600" spans="1:10" ht="132.6" x14ac:dyDescent="0.5">
      <c r="A600" s="68"/>
      <c r="B600" s="60">
        <v>6.99</v>
      </c>
      <c r="C600" s="55" t="s">
        <v>967</v>
      </c>
      <c r="D600" s="65">
        <v>45478</v>
      </c>
      <c r="E600" s="55" t="s">
        <v>1159</v>
      </c>
      <c r="F600" s="55" t="s">
        <v>1160</v>
      </c>
      <c r="G600" s="64">
        <v>31385005311319</v>
      </c>
      <c r="H600" s="55" t="s">
        <v>970</v>
      </c>
      <c r="I600" s="67">
        <v>45108</v>
      </c>
      <c r="J600" s="61">
        <v>6.99</v>
      </c>
    </row>
    <row r="601" spans="1:10" ht="91.8" x14ac:dyDescent="0.5">
      <c r="A601" s="68"/>
      <c r="B601" s="60">
        <v>18</v>
      </c>
      <c r="C601" s="55" t="s">
        <v>967</v>
      </c>
      <c r="D601" s="65">
        <v>45478</v>
      </c>
      <c r="E601" s="55" t="s">
        <v>1161</v>
      </c>
      <c r="F601" s="55" t="s">
        <v>1162</v>
      </c>
      <c r="G601" s="64">
        <v>31385004378558</v>
      </c>
      <c r="H601" s="55" t="s">
        <v>970</v>
      </c>
      <c r="I601" s="67">
        <v>45108</v>
      </c>
      <c r="J601" s="61">
        <v>18</v>
      </c>
    </row>
    <row r="602" spans="1:10" ht="10.5" customHeight="1" x14ac:dyDescent="0.5">
      <c r="A602" s="68"/>
      <c r="B602" s="60">
        <v>18.989999999999998</v>
      </c>
      <c r="C602" s="55" t="s">
        <v>967</v>
      </c>
      <c r="D602" s="65">
        <v>45478</v>
      </c>
      <c r="E602" s="55" t="s">
        <v>1163</v>
      </c>
      <c r="F602" s="55" t="s">
        <v>1164</v>
      </c>
      <c r="G602" s="64">
        <v>31385005280514</v>
      </c>
      <c r="H602" s="55" t="s">
        <v>970</v>
      </c>
      <c r="I602" s="67">
        <v>45108</v>
      </c>
      <c r="J602" s="61">
        <v>18.989999999999998</v>
      </c>
    </row>
    <row r="603" spans="1:10" ht="10.5" customHeight="1" x14ac:dyDescent="0.5">
      <c r="A603" s="68"/>
      <c r="B603" s="60">
        <v>20</v>
      </c>
      <c r="C603" s="55" t="s">
        <v>967</v>
      </c>
      <c r="D603" s="65">
        <v>45492</v>
      </c>
      <c r="E603" s="55" t="s">
        <v>1165</v>
      </c>
      <c r="F603" s="55" t="s">
        <v>1166</v>
      </c>
      <c r="G603" s="64">
        <v>31385002845483</v>
      </c>
      <c r="H603" s="55" t="s">
        <v>970</v>
      </c>
      <c r="I603" s="67">
        <v>45123</v>
      </c>
      <c r="J603" s="61">
        <v>20</v>
      </c>
    </row>
    <row r="604" spans="1:10" ht="102" x14ac:dyDescent="0.5">
      <c r="A604" s="68"/>
      <c r="B604" s="60">
        <v>22</v>
      </c>
      <c r="C604" s="55" t="s">
        <v>967</v>
      </c>
      <c r="D604" s="65">
        <v>45520</v>
      </c>
      <c r="E604" s="55" t="s">
        <v>1167</v>
      </c>
      <c r="F604" s="55" t="s">
        <v>1168</v>
      </c>
      <c r="G604" s="64">
        <v>31385005094766</v>
      </c>
      <c r="H604" s="55" t="s">
        <v>970</v>
      </c>
      <c r="I604" s="67">
        <v>45154</v>
      </c>
      <c r="J604" s="61">
        <v>22</v>
      </c>
    </row>
    <row r="605" spans="1:10" ht="91.8" x14ac:dyDescent="0.5">
      <c r="A605" s="55" t="s">
        <v>288</v>
      </c>
      <c r="B605" s="60">
        <v>18</v>
      </c>
      <c r="C605" s="55" t="s">
        <v>967</v>
      </c>
      <c r="D605" s="65">
        <v>45499</v>
      </c>
      <c r="E605" s="55" t="s">
        <v>1251</v>
      </c>
      <c r="F605" s="55" t="s">
        <v>1252</v>
      </c>
      <c r="G605" s="64">
        <v>31385005090319</v>
      </c>
      <c r="H605" s="55" t="s">
        <v>970</v>
      </c>
      <c r="I605" s="67">
        <v>45133</v>
      </c>
      <c r="J605" s="61">
        <v>18</v>
      </c>
    </row>
    <row r="606" spans="1:10" ht="112.2" x14ac:dyDescent="0.5">
      <c r="A606" s="55" t="s">
        <v>371</v>
      </c>
      <c r="B606" s="60">
        <v>12</v>
      </c>
      <c r="C606" s="55" t="s">
        <v>967</v>
      </c>
      <c r="D606" s="65">
        <v>45506</v>
      </c>
      <c r="E606" s="55" t="s">
        <v>1870</v>
      </c>
      <c r="F606" s="55" t="s">
        <v>1871</v>
      </c>
      <c r="G606" s="64">
        <v>31385003852033</v>
      </c>
      <c r="H606" s="55" t="s">
        <v>970</v>
      </c>
      <c r="I606" s="67">
        <v>45135</v>
      </c>
      <c r="J606" s="61">
        <v>12</v>
      </c>
    </row>
    <row r="607" spans="1:10" ht="102" x14ac:dyDescent="0.5">
      <c r="A607" s="55" t="s">
        <v>434</v>
      </c>
      <c r="B607" s="60">
        <v>84.95</v>
      </c>
      <c r="C607" s="55" t="s">
        <v>967</v>
      </c>
      <c r="D607" s="65">
        <v>45534</v>
      </c>
      <c r="E607" s="55" t="s">
        <v>2352</v>
      </c>
      <c r="F607" s="55" t="s">
        <v>1571</v>
      </c>
      <c r="G607" s="64">
        <v>31385005186281</v>
      </c>
      <c r="H607" s="55" t="s">
        <v>970</v>
      </c>
      <c r="I607" s="67">
        <v>45163</v>
      </c>
      <c r="J607" s="61">
        <v>84.95</v>
      </c>
    </row>
    <row r="608" spans="1:10" ht="91.8" x14ac:dyDescent="0.5">
      <c r="A608" s="55" t="s">
        <v>436</v>
      </c>
      <c r="B608" s="60">
        <v>22</v>
      </c>
      <c r="C608" s="55" t="s">
        <v>967</v>
      </c>
      <c r="D608" s="65">
        <v>45520</v>
      </c>
      <c r="E608" s="55" t="s">
        <v>2477</v>
      </c>
      <c r="F608" s="55" t="s">
        <v>2478</v>
      </c>
      <c r="G608" s="64">
        <v>31385003380720</v>
      </c>
      <c r="H608" s="55" t="s">
        <v>970</v>
      </c>
      <c r="I608" s="67">
        <v>45149</v>
      </c>
      <c r="J608" s="61">
        <v>22</v>
      </c>
    </row>
    <row r="609" spans="1:10" ht="122.4" x14ac:dyDescent="0.5">
      <c r="A609" s="55" t="s">
        <v>303</v>
      </c>
      <c r="B609" s="60">
        <v>15</v>
      </c>
      <c r="C609" s="55" t="s">
        <v>967</v>
      </c>
      <c r="D609" s="65">
        <v>45555</v>
      </c>
      <c r="E609" s="55" t="s">
        <v>2491</v>
      </c>
      <c r="F609" s="55" t="s">
        <v>2492</v>
      </c>
      <c r="G609" s="64">
        <v>31385004746333</v>
      </c>
      <c r="H609" s="55" t="s">
        <v>970</v>
      </c>
      <c r="I609" s="67">
        <v>45187</v>
      </c>
      <c r="J609" s="61">
        <v>15</v>
      </c>
    </row>
    <row r="610" spans="1:10" ht="102" x14ac:dyDescent="0.5">
      <c r="A610" s="68" t="s">
        <v>2778</v>
      </c>
      <c r="B610" s="60">
        <v>14</v>
      </c>
      <c r="C610" s="55" t="s">
        <v>967</v>
      </c>
      <c r="D610" s="65">
        <v>45513</v>
      </c>
      <c r="E610" s="55" t="s">
        <v>2661</v>
      </c>
      <c r="F610" s="55" t="s">
        <v>2662</v>
      </c>
      <c r="G610" s="64">
        <v>31385004696710</v>
      </c>
      <c r="H610" s="55" t="s">
        <v>970</v>
      </c>
      <c r="I610" s="67">
        <v>45143</v>
      </c>
      <c r="J610" s="61">
        <v>14</v>
      </c>
    </row>
    <row r="611" spans="1:10" ht="91.8" x14ac:dyDescent="0.5">
      <c r="A611" s="68"/>
      <c r="B611" s="71">
        <v>17</v>
      </c>
      <c r="C611" s="68" t="s">
        <v>967</v>
      </c>
      <c r="D611" s="79">
        <v>45513</v>
      </c>
      <c r="E611" s="55" t="s">
        <v>2663</v>
      </c>
      <c r="F611" s="55" t="s">
        <v>2664</v>
      </c>
      <c r="G611" s="64">
        <v>31385005038342</v>
      </c>
      <c r="H611" s="55" t="s">
        <v>970</v>
      </c>
      <c r="I611" s="67">
        <v>45143</v>
      </c>
      <c r="J611" s="61">
        <v>17</v>
      </c>
    </row>
    <row r="612" spans="1:10" ht="91.8" x14ac:dyDescent="0.5">
      <c r="A612" s="68"/>
      <c r="B612" s="71"/>
      <c r="C612" s="68"/>
      <c r="D612" s="79"/>
      <c r="E612" s="55" t="s">
        <v>2665</v>
      </c>
      <c r="F612" s="55" t="s">
        <v>2666</v>
      </c>
      <c r="G612" s="64">
        <v>31385003197017</v>
      </c>
      <c r="H612" s="55" t="s">
        <v>970</v>
      </c>
      <c r="I612" s="67">
        <v>45143</v>
      </c>
      <c r="J612" s="61">
        <v>17</v>
      </c>
    </row>
    <row r="613" spans="1:10" ht="112.2" x14ac:dyDescent="0.5">
      <c r="A613" s="68"/>
      <c r="B613" s="60">
        <v>17.989999999999998</v>
      </c>
      <c r="C613" s="55" t="s">
        <v>967</v>
      </c>
      <c r="D613" s="65">
        <v>45492</v>
      </c>
      <c r="E613" s="55" t="s">
        <v>2667</v>
      </c>
      <c r="F613" s="55" t="s">
        <v>2668</v>
      </c>
      <c r="G613" s="64">
        <v>31385005228638</v>
      </c>
      <c r="H613" s="55" t="s">
        <v>974</v>
      </c>
      <c r="I613" s="67">
        <v>45122</v>
      </c>
      <c r="J613" s="61">
        <v>17.989999999999998</v>
      </c>
    </row>
    <row r="614" spans="1:10" ht="81.599999999999994" x14ac:dyDescent="0.5">
      <c r="A614" s="68"/>
      <c r="B614" s="60">
        <v>40</v>
      </c>
      <c r="C614" s="55" t="s">
        <v>967</v>
      </c>
      <c r="D614" s="65">
        <v>45534</v>
      </c>
      <c r="E614" s="55" t="s">
        <v>2669</v>
      </c>
      <c r="F614" s="55" t="s">
        <v>2670</v>
      </c>
      <c r="G614" s="64">
        <v>31385005327901</v>
      </c>
      <c r="H614" s="55" t="s">
        <v>970</v>
      </c>
      <c r="I614" s="67">
        <v>45167</v>
      </c>
      <c r="J614" s="61">
        <v>40</v>
      </c>
    </row>
    <row r="615" spans="1:10" x14ac:dyDescent="0.5">
      <c r="A615" s="62" t="s">
        <v>250</v>
      </c>
      <c r="B615" s="62"/>
      <c r="C615" s="62"/>
      <c r="D615" s="62"/>
      <c r="E615" s="62"/>
      <c r="F615" s="62"/>
      <c r="G615" s="62"/>
      <c r="H615" s="62"/>
      <c r="I615" s="62"/>
      <c r="J615" s="63">
        <v>405.9</v>
      </c>
    </row>
    <row r="619" spans="1:10" x14ac:dyDescent="0.5">
      <c r="A619" s="69" t="s">
        <v>233</v>
      </c>
      <c r="B619" s="69"/>
      <c r="C619" s="69"/>
      <c r="D619" s="69"/>
      <c r="E619" s="69"/>
      <c r="F619" s="69"/>
      <c r="G619" s="69"/>
      <c r="H619" s="69"/>
      <c r="I619" s="69"/>
      <c r="J619" s="69"/>
    </row>
    <row r="620" spans="1:10" x14ac:dyDescent="0.5">
      <c r="A620" s="70" t="s">
        <v>4500</v>
      </c>
      <c r="B620" s="70"/>
      <c r="C620" s="70"/>
      <c r="D620" s="70"/>
      <c r="E620" s="70"/>
      <c r="F620" s="70"/>
      <c r="G620" s="70"/>
      <c r="H620" s="70"/>
      <c r="I620" s="70"/>
      <c r="J620" s="70"/>
    </row>
    <row r="622" spans="1:10" ht="30.6" x14ac:dyDescent="0.5">
      <c r="A622" s="58" t="s">
        <v>2775</v>
      </c>
      <c r="B622" s="58" t="s">
        <v>959</v>
      </c>
      <c r="C622" s="58" t="s">
        <v>237</v>
      </c>
      <c r="D622" s="58" t="s">
        <v>960</v>
      </c>
      <c r="E622" s="58" t="s">
        <v>961</v>
      </c>
      <c r="F622" s="58" t="s">
        <v>962</v>
      </c>
      <c r="G622" s="58" t="s">
        <v>236</v>
      </c>
      <c r="H622" s="58" t="s">
        <v>963</v>
      </c>
      <c r="I622" s="58" t="s">
        <v>964</v>
      </c>
      <c r="J622" s="59" t="s">
        <v>965</v>
      </c>
    </row>
    <row r="623" spans="1:10" ht="112.2" x14ac:dyDescent="0.5">
      <c r="A623" s="68" t="s">
        <v>303</v>
      </c>
      <c r="B623" s="60">
        <v>32</v>
      </c>
      <c r="C623" s="55" t="s">
        <v>967</v>
      </c>
      <c r="D623" s="65">
        <v>45492</v>
      </c>
      <c r="E623" s="55" t="s">
        <v>2494</v>
      </c>
      <c r="F623" s="55" t="s">
        <v>2495</v>
      </c>
      <c r="G623" s="64">
        <v>30052007365443</v>
      </c>
      <c r="H623" s="55" t="s">
        <v>970</v>
      </c>
      <c r="I623" s="67">
        <v>45126</v>
      </c>
      <c r="J623" s="61">
        <v>32</v>
      </c>
    </row>
    <row r="624" spans="1:10" ht="10.5" customHeight="1" x14ac:dyDescent="0.5">
      <c r="A624" s="68"/>
      <c r="B624" s="60">
        <v>16.940000000000001</v>
      </c>
      <c r="C624" s="55" t="s">
        <v>967</v>
      </c>
      <c r="D624" s="65">
        <v>45520</v>
      </c>
      <c r="E624" s="55" t="s">
        <v>2496</v>
      </c>
      <c r="F624" s="55" t="s">
        <v>2497</v>
      </c>
      <c r="G624" s="64">
        <v>30052007433746</v>
      </c>
      <c r="H624" s="55" t="s">
        <v>970</v>
      </c>
      <c r="I624" s="67">
        <v>45154</v>
      </c>
      <c r="J624" s="61">
        <v>16.940000000000001</v>
      </c>
    </row>
    <row r="625" spans="1:10" ht="10.5" customHeight="1" x14ac:dyDescent="0.5">
      <c r="A625" s="68"/>
      <c r="B625" s="60">
        <v>19.78</v>
      </c>
      <c r="C625" s="55" t="s">
        <v>967</v>
      </c>
      <c r="D625" s="65">
        <v>45520</v>
      </c>
      <c r="E625" s="55" t="s">
        <v>2498</v>
      </c>
      <c r="F625" s="55" t="s">
        <v>2499</v>
      </c>
      <c r="G625" s="64">
        <v>30052006668151</v>
      </c>
      <c r="H625" s="55" t="s">
        <v>970</v>
      </c>
      <c r="I625" s="67">
        <v>45154</v>
      </c>
      <c r="J625" s="61">
        <v>19.78</v>
      </c>
    </row>
    <row r="626" spans="1:10" ht="91.8" x14ac:dyDescent="0.5">
      <c r="A626" s="68"/>
      <c r="B626" s="60">
        <v>3.57</v>
      </c>
      <c r="C626" s="55" t="s">
        <v>967</v>
      </c>
      <c r="D626" s="65">
        <v>45506</v>
      </c>
      <c r="E626" s="55" t="s">
        <v>2500</v>
      </c>
      <c r="F626" s="55" t="s">
        <v>2501</v>
      </c>
      <c r="G626" s="64">
        <v>30052006403807</v>
      </c>
      <c r="H626" s="55" t="s">
        <v>970</v>
      </c>
      <c r="I626" s="67">
        <v>45139</v>
      </c>
      <c r="J626" s="61">
        <v>3.57</v>
      </c>
    </row>
    <row r="627" spans="1:10" ht="81.599999999999994" x14ac:dyDescent="0.5">
      <c r="A627" s="68"/>
      <c r="B627" s="60">
        <v>7.79</v>
      </c>
      <c r="C627" s="55" t="s">
        <v>967</v>
      </c>
      <c r="D627" s="65">
        <v>45506</v>
      </c>
      <c r="E627" s="55" t="s">
        <v>2502</v>
      </c>
      <c r="F627" s="55" t="s">
        <v>2503</v>
      </c>
      <c r="G627" s="64">
        <v>30052006391838</v>
      </c>
      <c r="H627" s="55" t="s">
        <v>970</v>
      </c>
      <c r="I627" s="67">
        <v>45139</v>
      </c>
      <c r="J627" s="61">
        <v>7.79</v>
      </c>
    </row>
    <row r="628" spans="1:10" ht="91.8" x14ac:dyDescent="0.5">
      <c r="A628" s="68"/>
      <c r="B628" s="60">
        <v>8.99</v>
      </c>
      <c r="C628" s="55" t="s">
        <v>967</v>
      </c>
      <c r="D628" s="65">
        <v>45506</v>
      </c>
      <c r="E628" s="55" t="s">
        <v>2504</v>
      </c>
      <c r="F628" s="55" t="s">
        <v>2505</v>
      </c>
      <c r="G628" s="64">
        <v>30052006494541</v>
      </c>
      <c r="H628" s="55" t="s">
        <v>970</v>
      </c>
      <c r="I628" s="67">
        <v>45139</v>
      </c>
      <c r="J628" s="61">
        <v>8.99</v>
      </c>
    </row>
    <row r="629" spans="1:10" ht="91.8" x14ac:dyDescent="0.5">
      <c r="A629" s="68"/>
      <c r="B629" s="60">
        <v>9.6</v>
      </c>
      <c r="C629" s="55" t="s">
        <v>967</v>
      </c>
      <c r="D629" s="65">
        <v>45548</v>
      </c>
      <c r="E629" s="55" t="s">
        <v>2506</v>
      </c>
      <c r="F629" s="55" t="s">
        <v>2030</v>
      </c>
      <c r="G629" s="64">
        <v>30052007392223</v>
      </c>
      <c r="H629" s="55" t="s">
        <v>970</v>
      </c>
      <c r="I629" s="67">
        <v>45183</v>
      </c>
      <c r="J629" s="61">
        <v>9.6</v>
      </c>
    </row>
    <row r="630" spans="1:10" ht="91.8" x14ac:dyDescent="0.5">
      <c r="A630" s="68"/>
      <c r="B630" s="60">
        <v>15.81</v>
      </c>
      <c r="C630" s="55" t="s">
        <v>967</v>
      </c>
      <c r="D630" s="65">
        <v>45548</v>
      </c>
      <c r="E630" s="55" t="s">
        <v>2507</v>
      </c>
      <c r="F630" s="55" t="s">
        <v>2508</v>
      </c>
      <c r="G630" s="64">
        <v>30052006522986</v>
      </c>
      <c r="H630" s="55" t="s">
        <v>970</v>
      </c>
      <c r="I630" s="67">
        <v>45177</v>
      </c>
      <c r="J630" s="61">
        <v>15.81</v>
      </c>
    </row>
    <row r="631" spans="1:10" ht="112.2" x14ac:dyDescent="0.5">
      <c r="A631" s="68"/>
      <c r="B631" s="60">
        <v>4.1900000000000004</v>
      </c>
      <c r="C631" s="55" t="s">
        <v>967</v>
      </c>
      <c r="D631" s="65">
        <v>45513</v>
      </c>
      <c r="E631" s="55" t="s">
        <v>2509</v>
      </c>
      <c r="F631" s="55" t="s">
        <v>2510</v>
      </c>
      <c r="G631" s="64">
        <v>30052007383545</v>
      </c>
      <c r="H631" s="55" t="s">
        <v>970</v>
      </c>
      <c r="I631" s="67">
        <v>45145</v>
      </c>
      <c r="J631" s="61">
        <v>4.1900000000000004</v>
      </c>
    </row>
    <row r="632" spans="1:10" ht="112.2" x14ac:dyDescent="0.5">
      <c r="A632" s="68"/>
      <c r="B632" s="60">
        <v>12.79</v>
      </c>
      <c r="C632" s="55" t="s">
        <v>967</v>
      </c>
      <c r="D632" s="65">
        <v>45520</v>
      </c>
      <c r="E632" s="55" t="s">
        <v>2511</v>
      </c>
      <c r="F632" s="55" t="s">
        <v>2512</v>
      </c>
      <c r="G632" s="64">
        <v>30052006600501</v>
      </c>
      <c r="H632" s="55" t="s">
        <v>970</v>
      </c>
      <c r="I632" s="67">
        <v>45155</v>
      </c>
      <c r="J632" s="61">
        <v>12.79</v>
      </c>
    </row>
    <row r="633" spans="1:10" ht="102" x14ac:dyDescent="0.5">
      <c r="A633" s="55" t="s">
        <v>276</v>
      </c>
      <c r="B633" s="60">
        <v>30.88</v>
      </c>
      <c r="C633" s="55" t="s">
        <v>967</v>
      </c>
      <c r="D633" s="65">
        <v>45527</v>
      </c>
      <c r="E633" s="55" t="s">
        <v>2589</v>
      </c>
      <c r="F633" s="55" t="s">
        <v>2590</v>
      </c>
      <c r="G633" s="64">
        <v>30052007381762</v>
      </c>
      <c r="H633" s="55" t="s">
        <v>970</v>
      </c>
      <c r="I633" s="67">
        <v>45159</v>
      </c>
      <c r="J633" s="61">
        <v>30.88</v>
      </c>
    </row>
    <row r="634" spans="1:10" ht="102" x14ac:dyDescent="0.5">
      <c r="A634" s="55" t="s">
        <v>474</v>
      </c>
      <c r="B634" s="60">
        <v>18</v>
      </c>
      <c r="C634" s="55" t="s">
        <v>967</v>
      </c>
      <c r="D634" s="65">
        <v>45492</v>
      </c>
      <c r="E634" s="55" t="s">
        <v>2622</v>
      </c>
      <c r="F634" s="55" t="s">
        <v>2623</v>
      </c>
      <c r="G634" s="64">
        <v>30052006558741</v>
      </c>
      <c r="H634" s="55" t="s">
        <v>970</v>
      </c>
      <c r="I634" s="67">
        <v>45124</v>
      </c>
      <c r="J634" s="61">
        <v>18</v>
      </c>
    </row>
    <row r="635" spans="1:10" x14ac:dyDescent="0.5">
      <c r="A635" s="62" t="s">
        <v>250</v>
      </c>
      <c r="B635" s="62"/>
      <c r="C635" s="62"/>
      <c r="D635" s="62"/>
      <c r="E635" s="62"/>
      <c r="F635" s="62"/>
      <c r="G635" s="62"/>
      <c r="H635" s="62"/>
      <c r="I635" s="62"/>
      <c r="J635" s="63">
        <v>180.34</v>
      </c>
    </row>
    <row r="636" spans="1:10" ht="10.5" customHeight="1" x14ac:dyDescent="0.5"/>
    <row r="637" spans="1:10" ht="10.5" customHeight="1" x14ac:dyDescent="0.5"/>
    <row r="639" spans="1:10" x14ac:dyDescent="0.5">
      <c r="A639" s="69" t="s">
        <v>233</v>
      </c>
      <c r="B639" s="69"/>
      <c r="C639" s="69"/>
      <c r="D639" s="69"/>
      <c r="E639" s="69"/>
      <c r="F639" s="69"/>
      <c r="G639" s="69"/>
      <c r="H639" s="69"/>
      <c r="I639" s="69"/>
      <c r="J639" s="69"/>
    </row>
    <row r="640" spans="1:10" x14ac:dyDescent="0.5">
      <c r="A640" s="70" t="s">
        <v>4501</v>
      </c>
      <c r="B640" s="70"/>
      <c r="C640" s="70"/>
      <c r="D640" s="70"/>
      <c r="E640" s="70"/>
      <c r="F640" s="70"/>
      <c r="G640" s="70"/>
      <c r="H640" s="70"/>
      <c r="I640" s="70"/>
      <c r="J640" s="70"/>
    </row>
    <row r="642" spans="1:10" ht="30.6" x14ac:dyDescent="0.5">
      <c r="A642" s="58" t="s">
        <v>2775</v>
      </c>
      <c r="B642" s="58" t="s">
        <v>959</v>
      </c>
      <c r="C642" s="58" t="s">
        <v>237</v>
      </c>
      <c r="D642" s="58" t="s">
        <v>960</v>
      </c>
      <c r="E642" s="58" t="s">
        <v>961</v>
      </c>
      <c r="F642" s="58" t="s">
        <v>962</v>
      </c>
      <c r="G642" s="58" t="s">
        <v>236</v>
      </c>
      <c r="H642" s="58" t="s">
        <v>963</v>
      </c>
      <c r="I642" s="58" t="s">
        <v>964</v>
      </c>
      <c r="J642" s="59" t="s">
        <v>965</v>
      </c>
    </row>
    <row r="643" spans="1:10" ht="122.4" x14ac:dyDescent="0.5">
      <c r="A643" s="55" t="s">
        <v>288</v>
      </c>
      <c r="B643" s="60">
        <v>10</v>
      </c>
      <c r="C643" s="55" t="s">
        <v>967</v>
      </c>
      <c r="D643" s="65">
        <v>45478</v>
      </c>
      <c r="E643" s="55" t="s">
        <v>1254</v>
      </c>
      <c r="F643" s="55" t="s">
        <v>1255</v>
      </c>
      <c r="G643" s="64">
        <v>36088000896202</v>
      </c>
      <c r="H643" s="55" t="s">
        <v>1256</v>
      </c>
      <c r="I643" s="67">
        <v>45112</v>
      </c>
      <c r="J643" s="61">
        <v>10</v>
      </c>
    </row>
    <row r="644" spans="1:10" ht="91.8" x14ac:dyDescent="0.5">
      <c r="A644" s="55" t="s">
        <v>298</v>
      </c>
      <c r="B644" s="60">
        <v>30</v>
      </c>
      <c r="C644" s="55" t="s">
        <v>967</v>
      </c>
      <c r="D644" s="65">
        <v>45562</v>
      </c>
      <c r="E644" s="55" t="s">
        <v>1560</v>
      </c>
      <c r="F644" s="55" t="s">
        <v>1561</v>
      </c>
      <c r="G644" s="64">
        <v>36088000376684</v>
      </c>
      <c r="H644" s="55" t="s">
        <v>970</v>
      </c>
      <c r="I644" s="67">
        <v>45196</v>
      </c>
      <c r="J644" s="61">
        <v>30</v>
      </c>
    </row>
    <row r="645" spans="1:10" ht="102" x14ac:dyDescent="0.5">
      <c r="A645" s="55" t="s">
        <v>691</v>
      </c>
      <c r="B645" s="60">
        <v>18</v>
      </c>
      <c r="C645" s="55" t="s">
        <v>967</v>
      </c>
      <c r="D645" s="65">
        <v>45541</v>
      </c>
      <c r="E645" s="55" t="s">
        <v>1841</v>
      </c>
      <c r="F645" s="55" t="s">
        <v>1842</v>
      </c>
      <c r="G645" s="64">
        <v>36088001709990</v>
      </c>
      <c r="H645" s="55" t="s">
        <v>970</v>
      </c>
      <c r="I645" s="67">
        <v>45171</v>
      </c>
      <c r="J645" s="61">
        <v>18</v>
      </c>
    </row>
    <row r="646" spans="1:10" ht="102" x14ac:dyDescent="0.5">
      <c r="A646" s="55" t="s">
        <v>439</v>
      </c>
      <c r="B646" s="60">
        <v>17</v>
      </c>
      <c r="C646" s="55" t="s">
        <v>967</v>
      </c>
      <c r="D646" s="65">
        <v>45548</v>
      </c>
      <c r="E646" s="55" t="s">
        <v>2559</v>
      </c>
      <c r="F646" s="55" t="s">
        <v>2560</v>
      </c>
      <c r="G646" s="64">
        <v>36088001618738</v>
      </c>
      <c r="H646" s="55" t="s">
        <v>970</v>
      </c>
      <c r="I646" s="67">
        <v>45180</v>
      </c>
      <c r="J646" s="61">
        <v>17</v>
      </c>
    </row>
    <row r="647" spans="1:10" x14ac:dyDescent="0.5">
      <c r="A647" s="62" t="s">
        <v>250</v>
      </c>
      <c r="B647" s="62"/>
      <c r="C647" s="62"/>
      <c r="D647" s="62"/>
      <c r="E647" s="62"/>
      <c r="F647" s="62"/>
      <c r="G647" s="62"/>
      <c r="H647" s="62"/>
      <c r="I647" s="62"/>
      <c r="J647" s="63">
        <v>75</v>
      </c>
    </row>
    <row r="648" spans="1:10" ht="10.5" customHeight="1" x14ac:dyDescent="0.5"/>
    <row r="649" spans="1:10" ht="10.5" customHeight="1" x14ac:dyDescent="0.5"/>
    <row r="651" spans="1:10" x14ac:dyDescent="0.5">
      <c r="A651" s="69" t="s">
        <v>233</v>
      </c>
      <c r="B651" s="69"/>
      <c r="C651" s="69"/>
      <c r="D651" s="69"/>
      <c r="E651" s="69"/>
      <c r="F651" s="69"/>
      <c r="G651" s="69"/>
      <c r="H651" s="69"/>
      <c r="I651" s="69"/>
      <c r="J651" s="69"/>
    </row>
    <row r="652" spans="1:10" x14ac:dyDescent="0.5">
      <c r="A652" s="70" t="s">
        <v>4502</v>
      </c>
      <c r="B652" s="70"/>
      <c r="C652" s="70"/>
      <c r="D652" s="70"/>
      <c r="E652" s="70"/>
      <c r="F652" s="70"/>
      <c r="G652" s="70"/>
      <c r="H652" s="70"/>
      <c r="I652" s="70"/>
      <c r="J652" s="70"/>
    </row>
    <row r="654" spans="1:10" ht="30.6" x14ac:dyDescent="0.5">
      <c r="A654" s="58" t="s">
        <v>2775</v>
      </c>
      <c r="B654" s="58" t="s">
        <v>959</v>
      </c>
      <c r="C654" s="58" t="s">
        <v>237</v>
      </c>
      <c r="D654" s="58" t="s">
        <v>960</v>
      </c>
      <c r="E654" s="58" t="s">
        <v>961</v>
      </c>
      <c r="F654" s="58" t="s">
        <v>962</v>
      </c>
      <c r="G654" s="58" t="s">
        <v>236</v>
      </c>
      <c r="H654" s="58" t="s">
        <v>963</v>
      </c>
      <c r="I654" s="58" t="s">
        <v>964</v>
      </c>
      <c r="J654" s="59" t="s">
        <v>965</v>
      </c>
    </row>
    <row r="655" spans="1:10" ht="122.4" x14ac:dyDescent="0.5">
      <c r="A655" s="55" t="s">
        <v>501</v>
      </c>
      <c r="B655" s="60">
        <v>25</v>
      </c>
      <c r="C655" s="55" t="s">
        <v>967</v>
      </c>
      <c r="D655" s="65">
        <v>45555</v>
      </c>
      <c r="E655" s="55" t="s">
        <v>1322</v>
      </c>
      <c r="F655" s="55" t="s">
        <v>1323</v>
      </c>
      <c r="G655" s="64">
        <v>31136002365893</v>
      </c>
      <c r="H655" s="55" t="s">
        <v>1227</v>
      </c>
      <c r="I655" s="67">
        <v>45187</v>
      </c>
      <c r="J655" s="61">
        <v>25</v>
      </c>
    </row>
    <row r="656" spans="1:10" x14ac:dyDescent="0.5">
      <c r="A656" s="62" t="s">
        <v>250</v>
      </c>
      <c r="B656" s="62"/>
      <c r="C656" s="62"/>
      <c r="D656" s="62"/>
      <c r="E656" s="62"/>
      <c r="F656" s="62"/>
      <c r="G656" s="62"/>
      <c r="H656" s="62"/>
      <c r="I656" s="62"/>
      <c r="J656" s="63">
        <v>25</v>
      </c>
    </row>
    <row r="660" spans="1:10" x14ac:dyDescent="0.5">
      <c r="A660" s="69" t="s">
        <v>233</v>
      </c>
      <c r="B660" s="69"/>
      <c r="C660" s="69"/>
      <c r="D660" s="69"/>
      <c r="E660" s="69"/>
      <c r="F660" s="69"/>
      <c r="G660" s="69"/>
      <c r="H660" s="69"/>
      <c r="I660" s="69"/>
      <c r="J660" s="69"/>
    </row>
    <row r="661" spans="1:10" x14ac:dyDescent="0.5">
      <c r="A661" s="70" t="s">
        <v>4503</v>
      </c>
      <c r="B661" s="70"/>
      <c r="C661" s="70"/>
      <c r="D661" s="70"/>
      <c r="E661" s="70"/>
      <c r="F661" s="70"/>
      <c r="G661" s="70"/>
      <c r="H661" s="70"/>
      <c r="I661" s="70"/>
      <c r="J661" s="70"/>
    </row>
    <row r="663" spans="1:10" ht="30.6" x14ac:dyDescent="0.5">
      <c r="A663" s="58" t="s">
        <v>2775</v>
      </c>
      <c r="B663" s="58" t="s">
        <v>959</v>
      </c>
      <c r="C663" s="58" t="s">
        <v>237</v>
      </c>
      <c r="D663" s="58" t="s">
        <v>960</v>
      </c>
      <c r="E663" s="58" t="s">
        <v>961</v>
      </c>
      <c r="F663" s="58" t="s">
        <v>962</v>
      </c>
      <c r="G663" s="58" t="s">
        <v>236</v>
      </c>
      <c r="H663" s="58" t="s">
        <v>963</v>
      </c>
      <c r="I663" s="58" t="s">
        <v>964</v>
      </c>
      <c r="J663" s="59" t="s">
        <v>965</v>
      </c>
    </row>
    <row r="664" spans="1:10" ht="81.599999999999994" x14ac:dyDescent="0.5">
      <c r="A664" s="55" t="s">
        <v>3185</v>
      </c>
      <c r="B664" s="60">
        <v>14.25</v>
      </c>
      <c r="C664" s="55" t="s">
        <v>967</v>
      </c>
      <c r="D664" s="65">
        <v>45499</v>
      </c>
      <c r="E664" s="55" t="s">
        <v>1016</v>
      </c>
      <c r="F664" s="55" t="s">
        <v>1017</v>
      </c>
      <c r="G664" s="64">
        <v>31279003413997</v>
      </c>
      <c r="H664" s="55" t="s">
        <v>1018</v>
      </c>
      <c r="I664" s="67">
        <v>45131</v>
      </c>
      <c r="J664" s="61">
        <v>14.25</v>
      </c>
    </row>
    <row r="665" spans="1:10" ht="10.5" customHeight="1" x14ac:dyDescent="0.5">
      <c r="A665" s="55" t="s">
        <v>480</v>
      </c>
      <c r="B665" s="60">
        <v>27</v>
      </c>
      <c r="C665" s="55" t="s">
        <v>967</v>
      </c>
      <c r="D665" s="65">
        <v>45478</v>
      </c>
      <c r="E665" s="55" t="s">
        <v>1153</v>
      </c>
      <c r="F665" s="55" t="s">
        <v>1028</v>
      </c>
      <c r="G665" s="64">
        <v>31279006043106</v>
      </c>
      <c r="H665" s="55" t="s">
        <v>970</v>
      </c>
      <c r="I665" s="67">
        <v>45107</v>
      </c>
      <c r="J665" s="61">
        <v>27</v>
      </c>
    </row>
    <row r="666" spans="1:10" ht="10.5" customHeight="1" x14ac:dyDescent="0.5">
      <c r="A666" s="55" t="s">
        <v>288</v>
      </c>
      <c r="B666" s="60">
        <v>30</v>
      </c>
      <c r="C666" s="55" t="s">
        <v>967</v>
      </c>
      <c r="D666" s="65">
        <v>45478</v>
      </c>
      <c r="E666" s="55" t="s">
        <v>1257</v>
      </c>
      <c r="F666" s="55" t="s">
        <v>1258</v>
      </c>
      <c r="G666" s="64">
        <v>31279004555416</v>
      </c>
      <c r="H666" s="55" t="s">
        <v>970</v>
      </c>
      <c r="I666" s="67">
        <v>45108</v>
      </c>
      <c r="J666" s="61">
        <v>30</v>
      </c>
    </row>
    <row r="667" spans="1:10" ht="112.2" x14ac:dyDescent="0.5">
      <c r="A667" s="68" t="s">
        <v>548</v>
      </c>
      <c r="B667" s="71">
        <v>12.95</v>
      </c>
      <c r="C667" s="68" t="s">
        <v>967</v>
      </c>
      <c r="D667" s="65">
        <v>45492</v>
      </c>
      <c r="E667" s="55" t="s">
        <v>1275</v>
      </c>
      <c r="F667" s="55" t="s">
        <v>1276</v>
      </c>
      <c r="G667" s="64">
        <v>31279005255529</v>
      </c>
      <c r="H667" s="55" t="s">
        <v>970</v>
      </c>
      <c r="I667" s="67">
        <v>45122</v>
      </c>
      <c r="J667" s="61">
        <v>12.95</v>
      </c>
    </row>
    <row r="668" spans="1:10" ht="122.4" x14ac:dyDescent="0.5">
      <c r="A668" s="68"/>
      <c r="B668" s="71"/>
      <c r="C668" s="68"/>
      <c r="D668" s="65">
        <v>45513</v>
      </c>
      <c r="E668" s="55" t="s">
        <v>1277</v>
      </c>
      <c r="F668" s="55" t="s">
        <v>1278</v>
      </c>
      <c r="G668" s="64">
        <v>31279005037216</v>
      </c>
      <c r="H668" s="55" t="s">
        <v>970</v>
      </c>
      <c r="I668" s="67">
        <v>45143</v>
      </c>
      <c r="J668" s="61">
        <v>12.95</v>
      </c>
    </row>
    <row r="669" spans="1:10" ht="91.8" x14ac:dyDescent="0.5">
      <c r="A669" s="55" t="s">
        <v>459</v>
      </c>
      <c r="B669" s="60">
        <v>28.99</v>
      </c>
      <c r="C669" s="55" t="s">
        <v>967</v>
      </c>
      <c r="D669" s="65">
        <v>45534</v>
      </c>
      <c r="E669" s="55" t="s">
        <v>1305</v>
      </c>
      <c r="F669" s="55" t="s">
        <v>1306</v>
      </c>
      <c r="G669" s="64">
        <v>31279006031838</v>
      </c>
      <c r="H669" s="55" t="s">
        <v>970</v>
      </c>
      <c r="I669" s="67">
        <v>45166</v>
      </c>
      <c r="J669" s="61">
        <v>28.99</v>
      </c>
    </row>
    <row r="670" spans="1:10" ht="102" x14ac:dyDescent="0.5">
      <c r="A670" s="55" t="s">
        <v>878</v>
      </c>
      <c r="B670" s="60">
        <v>6.99</v>
      </c>
      <c r="C670" s="55" t="s">
        <v>967</v>
      </c>
      <c r="D670" s="65">
        <v>45520</v>
      </c>
      <c r="E670" s="55" t="s">
        <v>1702</v>
      </c>
      <c r="F670" s="55" t="s">
        <v>1703</v>
      </c>
      <c r="G670" s="64">
        <v>31279005962215</v>
      </c>
      <c r="H670" s="55" t="s">
        <v>970</v>
      </c>
      <c r="I670" s="67">
        <v>45152</v>
      </c>
      <c r="J670" s="61">
        <v>6.99</v>
      </c>
    </row>
    <row r="671" spans="1:10" ht="91.8" x14ac:dyDescent="0.5">
      <c r="A671" s="68" t="s">
        <v>341</v>
      </c>
      <c r="B671" s="60">
        <v>17.989999999999998</v>
      </c>
      <c r="C671" s="55" t="s">
        <v>967</v>
      </c>
      <c r="D671" s="65">
        <v>45555</v>
      </c>
      <c r="E671" s="55" t="s">
        <v>1718</v>
      </c>
      <c r="F671" s="55" t="s">
        <v>1719</v>
      </c>
      <c r="G671" s="64">
        <v>31279006031564</v>
      </c>
      <c r="H671" s="55" t="s">
        <v>970</v>
      </c>
      <c r="I671" s="67">
        <v>45190</v>
      </c>
      <c r="J671" s="61">
        <v>17.989999999999998</v>
      </c>
    </row>
    <row r="672" spans="1:10" ht="81.599999999999994" x14ac:dyDescent="0.5">
      <c r="A672" s="68"/>
      <c r="B672" s="60">
        <v>16.989999999999998</v>
      </c>
      <c r="C672" s="55" t="s">
        <v>967</v>
      </c>
      <c r="D672" s="65">
        <v>45555</v>
      </c>
      <c r="E672" s="55" t="s">
        <v>1720</v>
      </c>
      <c r="F672" s="55" t="s">
        <v>1721</v>
      </c>
      <c r="G672" s="64">
        <v>31279005978062</v>
      </c>
      <c r="H672" s="55" t="s">
        <v>970</v>
      </c>
      <c r="I672" s="67">
        <v>45190</v>
      </c>
      <c r="J672" s="61">
        <v>16.989999999999998</v>
      </c>
    </row>
    <row r="673" spans="1:10" ht="122.4" x14ac:dyDescent="0.5">
      <c r="A673" s="68" t="s">
        <v>343</v>
      </c>
      <c r="B673" s="60">
        <v>14.99</v>
      </c>
      <c r="C673" s="55" t="s">
        <v>967</v>
      </c>
      <c r="D673" s="65">
        <v>45478</v>
      </c>
      <c r="E673" s="55" t="s">
        <v>1738</v>
      </c>
      <c r="F673" s="55" t="s">
        <v>1379</v>
      </c>
      <c r="G673" s="64">
        <v>31279004128719</v>
      </c>
      <c r="H673" s="55" t="s">
        <v>970</v>
      </c>
      <c r="I673" s="67">
        <v>45108</v>
      </c>
      <c r="J673" s="61">
        <v>14.99</v>
      </c>
    </row>
    <row r="674" spans="1:10" ht="91.8" x14ac:dyDescent="0.5">
      <c r="A674" s="68"/>
      <c r="B674" s="60">
        <v>3.99</v>
      </c>
      <c r="C674" s="55" t="s">
        <v>967</v>
      </c>
      <c r="D674" s="65">
        <v>45548</v>
      </c>
      <c r="E674" s="55" t="s">
        <v>1739</v>
      </c>
      <c r="F674" s="55" t="s">
        <v>1740</v>
      </c>
      <c r="G674" s="64">
        <v>31279003944157</v>
      </c>
      <c r="H674" s="55" t="s">
        <v>970</v>
      </c>
      <c r="I674" s="67">
        <v>45178</v>
      </c>
      <c r="J674" s="61">
        <v>3.99</v>
      </c>
    </row>
    <row r="675" spans="1:10" ht="112.2" x14ac:dyDescent="0.5">
      <c r="A675" s="55" t="s">
        <v>351</v>
      </c>
      <c r="B675" s="60">
        <v>45.95</v>
      </c>
      <c r="C675" s="55" t="s">
        <v>967</v>
      </c>
      <c r="D675" s="65">
        <v>45492</v>
      </c>
      <c r="E675" s="55" t="s">
        <v>2123</v>
      </c>
      <c r="F675" s="55" t="s">
        <v>2124</v>
      </c>
      <c r="G675" s="64">
        <v>31279005058774</v>
      </c>
      <c r="H675" s="55" t="s">
        <v>970</v>
      </c>
      <c r="I675" s="67">
        <v>45125</v>
      </c>
      <c r="J675" s="61">
        <v>45.95</v>
      </c>
    </row>
    <row r="676" spans="1:10" ht="91.8" x14ac:dyDescent="0.5">
      <c r="A676" s="55" t="s">
        <v>307</v>
      </c>
      <c r="B676" s="60">
        <v>18.989999999999998</v>
      </c>
      <c r="C676" s="55" t="s">
        <v>967</v>
      </c>
      <c r="D676" s="65">
        <v>45485</v>
      </c>
      <c r="E676" s="55" t="s">
        <v>2645</v>
      </c>
      <c r="F676" s="55" t="s">
        <v>2646</v>
      </c>
      <c r="G676" s="64">
        <v>31279004308949</v>
      </c>
      <c r="H676" s="55" t="s">
        <v>1073</v>
      </c>
      <c r="I676" s="67">
        <v>45118</v>
      </c>
      <c r="J676" s="61">
        <v>18.989999999999998</v>
      </c>
    </row>
    <row r="677" spans="1:10" ht="10.5" customHeight="1" x14ac:dyDescent="0.5">
      <c r="A677" s="55" t="s">
        <v>279</v>
      </c>
      <c r="B677" s="60">
        <v>16.989999999999998</v>
      </c>
      <c r="C677" s="55" t="s">
        <v>967</v>
      </c>
      <c r="D677" s="65">
        <v>45492</v>
      </c>
      <c r="E677" s="55" t="s">
        <v>2734</v>
      </c>
      <c r="F677" s="55" t="s">
        <v>2735</v>
      </c>
      <c r="G677" s="64">
        <v>31279005820769</v>
      </c>
      <c r="H677" s="55" t="s">
        <v>970</v>
      </c>
      <c r="I677" s="67">
        <v>45127</v>
      </c>
      <c r="J677" s="61">
        <v>16.989999999999998</v>
      </c>
    </row>
    <row r="678" spans="1:10" ht="10.5" customHeight="1" x14ac:dyDescent="0.5">
      <c r="A678" s="62" t="s">
        <v>250</v>
      </c>
      <c r="B678" s="62"/>
      <c r="C678" s="62"/>
      <c r="D678" s="62"/>
      <c r="E678" s="62"/>
      <c r="F678" s="62"/>
      <c r="G678" s="62"/>
      <c r="H678" s="62"/>
      <c r="I678" s="62"/>
      <c r="J678" s="63">
        <v>269.02</v>
      </c>
    </row>
    <row r="682" spans="1:10" x14ac:dyDescent="0.5">
      <c r="A682" s="69" t="s">
        <v>233</v>
      </c>
      <c r="B682" s="69"/>
      <c r="C682" s="69"/>
      <c r="D682" s="69"/>
      <c r="E682" s="69"/>
      <c r="F682" s="69"/>
      <c r="G682" s="69"/>
      <c r="H682" s="69"/>
      <c r="I682" s="69"/>
      <c r="J682" s="69"/>
    </row>
    <row r="683" spans="1:10" x14ac:dyDescent="0.5">
      <c r="A683" s="70" t="s">
        <v>4504</v>
      </c>
      <c r="B683" s="70"/>
      <c r="C683" s="70"/>
      <c r="D683" s="70"/>
      <c r="E683" s="70"/>
      <c r="F683" s="70"/>
      <c r="G683" s="70"/>
      <c r="H683" s="70"/>
      <c r="I683" s="70"/>
      <c r="J683" s="70"/>
    </row>
    <row r="685" spans="1:10" ht="30.6" x14ac:dyDescent="0.5">
      <c r="A685" s="58" t="s">
        <v>2775</v>
      </c>
      <c r="B685" s="58" t="s">
        <v>959</v>
      </c>
      <c r="C685" s="58" t="s">
        <v>237</v>
      </c>
      <c r="D685" s="58" t="s">
        <v>960</v>
      </c>
      <c r="E685" s="58" t="s">
        <v>961</v>
      </c>
      <c r="F685" s="58" t="s">
        <v>962</v>
      </c>
      <c r="G685" s="58" t="s">
        <v>236</v>
      </c>
      <c r="H685" s="58" t="s">
        <v>963</v>
      </c>
      <c r="I685" s="58" t="s">
        <v>964</v>
      </c>
      <c r="J685" s="59" t="s">
        <v>965</v>
      </c>
    </row>
    <row r="686" spans="1:10" ht="142.80000000000001" x14ac:dyDescent="0.5">
      <c r="A686" s="55" t="s">
        <v>449</v>
      </c>
      <c r="B686" s="60">
        <v>17</v>
      </c>
      <c r="C686" s="55" t="s">
        <v>967</v>
      </c>
      <c r="D686" s="65">
        <v>45513</v>
      </c>
      <c r="E686" s="55" t="s">
        <v>1065</v>
      </c>
      <c r="F686" s="55" t="s">
        <v>1066</v>
      </c>
      <c r="G686" s="64">
        <v>35930001250973</v>
      </c>
      <c r="H686" s="55" t="s">
        <v>970</v>
      </c>
      <c r="I686" s="67">
        <v>45148</v>
      </c>
      <c r="J686" s="61">
        <v>17</v>
      </c>
    </row>
    <row r="687" spans="1:10" x14ac:dyDescent="0.5">
      <c r="A687" s="62" t="s">
        <v>250</v>
      </c>
      <c r="B687" s="62"/>
      <c r="C687" s="62"/>
      <c r="D687" s="62"/>
      <c r="E687" s="62"/>
      <c r="F687" s="62"/>
      <c r="G687" s="62"/>
      <c r="H687" s="62"/>
      <c r="I687" s="62"/>
      <c r="J687" s="63">
        <v>17</v>
      </c>
    </row>
    <row r="688" spans="1:10" ht="10.5" customHeight="1" x14ac:dyDescent="0.5"/>
    <row r="689" spans="1:10" ht="10.5" customHeight="1" x14ac:dyDescent="0.5"/>
    <row r="691" spans="1:10" x14ac:dyDescent="0.5">
      <c r="A691" s="69" t="s">
        <v>233</v>
      </c>
      <c r="B691" s="69"/>
      <c r="C691" s="69"/>
      <c r="D691" s="69"/>
      <c r="E691" s="69"/>
      <c r="F691" s="69"/>
      <c r="G691" s="69"/>
      <c r="H691" s="69"/>
      <c r="I691" s="69"/>
      <c r="J691" s="69"/>
    </row>
    <row r="692" spans="1:10" x14ac:dyDescent="0.5">
      <c r="A692" s="70" t="s">
        <v>4505</v>
      </c>
      <c r="B692" s="70"/>
      <c r="C692" s="70"/>
      <c r="D692" s="70"/>
      <c r="E692" s="70"/>
      <c r="F692" s="70"/>
      <c r="G692" s="70"/>
      <c r="H692" s="70"/>
      <c r="I692" s="70"/>
      <c r="J692" s="70"/>
    </row>
    <row r="694" spans="1:10" ht="30.6" x14ac:dyDescent="0.5">
      <c r="A694" s="58" t="s">
        <v>2775</v>
      </c>
      <c r="B694" s="58" t="s">
        <v>959</v>
      </c>
      <c r="C694" s="58" t="s">
        <v>237</v>
      </c>
      <c r="D694" s="58" t="s">
        <v>960</v>
      </c>
      <c r="E694" s="58" t="s">
        <v>961</v>
      </c>
      <c r="F694" s="58" t="s">
        <v>962</v>
      </c>
      <c r="G694" s="58" t="s">
        <v>236</v>
      </c>
      <c r="H694" s="58" t="s">
        <v>963</v>
      </c>
      <c r="I694" s="58" t="s">
        <v>964</v>
      </c>
      <c r="J694" s="59" t="s">
        <v>965</v>
      </c>
    </row>
    <row r="695" spans="1:10" ht="102" x14ac:dyDescent="0.5">
      <c r="A695" s="55" t="s">
        <v>265</v>
      </c>
      <c r="B695" s="60">
        <v>32</v>
      </c>
      <c r="C695" s="55" t="s">
        <v>967</v>
      </c>
      <c r="D695" s="65">
        <v>45548</v>
      </c>
      <c r="E695" s="55" t="s">
        <v>1413</v>
      </c>
      <c r="F695" s="55" t="s">
        <v>1414</v>
      </c>
      <c r="G695" s="64">
        <v>31992001748947</v>
      </c>
      <c r="H695" s="55" t="s">
        <v>1006</v>
      </c>
      <c r="I695" s="67">
        <v>45183</v>
      </c>
      <c r="J695" s="61">
        <v>32</v>
      </c>
    </row>
    <row r="696" spans="1:10" ht="102" x14ac:dyDescent="0.5">
      <c r="A696" s="55" t="s">
        <v>602</v>
      </c>
      <c r="B696" s="60">
        <v>14</v>
      </c>
      <c r="C696" s="55" t="s">
        <v>967</v>
      </c>
      <c r="D696" s="65">
        <v>45562</v>
      </c>
      <c r="E696" s="55" t="s">
        <v>1505</v>
      </c>
      <c r="F696" s="55" t="s">
        <v>1506</v>
      </c>
      <c r="G696" s="64">
        <v>31992002373661</v>
      </c>
      <c r="H696" s="55" t="s">
        <v>1227</v>
      </c>
      <c r="I696" s="67">
        <v>45195</v>
      </c>
      <c r="J696" s="61">
        <v>14</v>
      </c>
    </row>
    <row r="697" spans="1:10" ht="112.2" x14ac:dyDescent="0.5">
      <c r="A697" s="55" t="s">
        <v>474</v>
      </c>
      <c r="B697" s="60">
        <v>16</v>
      </c>
      <c r="C697" s="55" t="s">
        <v>967</v>
      </c>
      <c r="D697" s="65">
        <v>45485</v>
      </c>
      <c r="E697" s="55" t="s">
        <v>2624</v>
      </c>
      <c r="F697" s="55" t="s">
        <v>2625</v>
      </c>
      <c r="G697" s="64">
        <v>31992002277326</v>
      </c>
      <c r="H697" s="55" t="s">
        <v>970</v>
      </c>
      <c r="I697" s="67">
        <v>45114</v>
      </c>
      <c r="J697" s="61">
        <v>16</v>
      </c>
    </row>
    <row r="698" spans="1:10" ht="122.4" x14ac:dyDescent="0.5">
      <c r="A698" s="55" t="s">
        <v>309</v>
      </c>
      <c r="B698" s="60">
        <v>8</v>
      </c>
      <c r="C698" s="55" t="s">
        <v>967</v>
      </c>
      <c r="D698" s="65">
        <v>45534</v>
      </c>
      <c r="E698" s="55" t="s">
        <v>2759</v>
      </c>
      <c r="F698" s="55" t="s">
        <v>2760</v>
      </c>
      <c r="G698" s="64">
        <v>31992000271925</v>
      </c>
      <c r="H698" s="55" t="s">
        <v>970</v>
      </c>
      <c r="I698" s="67">
        <v>45168</v>
      </c>
      <c r="J698" s="61">
        <v>8</v>
      </c>
    </row>
    <row r="699" spans="1:10" x14ac:dyDescent="0.5">
      <c r="A699" s="62" t="s">
        <v>250</v>
      </c>
      <c r="B699" s="62"/>
      <c r="C699" s="62"/>
      <c r="D699" s="62"/>
      <c r="E699" s="62"/>
      <c r="F699" s="62"/>
      <c r="G699" s="62"/>
      <c r="H699" s="62"/>
      <c r="I699" s="62"/>
      <c r="J699" s="63">
        <v>70</v>
      </c>
    </row>
    <row r="703" spans="1:10" x14ac:dyDescent="0.5">
      <c r="A703" s="69" t="s">
        <v>233</v>
      </c>
      <c r="B703" s="69"/>
      <c r="C703" s="69"/>
      <c r="D703" s="69"/>
      <c r="E703" s="69"/>
      <c r="F703" s="69"/>
      <c r="G703" s="69"/>
      <c r="H703" s="69"/>
      <c r="I703" s="69"/>
      <c r="J703" s="69"/>
    </row>
    <row r="704" spans="1:10" ht="10.5" customHeight="1" x14ac:dyDescent="0.5">
      <c r="A704" s="70" t="s">
        <v>4506</v>
      </c>
      <c r="B704" s="70"/>
      <c r="C704" s="70"/>
      <c r="D704" s="70"/>
      <c r="E704" s="70"/>
      <c r="F704" s="70"/>
      <c r="G704" s="70"/>
      <c r="H704" s="70"/>
      <c r="I704" s="70"/>
      <c r="J704" s="70"/>
    </row>
    <row r="705" spans="1:10" ht="10.5" customHeight="1" x14ac:dyDescent="0.5"/>
    <row r="706" spans="1:10" ht="30.6" x14ac:dyDescent="0.5">
      <c r="A706" s="58" t="s">
        <v>2775</v>
      </c>
      <c r="B706" s="58" t="s">
        <v>959</v>
      </c>
      <c r="C706" s="58" t="s">
        <v>237</v>
      </c>
      <c r="D706" s="58" t="s">
        <v>960</v>
      </c>
      <c r="E706" s="58" t="s">
        <v>961</v>
      </c>
      <c r="F706" s="58" t="s">
        <v>962</v>
      </c>
      <c r="G706" s="58" t="s">
        <v>236</v>
      </c>
      <c r="H706" s="58" t="s">
        <v>963</v>
      </c>
      <c r="I706" s="58" t="s">
        <v>964</v>
      </c>
      <c r="J706" s="59" t="s">
        <v>965</v>
      </c>
    </row>
    <row r="707" spans="1:10" ht="132.6" x14ac:dyDescent="0.5">
      <c r="A707" s="55" t="s">
        <v>314</v>
      </c>
      <c r="B707" s="60">
        <v>15</v>
      </c>
      <c r="C707" s="55" t="s">
        <v>967</v>
      </c>
      <c r="D707" s="65">
        <v>45555</v>
      </c>
      <c r="E707" s="55" t="s">
        <v>1384</v>
      </c>
      <c r="F707" s="55" t="s">
        <v>1385</v>
      </c>
      <c r="G707" s="64">
        <v>31311006081511</v>
      </c>
      <c r="H707" s="55" t="s">
        <v>970</v>
      </c>
      <c r="I707" s="67">
        <v>45189</v>
      </c>
      <c r="J707" s="61">
        <v>15</v>
      </c>
    </row>
    <row r="708" spans="1:10" ht="102" x14ac:dyDescent="0.5">
      <c r="A708" s="68" t="s">
        <v>610</v>
      </c>
      <c r="B708" s="60">
        <v>13</v>
      </c>
      <c r="C708" s="55" t="s">
        <v>967</v>
      </c>
      <c r="D708" s="65">
        <v>45555</v>
      </c>
      <c r="E708" s="55" t="s">
        <v>2484</v>
      </c>
      <c r="F708" s="55" t="s">
        <v>2485</v>
      </c>
      <c r="G708" s="64">
        <v>31311004881813</v>
      </c>
      <c r="H708" s="55" t="s">
        <v>970</v>
      </c>
      <c r="I708" s="67">
        <v>45188</v>
      </c>
      <c r="J708" s="61">
        <v>13</v>
      </c>
    </row>
    <row r="709" spans="1:10" ht="91.8" x14ac:dyDescent="0.5">
      <c r="A709" s="68"/>
      <c r="B709" s="60">
        <v>23</v>
      </c>
      <c r="C709" s="55" t="s">
        <v>967</v>
      </c>
      <c r="D709" s="65">
        <v>45555</v>
      </c>
      <c r="E709" s="55" t="s">
        <v>2486</v>
      </c>
      <c r="F709" s="55" t="s">
        <v>2487</v>
      </c>
      <c r="G709" s="64">
        <v>31311006044774</v>
      </c>
      <c r="H709" s="55" t="s">
        <v>970</v>
      </c>
      <c r="I709" s="67">
        <v>45188</v>
      </c>
      <c r="J709" s="61">
        <v>23</v>
      </c>
    </row>
    <row r="710" spans="1:10" ht="81.599999999999994" x14ac:dyDescent="0.5">
      <c r="A710" s="55" t="s">
        <v>276</v>
      </c>
      <c r="B710" s="60">
        <v>24</v>
      </c>
      <c r="C710" s="55" t="s">
        <v>967</v>
      </c>
      <c r="D710" s="65">
        <v>45541</v>
      </c>
      <c r="E710" s="55" t="s">
        <v>2591</v>
      </c>
      <c r="F710" s="55" t="s">
        <v>2592</v>
      </c>
      <c r="G710" s="64">
        <v>31311006010254</v>
      </c>
      <c r="H710" s="55" t="s">
        <v>2593</v>
      </c>
      <c r="I710" s="67">
        <v>45174</v>
      </c>
      <c r="J710" s="61">
        <v>24</v>
      </c>
    </row>
    <row r="711" spans="1:10" x14ac:dyDescent="0.5">
      <c r="A711" s="62" t="s">
        <v>250</v>
      </c>
      <c r="B711" s="62"/>
      <c r="C711" s="62"/>
      <c r="D711" s="62"/>
      <c r="E711" s="62"/>
      <c r="F711" s="62"/>
      <c r="G711" s="62"/>
      <c r="H711" s="62"/>
      <c r="I711" s="62"/>
      <c r="J711" s="63">
        <v>75</v>
      </c>
    </row>
    <row r="715" spans="1:10" ht="10.5" customHeight="1" x14ac:dyDescent="0.5">
      <c r="A715" s="69" t="s">
        <v>233</v>
      </c>
      <c r="B715" s="69"/>
      <c r="C715" s="69"/>
      <c r="D715" s="69"/>
      <c r="E715" s="69"/>
      <c r="F715" s="69"/>
      <c r="G715" s="69"/>
      <c r="H715" s="69"/>
      <c r="I715" s="69"/>
      <c r="J715" s="69"/>
    </row>
    <row r="716" spans="1:10" ht="10.5" customHeight="1" x14ac:dyDescent="0.5">
      <c r="A716" s="70" t="s">
        <v>4507</v>
      </c>
      <c r="B716" s="70"/>
      <c r="C716" s="70"/>
      <c r="D716" s="70"/>
      <c r="E716" s="70"/>
      <c r="F716" s="70"/>
      <c r="G716" s="70"/>
      <c r="H716" s="70"/>
      <c r="I716" s="70"/>
      <c r="J716" s="70"/>
    </row>
    <row r="718" spans="1:10" ht="30.6" x14ac:dyDescent="0.5">
      <c r="A718" s="58" t="s">
        <v>2775</v>
      </c>
      <c r="B718" s="58" t="s">
        <v>959</v>
      </c>
      <c r="C718" s="58" t="s">
        <v>237</v>
      </c>
      <c r="D718" s="58" t="s">
        <v>960</v>
      </c>
      <c r="E718" s="58" t="s">
        <v>961</v>
      </c>
      <c r="F718" s="58" t="s">
        <v>962</v>
      </c>
      <c r="G718" s="58" t="s">
        <v>236</v>
      </c>
      <c r="H718" s="58" t="s">
        <v>963</v>
      </c>
      <c r="I718" s="58" t="s">
        <v>964</v>
      </c>
      <c r="J718" s="59" t="s">
        <v>965</v>
      </c>
    </row>
    <row r="719" spans="1:10" ht="122.4" x14ac:dyDescent="0.5">
      <c r="A719" s="68" t="s">
        <v>635</v>
      </c>
      <c r="B719" s="71">
        <v>24</v>
      </c>
      <c r="C719" s="68" t="s">
        <v>967</v>
      </c>
      <c r="D719" s="79">
        <v>45555</v>
      </c>
      <c r="E719" s="55" t="s">
        <v>1357</v>
      </c>
      <c r="F719" s="55" t="s">
        <v>1358</v>
      </c>
      <c r="G719" s="64">
        <v>31946005478844</v>
      </c>
      <c r="H719" s="55" t="s">
        <v>983</v>
      </c>
      <c r="I719" s="67">
        <v>45190</v>
      </c>
      <c r="J719" s="61">
        <v>24</v>
      </c>
    </row>
    <row r="720" spans="1:10" ht="122.4" x14ac:dyDescent="0.5">
      <c r="A720" s="68"/>
      <c r="B720" s="71"/>
      <c r="C720" s="68"/>
      <c r="D720" s="79"/>
      <c r="E720" s="55" t="s">
        <v>1359</v>
      </c>
      <c r="F720" s="55" t="s">
        <v>1360</v>
      </c>
      <c r="G720" s="64">
        <v>31946005478836</v>
      </c>
      <c r="H720" s="55" t="s">
        <v>983</v>
      </c>
      <c r="I720" s="67">
        <v>45190</v>
      </c>
      <c r="J720" s="61">
        <v>24</v>
      </c>
    </row>
    <row r="721" spans="1:10" ht="132.6" x14ac:dyDescent="0.5">
      <c r="A721" s="68"/>
      <c r="B721" s="71"/>
      <c r="C721" s="68"/>
      <c r="D721" s="79"/>
      <c r="E721" s="55" t="s">
        <v>1361</v>
      </c>
      <c r="F721" s="55" t="s">
        <v>1362</v>
      </c>
      <c r="G721" s="64">
        <v>31946005478851</v>
      </c>
      <c r="H721" s="55" t="s">
        <v>983</v>
      </c>
      <c r="I721" s="67">
        <v>45190</v>
      </c>
      <c r="J721" s="61">
        <v>24</v>
      </c>
    </row>
    <row r="722" spans="1:10" ht="81.599999999999994" x14ac:dyDescent="0.5">
      <c r="A722" s="68" t="s">
        <v>2776</v>
      </c>
      <c r="B722" s="60">
        <v>15</v>
      </c>
      <c r="C722" s="55" t="s">
        <v>967</v>
      </c>
      <c r="D722" s="65">
        <v>45527</v>
      </c>
      <c r="E722" s="55" t="s">
        <v>1527</v>
      </c>
      <c r="F722" s="55" t="s">
        <v>1528</v>
      </c>
      <c r="G722" s="64">
        <v>31946006398231</v>
      </c>
      <c r="H722" s="55" t="s">
        <v>983</v>
      </c>
      <c r="I722" s="67">
        <v>45160</v>
      </c>
      <c r="J722" s="61">
        <v>15</v>
      </c>
    </row>
    <row r="723" spans="1:10" ht="122.4" x14ac:dyDescent="0.5">
      <c r="A723" s="68"/>
      <c r="B723" s="60">
        <v>15.5</v>
      </c>
      <c r="C723" s="55" t="s">
        <v>967</v>
      </c>
      <c r="D723" s="65">
        <v>45541</v>
      </c>
      <c r="E723" s="55" t="s">
        <v>1529</v>
      </c>
      <c r="F723" s="55" t="s">
        <v>1530</v>
      </c>
      <c r="G723" s="64">
        <v>31946006452434</v>
      </c>
      <c r="H723" s="55" t="s">
        <v>983</v>
      </c>
      <c r="I723" s="67">
        <v>45174</v>
      </c>
      <c r="J723" s="61">
        <v>15.5</v>
      </c>
    </row>
    <row r="724" spans="1:10" ht="102" x14ac:dyDescent="0.5">
      <c r="A724" s="68"/>
      <c r="B724" s="60">
        <v>23.5</v>
      </c>
      <c r="C724" s="55" t="s">
        <v>967</v>
      </c>
      <c r="D724" s="65">
        <v>45541</v>
      </c>
      <c r="E724" s="55" t="s">
        <v>1531</v>
      </c>
      <c r="F724" s="55" t="s">
        <v>1532</v>
      </c>
      <c r="G724" s="64">
        <v>31946006558560</v>
      </c>
      <c r="H724" s="55" t="s">
        <v>983</v>
      </c>
      <c r="I724" s="67">
        <v>45174</v>
      </c>
      <c r="J724" s="61">
        <v>23.5</v>
      </c>
    </row>
    <row r="725" spans="1:10" ht="142.80000000000001" x14ac:dyDescent="0.5">
      <c r="A725" s="68"/>
      <c r="B725" s="60">
        <v>22.5</v>
      </c>
      <c r="C725" s="55" t="s">
        <v>967</v>
      </c>
      <c r="D725" s="65">
        <v>45527</v>
      </c>
      <c r="E725" s="55" t="s">
        <v>1533</v>
      </c>
      <c r="F725" s="55" t="s">
        <v>1534</v>
      </c>
      <c r="G725" s="64">
        <v>31946007370916</v>
      </c>
      <c r="H725" s="55" t="s">
        <v>983</v>
      </c>
      <c r="I725" s="67">
        <v>45161</v>
      </c>
      <c r="J725" s="61">
        <v>22.5</v>
      </c>
    </row>
    <row r="726" spans="1:10" ht="81.599999999999994" x14ac:dyDescent="0.5">
      <c r="A726" s="55" t="s">
        <v>332</v>
      </c>
      <c r="B726" s="60">
        <v>15</v>
      </c>
      <c r="C726" s="55" t="s">
        <v>967</v>
      </c>
      <c r="D726" s="65">
        <v>45555</v>
      </c>
      <c r="E726" s="55" t="s">
        <v>1939</v>
      </c>
      <c r="F726" s="55" t="s">
        <v>1940</v>
      </c>
      <c r="G726" s="64">
        <v>31946006116724</v>
      </c>
      <c r="H726" s="55" t="s">
        <v>983</v>
      </c>
      <c r="I726" s="67">
        <v>45187</v>
      </c>
      <c r="J726" s="61">
        <v>15</v>
      </c>
    </row>
    <row r="727" spans="1:10" ht="91.8" x14ac:dyDescent="0.5">
      <c r="A727" s="55" t="s">
        <v>321</v>
      </c>
      <c r="B727" s="60">
        <v>11</v>
      </c>
      <c r="C727" s="55" t="s">
        <v>967</v>
      </c>
      <c r="D727" s="65">
        <v>45534</v>
      </c>
      <c r="E727" s="55" t="s">
        <v>1966</v>
      </c>
      <c r="F727" s="55" t="s">
        <v>1967</v>
      </c>
      <c r="G727" s="64">
        <v>31946006956483</v>
      </c>
      <c r="H727" s="55" t="s">
        <v>970</v>
      </c>
      <c r="I727" s="67">
        <v>45168</v>
      </c>
      <c r="J727" s="61">
        <v>11</v>
      </c>
    </row>
    <row r="728" spans="1:10" ht="81.599999999999994" x14ac:dyDescent="0.5">
      <c r="A728" s="55" t="s">
        <v>269</v>
      </c>
      <c r="B728" s="60">
        <v>97.5</v>
      </c>
      <c r="C728" s="55" t="s">
        <v>967</v>
      </c>
      <c r="D728" s="65">
        <v>45478</v>
      </c>
      <c r="E728" s="55" t="s">
        <v>1984</v>
      </c>
      <c r="F728" s="55" t="s">
        <v>1985</v>
      </c>
      <c r="G728" s="64">
        <v>31946007026781</v>
      </c>
      <c r="H728" s="55" t="s">
        <v>1181</v>
      </c>
      <c r="I728" s="67">
        <v>45112</v>
      </c>
      <c r="J728" s="61">
        <v>97.5</v>
      </c>
    </row>
    <row r="729" spans="1:10" ht="112.2" x14ac:dyDescent="0.5">
      <c r="A729" s="55" t="s">
        <v>303</v>
      </c>
      <c r="B729" s="60">
        <v>19</v>
      </c>
      <c r="C729" s="55" t="s">
        <v>967</v>
      </c>
      <c r="D729" s="65">
        <v>45555</v>
      </c>
      <c r="E729" s="55" t="s">
        <v>2513</v>
      </c>
      <c r="F729" s="55" t="s">
        <v>2514</v>
      </c>
      <c r="G729" s="64">
        <v>31946007404087</v>
      </c>
      <c r="H729" s="55" t="s">
        <v>970</v>
      </c>
      <c r="I729" s="67">
        <v>45187</v>
      </c>
      <c r="J729" s="61">
        <v>19</v>
      </c>
    </row>
    <row r="730" spans="1:10" ht="112.2" x14ac:dyDescent="0.5">
      <c r="A730" s="55" t="s">
        <v>279</v>
      </c>
      <c r="B730" s="60">
        <v>17</v>
      </c>
      <c r="C730" s="55" t="s">
        <v>967</v>
      </c>
      <c r="D730" s="65">
        <v>45534</v>
      </c>
      <c r="E730" s="55" t="s">
        <v>2736</v>
      </c>
      <c r="F730" s="55" t="s">
        <v>2737</v>
      </c>
      <c r="G730" s="64">
        <v>31946006739194</v>
      </c>
      <c r="H730" s="55" t="s">
        <v>1496</v>
      </c>
      <c r="I730" s="67">
        <v>45168</v>
      </c>
      <c r="J730" s="61">
        <v>17</v>
      </c>
    </row>
    <row r="731" spans="1:10" x14ac:dyDescent="0.5">
      <c r="A731" s="62" t="s">
        <v>250</v>
      </c>
      <c r="B731" s="62"/>
      <c r="C731" s="62"/>
      <c r="D731" s="62"/>
      <c r="E731" s="62"/>
      <c r="F731" s="62"/>
      <c r="G731" s="62"/>
      <c r="H731" s="62"/>
      <c r="I731" s="62"/>
      <c r="J731" s="63">
        <v>308</v>
      </c>
    </row>
    <row r="735" spans="1:10" x14ac:dyDescent="0.5">
      <c r="A735" s="69" t="s">
        <v>233</v>
      </c>
      <c r="B735" s="69"/>
      <c r="C735" s="69"/>
      <c r="D735" s="69"/>
      <c r="E735" s="69"/>
      <c r="F735" s="69"/>
      <c r="G735" s="69"/>
      <c r="H735" s="69"/>
      <c r="I735" s="69"/>
      <c r="J735" s="69"/>
    </row>
    <row r="736" spans="1:10" x14ac:dyDescent="0.5">
      <c r="A736" s="70" t="s">
        <v>4508</v>
      </c>
      <c r="B736" s="70"/>
      <c r="C736" s="70"/>
      <c r="D736" s="70"/>
      <c r="E736" s="70"/>
      <c r="F736" s="70"/>
      <c r="G736" s="70"/>
      <c r="H736" s="70"/>
      <c r="I736" s="70"/>
      <c r="J736" s="70"/>
    </row>
    <row r="738" spans="1:10" ht="30.6" x14ac:dyDescent="0.5">
      <c r="A738" s="58" t="s">
        <v>2775</v>
      </c>
      <c r="B738" s="58" t="s">
        <v>959</v>
      </c>
      <c r="C738" s="58" t="s">
        <v>237</v>
      </c>
      <c r="D738" s="58" t="s">
        <v>960</v>
      </c>
      <c r="E738" s="58" t="s">
        <v>961</v>
      </c>
      <c r="F738" s="58" t="s">
        <v>962</v>
      </c>
      <c r="G738" s="58" t="s">
        <v>236</v>
      </c>
      <c r="H738" s="58" t="s">
        <v>963</v>
      </c>
      <c r="I738" s="58" t="s">
        <v>964</v>
      </c>
      <c r="J738" s="59" t="s">
        <v>965</v>
      </c>
    </row>
    <row r="739" spans="1:10" ht="10.5" customHeight="1" x14ac:dyDescent="0.5">
      <c r="A739" s="55" t="s">
        <v>449</v>
      </c>
      <c r="B739" s="60">
        <v>22</v>
      </c>
      <c r="C739" s="55" t="s">
        <v>967</v>
      </c>
      <c r="D739" s="65">
        <v>45506</v>
      </c>
      <c r="E739" s="55" t="s">
        <v>1068</v>
      </c>
      <c r="F739" s="55" t="s">
        <v>1069</v>
      </c>
      <c r="G739" s="64">
        <v>31317002902238</v>
      </c>
      <c r="H739" s="55" t="s">
        <v>970</v>
      </c>
      <c r="I739" s="67">
        <v>45140</v>
      </c>
      <c r="J739" s="61">
        <v>22</v>
      </c>
    </row>
    <row r="740" spans="1:10" ht="10.5" customHeight="1" x14ac:dyDescent="0.5">
      <c r="A740" s="55" t="s">
        <v>569</v>
      </c>
      <c r="B740" s="60">
        <v>19.95</v>
      </c>
      <c r="C740" s="55" t="s">
        <v>967</v>
      </c>
      <c r="D740" s="65">
        <v>45513</v>
      </c>
      <c r="E740" s="55" t="s">
        <v>1186</v>
      </c>
      <c r="F740" s="55" t="s">
        <v>1187</v>
      </c>
      <c r="G740" s="64">
        <v>31317002753748</v>
      </c>
      <c r="H740" s="55" t="s">
        <v>970</v>
      </c>
      <c r="I740" s="67">
        <v>45142</v>
      </c>
      <c r="J740" s="61">
        <v>19.95</v>
      </c>
    </row>
    <row r="741" spans="1:10" ht="102" x14ac:dyDescent="0.5">
      <c r="A741" s="55" t="s">
        <v>501</v>
      </c>
      <c r="B741" s="60">
        <v>24.99</v>
      </c>
      <c r="C741" s="55" t="s">
        <v>967</v>
      </c>
      <c r="D741" s="65">
        <v>45492</v>
      </c>
      <c r="E741" s="55" t="s">
        <v>1324</v>
      </c>
      <c r="F741" s="55" t="s">
        <v>1325</v>
      </c>
      <c r="G741" s="64">
        <v>31317002561646</v>
      </c>
      <c r="H741" s="55" t="s">
        <v>970</v>
      </c>
      <c r="I741" s="67">
        <v>45127</v>
      </c>
      <c r="J741" s="61">
        <v>24.99</v>
      </c>
    </row>
    <row r="742" spans="1:10" ht="91.8" x14ac:dyDescent="0.5">
      <c r="A742" s="55" t="s">
        <v>3928</v>
      </c>
      <c r="B742" s="60">
        <v>12.95</v>
      </c>
      <c r="C742" s="55" t="s">
        <v>967</v>
      </c>
      <c r="D742" s="65">
        <v>45478</v>
      </c>
      <c r="E742" s="55" t="s">
        <v>1621</v>
      </c>
      <c r="F742" s="55" t="s">
        <v>1622</v>
      </c>
      <c r="G742" s="64">
        <v>31317001952804</v>
      </c>
      <c r="H742" s="55" t="s">
        <v>970</v>
      </c>
      <c r="I742" s="67">
        <v>45110</v>
      </c>
      <c r="J742" s="61">
        <v>12.95</v>
      </c>
    </row>
    <row r="743" spans="1:10" ht="91.8" x14ac:dyDescent="0.5">
      <c r="A743" s="68" t="s">
        <v>3978</v>
      </c>
      <c r="B743" s="60">
        <v>9.9499999999999993</v>
      </c>
      <c r="C743" s="55" t="s">
        <v>967</v>
      </c>
      <c r="D743" s="65">
        <v>45478</v>
      </c>
      <c r="E743" s="55" t="s">
        <v>1798</v>
      </c>
      <c r="F743" s="55" t="s">
        <v>1799</v>
      </c>
      <c r="G743" s="64">
        <v>31317001825414</v>
      </c>
      <c r="H743" s="55" t="s">
        <v>970</v>
      </c>
      <c r="I743" s="67">
        <v>45110</v>
      </c>
      <c r="J743" s="61">
        <v>9.9499999999999993</v>
      </c>
    </row>
    <row r="744" spans="1:10" ht="91.8" x14ac:dyDescent="0.5">
      <c r="A744" s="68"/>
      <c r="B744" s="60">
        <v>12.95</v>
      </c>
      <c r="C744" s="55" t="s">
        <v>967</v>
      </c>
      <c r="D744" s="65">
        <v>45478</v>
      </c>
      <c r="E744" s="55" t="s">
        <v>1800</v>
      </c>
      <c r="F744" s="55" t="s">
        <v>1801</v>
      </c>
      <c r="G744" s="64">
        <v>31317002833672</v>
      </c>
      <c r="H744" s="55" t="s">
        <v>970</v>
      </c>
      <c r="I744" s="67">
        <v>45110</v>
      </c>
      <c r="J744" s="61">
        <v>12.95</v>
      </c>
    </row>
    <row r="745" spans="1:10" ht="91.8" x14ac:dyDescent="0.5">
      <c r="A745" s="55" t="s">
        <v>351</v>
      </c>
      <c r="B745" s="60">
        <v>10.99</v>
      </c>
      <c r="C745" s="55" t="s">
        <v>967</v>
      </c>
      <c r="D745" s="65">
        <v>45541</v>
      </c>
      <c r="E745" s="55" t="s">
        <v>2125</v>
      </c>
      <c r="F745" s="55" t="s">
        <v>2126</v>
      </c>
      <c r="G745" s="64">
        <v>31317002921055</v>
      </c>
      <c r="H745" s="55" t="s">
        <v>970</v>
      </c>
      <c r="I745" s="67">
        <v>45172</v>
      </c>
      <c r="J745" s="61">
        <v>10.99</v>
      </c>
    </row>
    <row r="746" spans="1:10" x14ac:dyDescent="0.5">
      <c r="A746" s="62" t="s">
        <v>250</v>
      </c>
      <c r="B746" s="62"/>
      <c r="C746" s="62"/>
      <c r="D746" s="62"/>
      <c r="E746" s="62"/>
      <c r="F746" s="62"/>
      <c r="G746" s="62"/>
      <c r="H746" s="62"/>
      <c r="I746" s="62"/>
      <c r="J746" s="63">
        <v>113.78</v>
      </c>
    </row>
    <row r="750" spans="1:10" x14ac:dyDescent="0.5">
      <c r="A750" s="69" t="s">
        <v>233</v>
      </c>
      <c r="B750" s="69"/>
      <c r="C750" s="69"/>
      <c r="D750" s="69"/>
      <c r="E750" s="69"/>
      <c r="F750" s="69"/>
      <c r="G750" s="69"/>
      <c r="H750" s="69"/>
      <c r="I750" s="69"/>
      <c r="J750" s="69"/>
    </row>
    <row r="751" spans="1:10" x14ac:dyDescent="0.5">
      <c r="A751" s="70" t="s">
        <v>4509</v>
      </c>
      <c r="B751" s="70"/>
      <c r="C751" s="70"/>
      <c r="D751" s="70"/>
      <c r="E751" s="70"/>
      <c r="F751" s="70"/>
      <c r="G751" s="70"/>
      <c r="H751" s="70"/>
      <c r="I751" s="70"/>
      <c r="J751" s="70"/>
    </row>
    <row r="753" spans="1:10" ht="30.6" x14ac:dyDescent="0.5">
      <c r="A753" s="58" t="s">
        <v>2775</v>
      </c>
      <c r="B753" s="58" t="s">
        <v>959</v>
      </c>
      <c r="C753" s="58" t="s">
        <v>237</v>
      </c>
      <c r="D753" s="58" t="s">
        <v>960</v>
      </c>
      <c r="E753" s="58" t="s">
        <v>961</v>
      </c>
      <c r="F753" s="58" t="s">
        <v>962</v>
      </c>
      <c r="G753" s="58" t="s">
        <v>236</v>
      </c>
      <c r="H753" s="58" t="s">
        <v>963</v>
      </c>
      <c r="I753" s="58" t="s">
        <v>964</v>
      </c>
      <c r="J753" s="59" t="s">
        <v>965</v>
      </c>
    </row>
    <row r="754" spans="1:10" ht="122.4" x14ac:dyDescent="0.5">
      <c r="A754" s="55" t="s">
        <v>351</v>
      </c>
      <c r="B754" s="60">
        <v>5</v>
      </c>
      <c r="C754" s="55" t="s">
        <v>967</v>
      </c>
      <c r="D754" s="65">
        <v>45562</v>
      </c>
      <c r="E754" s="55" t="s">
        <v>2128</v>
      </c>
      <c r="F754" s="55" t="s">
        <v>2129</v>
      </c>
      <c r="G754" s="64">
        <v>32784000554411</v>
      </c>
      <c r="H754" s="55" t="s">
        <v>1227</v>
      </c>
      <c r="I754" s="67">
        <v>45192</v>
      </c>
      <c r="J754" s="61">
        <v>5</v>
      </c>
    </row>
    <row r="755" spans="1:10" ht="81.599999999999994" x14ac:dyDescent="0.5">
      <c r="A755" s="68" t="s">
        <v>271</v>
      </c>
      <c r="B755" s="60">
        <v>13</v>
      </c>
      <c r="C755" s="55" t="s">
        <v>967</v>
      </c>
      <c r="D755" s="65">
        <v>45520</v>
      </c>
      <c r="E755" s="55" t="s">
        <v>2268</v>
      </c>
      <c r="F755" s="55" t="s">
        <v>2269</v>
      </c>
      <c r="G755" s="64">
        <v>32784000077835</v>
      </c>
      <c r="H755" s="55" t="s">
        <v>970</v>
      </c>
      <c r="I755" s="67">
        <v>45155</v>
      </c>
      <c r="J755" s="61">
        <v>13</v>
      </c>
    </row>
    <row r="756" spans="1:10" ht="10.5" customHeight="1" x14ac:dyDescent="0.5">
      <c r="A756" s="68"/>
      <c r="B756" s="60">
        <v>5</v>
      </c>
      <c r="C756" s="55" t="s">
        <v>967</v>
      </c>
      <c r="D756" s="65">
        <v>45520</v>
      </c>
      <c r="E756" s="55" t="s">
        <v>2270</v>
      </c>
      <c r="F756" s="55" t="s">
        <v>2271</v>
      </c>
      <c r="G756" s="64">
        <v>32784000895897</v>
      </c>
      <c r="H756" s="55" t="s">
        <v>1227</v>
      </c>
      <c r="I756" s="67">
        <v>45155</v>
      </c>
      <c r="J756" s="61">
        <v>5</v>
      </c>
    </row>
    <row r="757" spans="1:10" ht="10.5" customHeight="1" x14ac:dyDescent="0.5">
      <c r="A757" s="68"/>
      <c r="B757" s="60">
        <v>6</v>
      </c>
      <c r="C757" s="55" t="s">
        <v>967</v>
      </c>
      <c r="D757" s="65">
        <v>45520</v>
      </c>
      <c r="E757" s="55" t="s">
        <v>2272</v>
      </c>
      <c r="F757" s="55" t="s">
        <v>2273</v>
      </c>
      <c r="G757" s="64">
        <v>32784000458126</v>
      </c>
      <c r="H757" s="55" t="s">
        <v>970</v>
      </c>
      <c r="I757" s="67">
        <v>45155</v>
      </c>
      <c r="J757" s="61">
        <v>6</v>
      </c>
    </row>
    <row r="758" spans="1:10" ht="102" x14ac:dyDescent="0.5">
      <c r="A758" s="68"/>
      <c r="B758" s="60">
        <v>10</v>
      </c>
      <c r="C758" s="55" t="s">
        <v>967</v>
      </c>
      <c r="D758" s="65">
        <v>45520</v>
      </c>
      <c r="E758" s="55" t="s">
        <v>2274</v>
      </c>
      <c r="F758" s="55" t="s">
        <v>2275</v>
      </c>
      <c r="G758" s="64">
        <v>32784001101477</v>
      </c>
      <c r="H758" s="55" t="s">
        <v>970</v>
      </c>
      <c r="I758" s="67">
        <v>45155</v>
      </c>
      <c r="J758" s="61">
        <v>10</v>
      </c>
    </row>
    <row r="759" spans="1:10" ht="81.599999999999994" x14ac:dyDescent="0.5">
      <c r="A759" s="68"/>
      <c r="B759" s="60">
        <v>7</v>
      </c>
      <c r="C759" s="55" t="s">
        <v>967</v>
      </c>
      <c r="D759" s="65">
        <v>45520</v>
      </c>
      <c r="E759" s="55" t="s">
        <v>2276</v>
      </c>
      <c r="F759" s="55" t="s">
        <v>2277</v>
      </c>
      <c r="G759" s="64">
        <v>32784000769860</v>
      </c>
      <c r="H759" s="55" t="s">
        <v>970</v>
      </c>
      <c r="I759" s="67">
        <v>45155</v>
      </c>
      <c r="J759" s="61">
        <v>7</v>
      </c>
    </row>
    <row r="760" spans="1:10" ht="91.8" x14ac:dyDescent="0.5">
      <c r="A760" s="68"/>
      <c r="B760" s="60">
        <v>15</v>
      </c>
      <c r="C760" s="55" t="s">
        <v>967</v>
      </c>
      <c r="D760" s="65">
        <v>45520</v>
      </c>
      <c r="E760" s="55" t="s">
        <v>2278</v>
      </c>
      <c r="F760" s="55" t="s">
        <v>2279</v>
      </c>
      <c r="G760" s="64">
        <v>32784001115857</v>
      </c>
      <c r="H760" s="55" t="s">
        <v>970</v>
      </c>
      <c r="I760" s="67">
        <v>45155</v>
      </c>
      <c r="J760" s="61">
        <v>15</v>
      </c>
    </row>
    <row r="761" spans="1:10" ht="81.599999999999994" x14ac:dyDescent="0.5">
      <c r="A761" s="68"/>
      <c r="B761" s="60">
        <v>19</v>
      </c>
      <c r="C761" s="55" t="s">
        <v>967</v>
      </c>
      <c r="D761" s="65">
        <v>45520</v>
      </c>
      <c r="E761" s="55" t="s">
        <v>2280</v>
      </c>
      <c r="F761" s="55" t="s">
        <v>2281</v>
      </c>
      <c r="G761" s="64">
        <v>32784001182022</v>
      </c>
      <c r="H761" s="55" t="s">
        <v>1043</v>
      </c>
      <c r="I761" s="67">
        <v>45155</v>
      </c>
      <c r="J761" s="61">
        <v>19</v>
      </c>
    </row>
    <row r="762" spans="1:10" ht="91.8" x14ac:dyDescent="0.5">
      <c r="A762" s="68"/>
      <c r="B762" s="60">
        <v>15</v>
      </c>
      <c r="C762" s="55" t="s">
        <v>967</v>
      </c>
      <c r="D762" s="65">
        <v>45520</v>
      </c>
      <c r="E762" s="55" t="s">
        <v>2282</v>
      </c>
      <c r="F762" s="55" t="s">
        <v>2283</v>
      </c>
      <c r="G762" s="64">
        <v>32784000428889</v>
      </c>
      <c r="H762" s="55" t="s">
        <v>970</v>
      </c>
      <c r="I762" s="67">
        <v>45155</v>
      </c>
      <c r="J762" s="61">
        <v>15</v>
      </c>
    </row>
    <row r="763" spans="1:10" ht="91.8" x14ac:dyDescent="0.5">
      <c r="A763" s="68"/>
      <c r="B763" s="60">
        <v>17</v>
      </c>
      <c r="C763" s="55" t="s">
        <v>967</v>
      </c>
      <c r="D763" s="65">
        <v>45520</v>
      </c>
      <c r="E763" s="55" t="s">
        <v>2284</v>
      </c>
      <c r="F763" s="55" t="s">
        <v>2285</v>
      </c>
      <c r="G763" s="64">
        <v>32784000655077</v>
      </c>
      <c r="H763" s="55" t="s">
        <v>974</v>
      </c>
      <c r="I763" s="67">
        <v>45155</v>
      </c>
      <c r="J763" s="61">
        <v>17</v>
      </c>
    </row>
    <row r="764" spans="1:10" ht="112.2" x14ac:dyDescent="0.5">
      <c r="A764" s="68"/>
      <c r="B764" s="60">
        <v>28</v>
      </c>
      <c r="C764" s="55" t="s">
        <v>967</v>
      </c>
      <c r="D764" s="65">
        <v>45520</v>
      </c>
      <c r="E764" s="55" t="s">
        <v>2286</v>
      </c>
      <c r="F764" s="55" t="s">
        <v>2287</v>
      </c>
      <c r="G764" s="64">
        <v>32784000625641</v>
      </c>
      <c r="H764" s="55" t="s">
        <v>970</v>
      </c>
      <c r="I764" s="67">
        <v>45155</v>
      </c>
      <c r="J764" s="61">
        <v>28</v>
      </c>
    </row>
    <row r="765" spans="1:10" ht="91.8" x14ac:dyDescent="0.5">
      <c r="A765" s="55" t="s">
        <v>750</v>
      </c>
      <c r="B765" s="60">
        <v>6</v>
      </c>
      <c r="C765" s="55" t="s">
        <v>967</v>
      </c>
      <c r="D765" s="65">
        <v>45520</v>
      </c>
      <c r="E765" s="55" t="s">
        <v>2382</v>
      </c>
      <c r="F765" s="55" t="s">
        <v>2383</v>
      </c>
      <c r="G765" s="64">
        <v>32784000569583</v>
      </c>
      <c r="H765" s="55" t="s">
        <v>1227</v>
      </c>
      <c r="I765" s="67">
        <v>45154</v>
      </c>
      <c r="J765" s="61">
        <v>6</v>
      </c>
    </row>
    <row r="766" spans="1:10" x14ac:dyDescent="0.5">
      <c r="A766" s="62" t="s">
        <v>250</v>
      </c>
      <c r="B766" s="62"/>
      <c r="C766" s="62"/>
      <c r="D766" s="62"/>
      <c r="E766" s="62"/>
      <c r="F766" s="62"/>
      <c r="G766" s="62"/>
      <c r="H766" s="62"/>
      <c r="I766" s="62"/>
      <c r="J766" s="63">
        <v>146</v>
      </c>
    </row>
    <row r="770" spans="1:10" x14ac:dyDescent="0.5">
      <c r="A770" s="69" t="s">
        <v>233</v>
      </c>
      <c r="B770" s="69"/>
      <c r="C770" s="69"/>
      <c r="D770" s="69"/>
      <c r="E770" s="69"/>
      <c r="F770" s="69"/>
      <c r="G770" s="69"/>
      <c r="H770" s="69"/>
      <c r="I770" s="69"/>
      <c r="J770" s="69"/>
    </row>
    <row r="771" spans="1:10" x14ac:dyDescent="0.5">
      <c r="A771" s="70" t="s">
        <v>4510</v>
      </c>
      <c r="B771" s="70"/>
      <c r="C771" s="70"/>
      <c r="D771" s="70"/>
      <c r="E771" s="70"/>
      <c r="F771" s="70"/>
      <c r="G771" s="70"/>
      <c r="H771" s="70"/>
      <c r="I771" s="70"/>
      <c r="J771" s="70"/>
    </row>
    <row r="773" spans="1:10" ht="10.5" customHeight="1" x14ac:dyDescent="0.5">
      <c r="A773" s="58" t="s">
        <v>2775</v>
      </c>
      <c r="B773" s="58" t="s">
        <v>959</v>
      </c>
      <c r="C773" s="58" t="s">
        <v>237</v>
      </c>
      <c r="D773" s="58" t="s">
        <v>960</v>
      </c>
      <c r="E773" s="58" t="s">
        <v>961</v>
      </c>
      <c r="F773" s="58" t="s">
        <v>962</v>
      </c>
      <c r="G773" s="58" t="s">
        <v>236</v>
      </c>
      <c r="H773" s="58" t="s">
        <v>963</v>
      </c>
      <c r="I773" s="58" t="s">
        <v>964</v>
      </c>
      <c r="J773" s="59" t="s">
        <v>965</v>
      </c>
    </row>
    <row r="774" spans="1:10" ht="10.5" customHeight="1" x14ac:dyDescent="0.5">
      <c r="A774" s="55" t="s">
        <v>2776</v>
      </c>
      <c r="B774" s="60">
        <v>17</v>
      </c>
      <c r="C774" s="55" t="s">
        <v>967</v>
      </c>
      <c r="D774" s="65">
        <v>45499</v>
      </c>
      <c r="E774" s="55" t="s">
        <v>1536</v>
      </c>
      <c r="F774" s="55" t="s">
        <v>1537</v>
      </c>
      <c r="G774" s="64">
        <v>31320004563198</v>
      </c>
      <c r="H774" s="55" t="s">
        <v>1227</v>
      </c>
      <c r="I774" s="67">
        <v>45133</v>
      </c>
      <c r="J774" s="61">
        <v>17</v>
      </c>
    </row>
    <row r="775" spans="1:10" ht="81.599999999999994" x14ac:dyDescent="0.5">
      <c r="A775" s="55" t="s">
        <v>341</v>
      </c>
      <c r="B775" s="60">
        <v>16</v>
      </c>
      <c r="C775" s="55" t="s">
        <v>967</v>
      </c>
      <c r="D775" s="65">
        <v>45534</v>
      </c>
      <c r="E775" s="55" t="s">
        <v>1722</v>
      </c>
      <c r="F775" s="55" t="s">
        <v>1723</v>
      </c>
      <c r="G775" s="64">
        <v>31320005137018</v>
      </c>
      <c r="H775" s="55" t="s">
        <v>970</v>
      </c>
      <c r="I775" s="67">
        <v>45169</v>
      </c>
      <c r="J775" s="61">
        <v>16</v>
      </c>
    </row>
    <row r="776" spans="1:10" ht="102" x14ac:dyDescent="0.5">
      <c r="A776" s="68" t="s">
        <v>346</v>
      </c>
      <c r="B776" s="60">
        <v>19</v>
      </c>
      <c r="C776" s="55" t="s">
        <v>967</v>
      </c>
      <c r="D776" s="65">
        <v>45506</v>
      </c>
      <c r="E776" s="55" t="s">
        <v>1770</v>
      </c>
      <c r="F776" s="55" t="s">
        <v>1771</v>
      </c>
      <c r="G776" s="64">
        <v>31320005354753</v>
      </c>
      <c r="H776" s="55" t="s">
        <v>970</v>
      </c>
      <c r="I776" s="67">
        <v>45141</v>
      </c>
      <c r="J776" s="61">
        <v>19</v>
      </c>
    </row>
    <row r="777" spans="1:10" ht="102" x14ac:dyDescent="0.5">
      <c r="A777" s="68"/>
      <c r="B777" s="60">
        <v>17</v>
      </c>
      <c r="C777" s="55" t="s">
        <v>967</v>
      </c>
      <c r="D777" s="65">
        <v>45506</v>
      </c>
      <c r="E777" s="55" t="s">
        <v>1772</v>
      </c>
      <c r="F777" s="55" t="s">
        <v>1773</v>
      </c>
      <c r="G777" s="64">
        <v>31320003147639</v>
      </c>
      <c r="H777" s="55" t="s">
        <v>1227</v>
      </c>
      <c r="I777" s="67">
        <v>45139</v>
      </c>
      <c r="J777" s="61">
        <v>17</v>
      </c>
    </row>
    <row r="778" spans="1:10" ht="102" x14ac:dyDescent="0.5">
      <c r="A778" s="68"/>
      <c r="B778" s="60">
        <v>25</v>
      </c>
      <c r="C778" s="55" t="s">
        <v>967</v>
      </c>
      <c r="D778" s="65">
        <v>45506</v>
      </c>
      <c r="E778" s="55" t="s">
        <v>1774</v>
      </c>
      <c r="F778" s="55" t="s">
        <v>1775</v>
      </c>
      <c r="G778" s="64">
        <v>31320004939752</v>
      </c>
      <c r="H778" s="55" t="s">
        <v>970</v>
      </c>
      <c r="I778" s="67">
        <v>45139</v>
      </c>
      <c r="J778" s="61">
        <v>25</v>
      </c>
    </row>
    <row r="779" spans="1:10" ht="122.4" x14ac:dyDescent="0.5">
      <c r="A779" s="68"/>
      <c r="B779" s="60">
        <v>30</v>
      </c>
      <c r="C779" s="55" t="s">
        <v>967</v>
      </c>
      <c r="D779" s="65">
        <v>45506</v>
      </c>
      <c r="E779" s="55" t="s">
        <v>1776</v>
      </c>
      <c r="F779" s="55" t="s">
        <v>1777</v>
      </c>
      <c r="G779" s="64">
        <v>31320004743071</v>
      </c>
      <c r="H779" s="55" t="s">
        <v>970</v>
      </c>
      <c r="I779" s="67">
        <v>45139</v>
      </c>
      <c r="J779" s="61">
        <v>30</v>
      </c>
    </row>
    <row r="780" spans="1:10" ht="81.599999999999994" x14ac:dyDescent="0.5">
      <c r="A780" s="68"/>
      <c r="B780" s="60">
        <v>13</v>
      </c>
      <c r="C780" s="55" t="s">
        <v>967</v>
      </c>
      <c r="D780" s="65">
        <v>45513</v>
      </c>
      <c r="E780" s="55" t="s">
        <v>1778</v>
      </c>
      <c r="F780" s="55" t="s">
        <v>1133</v>
      </c>
      <c r="G780" s="64">
        <v>31320005216150</v>
      </c>
      <c r="H780" s="55" t="s">
        <v>970</v>
      </c>
      <c r="I780" s="67">
        <v>45148</v>
      </c>
      <c r="J780" s="61">
        <v>13</v>
      </c>
    </row>
    <row r="781" spans="1:10" ht="91.8" x14ac:dyDescent="0.5">
      <c r="A781" s="55" t="s">
        <v>351</v>
      </c>
      <c r="B781" s="60">
        <v>27</v>
      </c>
      <c r="C781" s="55" t="s">
        <v>967</v>
      </c>
      <c r="D781" s="65">
        <v>45492</v>
      </c>
      <c r="E781" s="55" t="s">
        <v>2130</v>
      </c>
      <c r="F781" s="55" t="s">
        <v>2131</v>
      </c>
      <c r="G781" s="64">
        <v>31320003241507</v>
      </c>
      <c r="H781" s="55" t="s">
        <v>970</v>
      </c>
      <c r="I781" s="67">
        <v>45123</v>
      </c>
      <c r="J781" s="61">
        <v>27</v>
      </c>
    </row>
    <row r="782" spans="1:10" ht="112.2" x14ac:dyDescent="0.5">
      <c r="A782" s="55" t="s">
        <v>456</v>
      </c>
      <c r="B782" s="60">
        <v>40</v>
      </c>
      <c r="C782" s="55" t="s">
        <v>967</v>
      </c>
      <c r="D782" s="65">
        <v>45541</v>
      </c>
      <c r="E782" s="55" t="s">
        <v>2605</v>
      </c>
      <c r="F782" s="55" t="s">
        <v>2606</v>
      </c>
      <c r="G782" s="64">
        <v>31320003980435</v>
      </c>
      <c r="H782" s="55" t="s">
        <v>2009</v>
      </c>
      <c r="I782" s="67">
        <v>45174</v>
      </c>
      <c r="J782" s="61">
        <v>40</v>
      </c>
    </row>
    <row r="783" spans="1:10" ht="91.8" x14ac:dyDescent="0.5">
      <c r="A783" s="55" t="s">
        <v>474</v>
      </c>
      <c r="B783" s="60">
        <v>60</v>
      </c>
      <c r="C783" s="55" t="s">
        <v>967</v>
      </c>
      <c r="D783" s="65">
        <v>45534</v>
      </c>
      <c r="E783" s="55" t="s">
        <v>2626</v>
      </c>
      <c r="F783" s="55" t="s">
        <v>2627</v>
      </c>
      <c r="G783" s="64">
        <v>31320004648601</v>
      </c>
      <c r="H783" s="55" t="s">
        <v>1006</v>
      </c>
      <c r="I783" s="67">
        <v>45167</v>
      </c>
      <c r="J783" s="61">
        <v>60</v>
      </c>
    </row>
    <row r="784" spans="1:10" ht="91.8" x14ac:dyDescent="0.5">
      <c r="A784" s="55" t="s">
        <v>307</v>
      </c>
      <c r="B784" s="60">
        <v>10</v>
      </c>
      <c r="C784" s="55" t="s">
        <v>967</v>
      </c>
      <c r="D784" s="65">
        <v>45485</v>
      </c>
      <c r="E784" s="55" t="s">
        <v>2647</v>
      </c>
      <c r="F784" s="55" t="s">
        <v>2648</v>
      </c>
      <c r="G784" s="64">
        <v>31320004477365</v>
      </c>
      <c r="H784" s="55" t="s">
        <v>1073</v>
      </c>
      <c r="I784" s="67">
        <v>45120</v>
      </c>
      <c r="J784" s="61">
        <v>10</v>
      </c>
    </row>
    <row r="785" spans="1:10" x14ac:dyDescent="0.5">
      <c r="A785" s="62" t="s">
        <v>250</v>
      </c>
      <c r="B785" s="62"/>
      <c r="C785" s="62"/>
      <c r="D785" s="62"/>
      <c r="E785" s="62"/>
      <c r="F785" s="62"/>
      <c r="G785" s="62"/>
      <c r="H785" s="62"/>
      <c r="I785" s="62"/>
      <c r="J785" s="63">
        <v>274</v>
      </c>
    </row>
    <row r="789" spans="1:10" x14ac:dyDescent="0.5">
      <c r="A789" s="69" t="s">
        <v>233</v>
      </c>
      <c r="B789" s="69"/>
      <c r="C789" s="69"/>
      <c r="D789" s="69"/>
      <c r="E789" s="69"/>
      <c r="F789" s="69"/>
      <c r="G789" s="69"/>
      <c r="H789" s="69"/>
      <c r="I789" s="69"/>
      <c r="J789" s="69"/>
    </row>
    <row r="790" spans="1:10" x14ac:dyDescent="0.5">
      <c r="A790" s="70" t="s">
        <v>4511</v>
      </c>
      <c r="B790" s="70"/>
      <c r="C790" s="70"/>
      <c r="D790" s="70"/>
      <c r="E790" s="70"/>
      <c r="F790" s="70"/>
      <c r="G790" s="70"/>
      <c r="H790" s="70"/>
      <c r="I790" s="70"/>
      <c r="J790" s="70"/>
    </row>
    <row r="792" spans="1:10" ht="30.6" x14ac:dyDescent="0.5">
      <c r="A792" s="58" t="s">
        <v>2775</v>
      </c>
      <c r="B792" s="58" t="s">
        <v>959</v>
      </c>
      <c r="C792" s="58" t="s">
        <v>237</v>
      </c>
      <c r="D792" s="58" t="s">
        <v>960</v>
      </c>
      <c r="E792" s="58" t="s">
        <v>961</v>
      </c>
      <c r="F792" s="58" t="s">
        <v>962</v>
      </c>
      <c r="G792" s="58" t="s">
        <v>236</v>
      </c>
      <c r="H792" s="58" t="s">
        <v>963</v>
      </c>
      <c r="I792" s="58" t="s">
        <v>964</v>
      </c>
      <c r="J792" s="59" t="s">
        <v>965</v>
      </c>
    </row>
    <row r="793" spans="1:10" ht="10.5" customHeight="1" x14ac:dyDescent="0.5">
      <c r="A793" s="55" t="s">
        <v>244</v>
      </c>
      <c r="B793" s="60">
        <v>23</v>
      </c>
      <c r="C793" s="55" t="s">
        <v>967</v>
      </c>
      <c r="D793" s="65">
        <v>45555</v>
      </c>
      <c r="E793" s="55" t="s">
        <v>1674</v>
      </c>
      <c r="F793" s="55" t="s">
        <v>1675</v>
      </c>
      <c r="G793" s="64">
        <v>36086002442868</v>
      </c>
      <c r="H793" s="55" t="s">
        <v>970</v>
      </c>
      <c r="I793" s="67">
        <v>45190</v>
      </c>
      <c r="J793" s="61">
        <v>23</v>
      </c>
    </row>
    <row r="794" spans="1:10" ht="10.5" customHeight="1" x14ac:dyDescent="0.5">
      <c r="A794" s="55" t="s">
        <v>343</v>
      </c>
      <c r="B794" s="60">
        <v>9</v>
      </c>
      <c r="C794" s="55" t="s">
        <v>967</v>
      </c>
      <c r="D794" s="65">
        <v>45534</v>
      </c>
      <c r="E794" s="55" t="s">
        <v>1741</v>
      </c>
      <c r="F794" s="55" t="s">
        <v>1742</v>
      </c>
      <c r="G794" s="64">
        <v>36086002878814</v>
      </c>
      <c r="H794" s="55" t="s">
        <v>970</v>
      </c>
      <c r="I794" s="67">
        <v>45169</v>
      </c>
      <c r="J794" s="61">
        <v>9</v>
      </c>
    </row>
    <row r="795" spans="1:10" ht="102" x14ac:dyDescent="0.5">
      <c r="A795" s="55" t="s">
        <v>346</v>
      </c>
      <c r="B795" s="60">
        <v>21</v>
      </c>
      <c r="C795" s="55" t="s">
        <v>967</v>
      </c>
      <c r="D795" s="65">
        <v>45534</v>
      </c>
      <c r="E795" s="55" t="s">
        <v>1779</v>
      </c>
      <c r="F795" s="55" t="s">
        <v>1780</v>
      </c>
      <c r="G795" s="64">
        <v>36086002034178</v>
      </c>
      <c r="H795" s="55" t="s">
        <v>970</v>
      </c>
      <c r="I795" s="67">
        <v>45169</v>
      </c>
      <c r="J795" s="61">
        <v>21</v>
      </c>
    </row>
    <row r="796" spans="1:10" ht="112.2" x14ac:dyDescent="0.5">
      <c r="A796" s="55" t="s">
        <v>332</v>
      </c>
      <c r="B796" s="60">
        <v>20</v>
      </c>
      <c r="C796" s="55" t="s">
        <v>967</v>
      </c>
      <c r="D796" s="65">
        <v>45555</v>
      </c>
      <c r="E796" s="55" t="s">
        <v>1941</v>
      </c>
      <c r="F796" s="55" t="s">
        <v>1942</v>
      </c>
      <c r="G796" s="64">
        <v>36086001290029</v>
      </c>
      <c r="H796" s="55" t="s">
        <v>979</v>
      </c>
      <c r="I796" s="67">
        <v>45187</v>
      </c>
      <c r="J796" s="61">
        <v>20</v>
      </c>
    </row>
    <row r="797" spans="1:10" ht="102" x14ac:dyDescent="0.5">
      <c r="A797" s="55" t="s">
        <v>269</v>
      </c>
      <c r="B797" s="60">
        <v>27</v>
      </c>
      <c r="C797" s="55" t="s">
        <v>967</v>
      </c>
      <c r="D797" s="65">
        <v>45541</v>
      </c>
      <c r="E797" s="55" t="s">
        <v>1986</v>
      </c>
      <c r="F797" s="55" t="s">
        <v>1987</v>
      </c>
      <c r="G797" s="64">
        <v>36086001371324</v>
      </c>
      <c r="H797" s="55" t="s">
        <v>970</v>
      </c>
      <c r="I797" s="67">
        <v>45174</v>
      </c>
      <c r="J797" s="61">
        <v>27</v>
      </c>
    </row>
    <row r="798" spans="1:10" ht="91.8" x14ac:dyDescent="0.5">
      <c r="A798" s="68" t="s">
        <v>439</v>
      </c>
      <c r="B798" s="60">
        <v>13</v>
      </c>
      <c r="C798" s="55" t="s">
        <v>967</v>
      </c>
      <c r="D798" s="65">
        <v>45555</v>
      </c>
      <c r="E798" s="55" t="s">
        <v>2561</v>
      </c>
      <c r="F798" s="55" t="s">
        <v>2562</v>
      </c>
      <c r="G798" s="64">
        <v>36086002466073</v>
      </c>
      <c r="H798" s="55" t="s">
        <v>970</v>
      </c>
      <c r="I798" s="67">
        <v>45190</v>
      </c>
      <c r="J798" s="61">
        <v>13</v>
      </c>
    </row>
    <row r="799" spans="1:10" ht="91.8" x14ac:dyDescent="0.5">
      <c r="A799" s="68"/>
      <c r="B799" s="60">
        <v>20</v>
      </c>
      <c r="C799" s="55" t="s">
        <v>967</v>
      </c>
      <c r="D799" s="65">
        <v>45534</v>
      </c>
      <c r="E799" s="55" t="s">
        <v>2563</v>
      </c>
      <c r="F799" s="55" t="s">
        <v>2564</v>
      </c>
      <c r="G799" s="64">
        <v>36086002033147</v>
      </c>
      <c r="H799" s="55" t="s">
        <v>979</v>
      </c>
      <c r="I799" s="67">
        <v>45169</v>
      </c>
      <c r="J799" s="61">
        <v>20</v>
      </c>
    </row>
    <row r="800" spans="1:10" ht="91.8" x14ac:dyDescent="0.5">
      <c r="A800" s="68"/>
      <c r="B800" s="60">
        <v>25</v>
      </c>
      <c r="C800" s="55" t="s">
        <v>967</v>
      </c>
      <c r="D800" s="65">
        <v>45534</v>
      </c>
      <c r="E800" s="55" t="s">
        <v>2565</v>
      </c>
      <c r="F800" s="55" t="s">
        <v>2566</v>
      </c>
      <c r="G800" s="64">
        <v>36086001107009</v>
      </c>
      <c r="H800" s="55" t="s">
        <v>979</v>
      </c>
      <c r="I800" s="67">
        <v>45169</v>
      </c>
      <c r="J800" s="61">
        <v>25</v>
      </c>
    </row>
    <row r="801" spans="1:10" ht="91.8" x14ac:dyDescent="0.5">
      <c r="A801" s="68"/>
      <c r="B801" s="60">
        <v>27</v>
      </c>
      <c r="C801" s="55" t="s">
        <v>967</v>
      </c>
      <c r="D801" s="65">
        <v>45534</v>
      </c>
      <c r="E801" s="55" t="s">
        <v>2567</v>
      </c>
      <c r="F801" s="55" t="s">
        <v>2568</v>
      </c>
      <c r="G801" s="64">
        <v>36086001152484</v>
      </c>
      <c r="H801" s="55" t="s">
        <v>979</v>
      </c>
      <c r="I801" s="67">
        <v>45169</v>
      </c>
      <c r="J801" s="61">
        <v>27</v>
      </c>
    </row>
    <row r="802" spans="1:10" ht="10.5" customHeight="1" x14ac:dyDescent="0.5">
      <c r="A802" s="68"/>
      <c r="B802" s="71">
        <v>30</v>
      </c>
      <c r="C802" s="68" t="s">
        <v>967</v>
      </c>
      <c r="D802" s="79">
        <v>45534</v>
      </c>
      <c r="E802" s="55" t="s">
        <v>2569</v>
      </c>
      <c r="F802" s="55" t="s">
        <v>2570</v>
      </c>
      <c r="G802" s="64">
        <v>36086002342381</v>
      </c>
      <c r="H802" s="55" t="s">
        <v>979</v>
      </c>
      <c r="I802" s="67">
        <v>45169</v>
      </c>
      <c r="J802" s="61">
        <v>30</v>
      </c>
    </row>
    <row r="803" spans="1:10" ht="10.5" customHeight="1" x14ac:dyDescent="0.5">
      <c r="A803" s="68"/>
      <c r="B803" s="71"/>
      <c r="C803" s="68"/>
      <c r="D803" s="79"/>
      <c r="E803" s="55" t="s">
        <v>2571</v>
      </c>
      <c r="F803" s="55" t="s">
        <v>2572</v>
      </c>
      <c r="G803" s="64">
        <v>36086001545463</v>
      </c>
      <c r="H803" s="55" t="s">
        <v>979</v>
      </c>
      <c r="I803" s="67">
        <v>45169</v>
      </c>
      <c r="J803" s="61">
        <v>30</v>
      </c>
    </row>
    <row r="804" spans="1:10" ht="102" x14ac:dyDescent="0.5">
      <c r="A804" s="68"/>
      <c r="B804" s="71"/>
      <c r="C804" s="68"/>
      <c r="D804" s="79"/>
      <c r="E804" s="55" t="s">
        <v>2573</v>
      </c>
      <c r="F804" s="55" t="s">
        <v>2574</v>
      </c>
      <c r="G804" s="64">
        <v>36086002347984</v>
      </c>
      <c r="H804" s="55" t="s">
        <v>979</v>
      </c>
      <c r="I804" s="67">
        <v>45169</v>
      </c>
      <c r="J804" s="61">
        <v>30</v>
      </c>
    </row>
    <row r="805" spans="1:10" ht="91.8" x14ac:dyDescent="0.5">
      <c r="A805" s="68"/>
      <c r="B805" s="71"/>
      <c r="C805" s="68"/>
      <c r="D805" s="79"/>
      <c r="E805" s="55" t="s">
        <v>2575</v>
      </c>
      <c r="F805" s="55" t="s">
        <v>2576</v>
      </c>
      <c r="G805" s="64">
        <v>36086002352604</v>
      </c>
      <c r="H805" s="55" t="s">
        <v>979</v>
      </c>
      <c r="I805" s="67">
        <v>45169</v>
      </c>
      <c r="J805" s="61">
        <v>30</v>
      </c>
    </row>
    <row r="806" spans="1:10" ht="81.599999999999994" x14ac:dyDescent="0.5">
      <c r="A806" s="68"/>
      <c r="B806" s="71"/>
      <c r="C806" s="68"/>
      <c r="D806" s="79"/>
      <c r="E806" s="55" t="s">
        <v>2577</v>
      </c>
      <c r="F806" s="55" t="s">
        <v>2578</v>
      </c>
      <c r="G806" s="64">
        <v>36086002125067</v>
      </c>
      <c r="H806" s="55" t="s">
        <v>979</v>
      </c>
      <c r="I806" s="67">
        <v>45169</v>
      </c>
      <c r="J806" s="61">
        <v>30</v>
      </c>
    </row>
    <row r="807" spans="1:10" ht="91.8" x14ac:dyDescent="0.5">
      <c r="A807" s="55" t="s">
        <v>356</v>
      </c>
      <c r="B807" s="60">
        <v>15</v>
      </c>
      <c r="C807" s="55" t="s">
        <v>967</v>
      </c>
      <c r="D807" s="65">
        <v>45534</v>
      </c>
      <c r="E807" s="55" t="s">
        <v>2674</v>
      </c>
      <c r="F807" s="55" t="s">
        <v>2675</v>
      </c>
      <c r="G807" s="64">
        <v>36086002674023</v>
      </c>
      <c r="H807" s="55" t="s">
        <v>970</v>
      </c>
      <c r="I807" s="67">
        <v>45169</v>
      </c>
      <c r="J807" s="61">
        <v>15</v>
      </c>
    </row>
    <row r="808" spans="1:10" x14ac:dyDescent="0.5">
      <c r="A808" s="62" t="s">
        <v>250</v>
      </c>
      <c r="B808" s="62"/>
      <c r="C808" s="62"/>
      <c r="D808" s="62"/>
      <c r="E808" s="62"/>
      <c r="F808" s="62"/>
      <c r="G808" s="62"/>
      <c r="H808" s="62"/>
      <c r="I808" s="62"/>
      <c r="J808" s="63">
        <v>350</v>
      </c>
    </row>
    <row r="812" spans="1:10" x14ac:dyDescent="0.5">
      <c r="A812" s="69" t="s">
        <v>233</v>
      </c>
      <c r="B812" s="69"/>
      <c r="C812" s="69"/>
      <c r="D812" s="69"/>
      <c r="E812" s="69"/>
      <c r="F812" s="69"/>
      <c r="G812" s="69"/>
      <c r="H812" s="69"/>
      <c r="I812" s="69"/>
      <c r="J812" s="69"/>
    </row>
    <row r="813" spans="1:10" x14ac:dyDescent="0.5">
      <c r="A813" s="70" t="s">
        <v>4512</v>
      </c>
      <c r="B813" s="70"/>
      <c r="C813" s="70"/>
      <c r="D813" s="70"/>
      <c r="E813" s="70"/>
      <c r="F813" s="70"/>
      <c r="G813" s="70"/>
      <c r="H813" s="70"/>
      <c r="I813" s="70"/>
      <c r="J813" s="70"/>
    </row>
    <row r="815" spans="1:10" ht="30.6" x14ac:dyDescent="0.5">
      <c r="A815" s="58" t="s">
        <v>2775</v>
      </c>
      <c r="B815" s="58" t="s">
        <v>959</v>
      </c>
      <c r="C815" s="58" t="s">
        <v>237</v>
      </c>
      <c r="D815" s="58" t="s">
        <v>960</v>
      </c>
      <c r="E815" s="58" t="s">
        <v>961</v>
      </c>
      <c r="F815" s="58" t="s">
        <v>962</v>
      </c>
      <c r="G815" s="58" t="s">
        <v>236</v>
      </c>
      <c r="H815" s="58" t="s">
        <v>963</v>
      </c>
      <c r="I815" s="58" t="s">
        <v>964</v>
      </c>
      <c r="J815" s="59" t="s">
        <v>965</v>
      </c>
    </row>
    <row r="816" spans="1:10" ht="91.8" x14ac:dyDescent="0.5">
      <c r="A816" s="55" t="s">
        <v>336</v>
      </c>
      <c r="B816" s="60">
        <v>29.83</v>
      </c>
      <c r="C816" s="55" t="s">
        <v>967</v>
      </c>
      <c r="D816" s="65">
        <v>45506</v>
      </c>
      <c r="E816" s="55" t="s">
        <v>1004</v>
      </c>
      <c r="F816" s="55" t="s">
        <v>1005</v>
      </c>
      <c r="G816" s="64">
        <v>31137004191121</v>
      </c>
      <c r="H816" s="55" t="s">
        <v>1006</v>
      </c>
      <c r="I816" s="67">
        <v>45138</v>
      </c>
      <c r="J816" s="61">
        <v>29.83</v>
      </c>
    </row>
    <row r="817" spans="1:10" ht="112.2" x14ac:dyDescent="0.5">
      <c r="A817" s="55" t="s">
        <v>288</v>
      </c>
      <c r="B817" s="60">
        <v>19.989999999999998</v>
      </c>
      <c r="C817" s="55" t="s">
        <v>967</v>
      </c>
      <c r="D817" s="65">
        <v>45478</v>
      </c>
      <c r="E817" s="55" t="s">
        <v>1259</v>
      </c>
      <c r="F817" s="55" t="s">
        <v>1260</v>
      </c>
      <c r="G817" s="64">
        <v>31137004208032</v>
      </c>
      <c r="H817" s="55" t="s">
        <v>970</v>
      </c>
      <c r="I817" s="67">
        <v>45112</v>
      </c>
      <c r="J817" s="61">
        <v>19.989999999999998</v>
      </c>
    </row>
    <row r="818" spans="1:10" ht="102" x14ac:dyDescent="0.5">
      <c r="A818" s="55" t="s">
        <v>366</v>
      </c>
      <c r="B818" s="60">
        <v>21.99</v>
      </c>
      <c r="C818" s="55" t="s">
        <v>967</v>
      </c>
      <c r="D818" s="65">
        <v>45520</v>
      </c>
      <c r="E818" s="55" t="s">
        <v>1460</v>
      </c>
      <c r="F818" s="55" t="s">
        <v>1461</v>
      </c>
      <c r="G818" s="64">
        <v>31137004331008</v>
      </c>
      <c r="H818" s="55" t="s">
        <v>970</v>
      </c>
      <c r="I818" s="67">
        <v>45153</v>
      </c>
      <c r="J818" s="61">
        <v>21.99</v>
      </c>
    </row>
    <row r="819" spans="1:10" ht="102" x14ac:dyDescent="0.5">
      <c r="A819" s="55" t="s">
        <v>332</v>
      </c>
      <c r="B819" s="60">
        <v>26</v>
      </c>
      <c r="C819" s="55" t="s">
        <v>967</v>
      </c>
      <c r="D819" s="65">
        <v>45520</v>
      </c>
      <c r="E819" s="55" t="s">
        <v>1943</v>
      </c>
      <c r="F819" s="55" t="s">
        <v>1944</v>
      </c>
      <c r="G819" s="64">
        <v>31137004393586</v>
      </c>
      <c r="H819" s="55" t="s">
        <v>970</v>
      </c>
      <c r="I819" s="67">
        <v>45154</v>
      </c>
      <c r="J819" s="61">
        <v>26</v>
      </c>
    </row>
    <row r="820" spans="1:10" ht="10.5" customHeight="1" x14ac:dyDescent="0.5">
      <c r="A820" s="68" t="s">
        <v>351</v>
      </c>
      <c r="B820" s="60">
        <v>22.99</v>
      </c>
      <c r="C820" s="55" t="s">
        <v>967</v>
      </c>
      <c r="D820" s="65">
        <v>45548</v>
      </c>
      <c r="E820" s="55" t="s">
        <v>2132</v>
      </c>
      <c r="F820" s="55" t="s">
        <v>2133</v>
      </c>
      <c r="G820" s="64">
        <v>31137003700021</v>
      </c>
      <c r="H820" s="55" t="s">
        <v>970</v>
      </c>
      <c r="I820" s="67">
        <v>45183</v>
      </c>
      <c r="J820" s="61">
        <v>22.99</v>
      </c>
    </row>
    <row r="821" spans="1:10" ht="10.5" customHeight="1" x14ac:dyDescent="0.5">
      <c r="A821" s="68"/>
      <c r="B821" s="60">
        <v>9.9499999999999993</v>
      </c>
      <c r="C821" s="55" t="s">
        <v>967</v>
      </c>
      <c r="D821" s="65">
        <v>45527</v>
      </c>
      <c r="E821" s="55" t="s">
        <v>2134</v>
      </c>
      <c r="F821" s="55" t="s">
        <v>2135</v>
      </c>
      <c r="G821" s="64">
        <v>31137003283978</v>
      </c>
      <c r="H821" s="55" t="s">
        <v>970</v>
      </c>
      <c r="I821" s="67">
        <v>45161</v>
      </c>
      <c r="J821" s="61">
        <v>9.9499999999999993</v>
      </c>
    </row>
    <row r="822" spans="1:10" x14ac:dyDescent="0.5">
      <c r="A822" s="62" t="s">
        <v>250</v>
      </c>
      <c r="B822" s="62"/>
      <c r="C822" s="62"/>
      <c r="D822" s="62"/>
      <c r="E822" s="62"/>
      <c r="F822" s="62"/>
      <c r="G822" s="62"/>
      <c r="H822" s="62"/>
      <c r="I822" s="62"/>
      <c r="J822" s="63">
        <v>130.75</v>
      </c>
    </row>
    <row r="826" spans="1:10" x14ac:dyDescent="0.5">
      <c r="A826" s="69" t="s">
        <v>233</v>
      </c>
      <c r="B826" s="69"/>
      <c r="C826" s="69"/>
      <c r="D826" s="69"/>
      <c r="E826" s="69"/>
      <c r="F826" s="69"/>
      <c r="G826" s="69"/>
      <c r="H826" s="69"/>
      <c r="I826" s="69"/>
      <c r="J826" s="69"/>
    </row>
    <row r="827" spans="1:10" x14ac:dyDescent="0.5">
      <c r="A827" s="70" t="s">
        <v>4513</v>
      </c>
      <c r="B827" s="70"/>
      <c r="C827" s="70"/>
      <c r="D827" s="70"/>
      <c r="E827" s="70"/>
      <c r="F827" s="70"/>
      <c r="G827" s="70"/>
      <c r="H827" s="70"/>
      <c r="I827" s="70"/>
      <c r="J827" s="70"/>
    </row>
    <row r="829" spans="1:10" ht="30.6" x14ac:dyDescent="0.5">
      <c r="A829" s="58" t="s">
        <v>2775</v>
      </c>
      <c r="B829" s="58" t="s">
        <v>959</v>
      </c>
      <c r="C829" s="58" t="s">
        <v>237</v>
      </c>
      <c r="D829" s="58" t="s">
        <v>960</v>
      </c>
      <c r="E829" s="58" t="s">
        <v>961</v>
      </c>
      <c r="F829" s="58" t="s">
        <v>962</v>
      </c>
      <c r="G829" s="58" t="s">
        <v>236</v>
      </c>
      <c r="H829" s="58" t="s">
        <v>963</v>
      </c>
      <c r="I829" s="58" t="s">
        <v>964</v>
      </c>
      <c r="J829" s="59" t="s">
        <v>965</v>
      </c>
    </row>
    <row r="830" spans="1:10" ht="122.4" x14ac:dyDescent="0.5">
      <c r="A830" s="55" t="s">
        <v>3928</v>
      </c>
      <c r="B830" s="60">
        <v>14</v>
      </c>
      <c r="C830" s="55" t="s">
        <v>967</v>
      </c>
      <c r="D830" s="65">
        <v>45527</v>
      </c>
      <c r="E830" s="55" t="s">
        <v>1624</v>
      </c>
      <c r="F830" s="55" t="s">
        <v>1625</v>
      </c>
      <c r="G830" s="64">
        <v>31614000629957</v>
      </c>
      <c r="H830" s="55" t="s">
        <v>970</v>
      </c>
      <c r="I830" s="67">
        <v>45162</v>
      </c>
      <c r="J830" s="61">
        <v>14</v>
      </c>
    </row>
    <row r="831" spans="1:10" ht="102" x14ac:dyDescent="0.5">
      <c r="A831" s="55" t="s">
        <v>2782</v>
      </c>
      <c r="B831" s="60">
        <v>20</v>
      </c>
      <c r="C831" s="55" t="s">
        <v>967</v>
      </c>
      <c r="D831" s="65">
        <v>45555</v>
      </c>
      <c r="E831" s="55" t="s">
        <v>1810</v>
      </c>
      <c r="F831" s="55" t="s">
        <v>1811</v>
      </c>
      <c r="G831" s="64">
        <v>31614002134576</v>
      </c>
      <c r="H831" s="55" t="s">
        <v>970</v>
      </c>
      <c r="I831" s="67">
        <v>45189</v>
      </c>
      <c r="J831" s="61">
        <v>20</v>
      </c>
    </row>
    <row r="832" spans="1:10" ht="102" x14ac:dyDescent="0.5">
      <c r="A832" s="55" t="s">
        <v>474</v>
      </c>
      <c r="B832" s="60">
        <v>17</v>
      </c>
      <c r="C832" s="55" t="s">
        <v>967</v>
      </c>
      <c r="D832" s="65">
        <v>45534</v>
      </c>
      <c r="E832" s="55" t="s">
        <v>2628</v>
      </c>
      <c r="F832" s="55" t="s">
        <v>2629</v>
      </c>
      <c r="G832" s="64">
        <v>31614001933259</v>
      </c>
      <c r="H832" s="55" t="s">
        <v>970</v>
      </c>
      <c r="I832" s="67">
        <v>45168</v>
      </c>
      <c r="J832" s="61">
        <v>17</v>
      </c>
    </row>
    <row r="833" spans="1:10" ht="10.5" customHeight="1" x14ac:dyDescent="0.5">
      <c r="A833" s="62" t="s">
        <v>250</v>
      </c>
      <c r="B833" s="62"/>
      <c r="C833" s="62"/>
      <c r="D833" s="62"/>
      <c r="E833" s="62"/>
      <c r="F833" s="62"/>
      <c r="G833" s="62"/>
      <c r="H833" s="62"/>
      <c r="I833" s="62"/>
      <c r="J833" s="63">
        <v>51</v>
      </c>
    </row>
    <row r="834" spans="1:10" ht="10.5" customHeight="1" x14ac:dyDescent="0.5"/>
    <row r="837" spans="1:10" x14ac:dyDescent="0.5">
      <c r="A837" s="69" t="s">
        <v>233</v>
      </c>
      <c r="B837" s="69"/>
      <c r="C837" s="69"/>
      <c r="D837" s="69"/>
      <c r="E837" s="69"/>
      <c r="F837" s="69"/>
      <c r="G837" s="69"/>
      <c r="H837" s="69"/>
      <c r="I837" s="69"/>
      <c r="J837" s="69"/>
    </row>
    <row r="838" spans="1:10" x14ac:dyDescent="0.5">
      <c r="A838" s="70" t="s">
        <v>4514</v>
      </c>
      <c r="B838" s="70"/>
      <c r="C838" s="70"/>
      <c r="D838" s="70"/>
      <c r="E838" s="70"/>
      <c r="F838" s="70"/>
      <c r="G838" s="70"/>
      <c r="H838" s="70"/>
      <c r="I838" s="70"/>
      <c r="J838" s="70"/>
    </row>
    <row r="840" spans="1:10" ht="30.6" x14ac:dyDescent="0.5">
      <c r="A840" s="58" t="s">
        <v>2775</v>
      </c>
      <c r="B840" s="58" t="s">
        <v>959</v>
      </c>
      <c r="C840" s="58" t="s">
        <v>237</v>
      </c>
      <c r="D840" s="58" t="s">
        <v>960</v>
      </c>
      <c r="E840" s="58" t="s">
        <v>961</v>
      </c>
      <c r="F840" s="58" t="s">
        <v>962</v>
      </c>
      <c r="G840" s="58" t="s">
        <v>236</v>
      </c>
      <c r="H840" s="58" t="s">
        <v>963</v>
      </c>
      <c r="I840" s="58" t="s">
        <v>964</v>
      </c>
      <c r="J840" s="59" t="s">
        <v>965</v>
      </c>
    </row>
    <row r="841" spans="1:10" ht="112.2" x14ac:dyDescent="0.5">
      <c r="A841" s="68" t="s">
        <v>336</v>
      </c>
      <c r="B841" s="71">
        <v>6.99</v>
      </c>
      <c r="C841" s="68" t="s">
        <v>967</v>
      </c>
      <c r="D841" s="79">
        <v>45520</v>
      </c>
      <c r="E841" s="55" t="s">
        <v>1008</v>
      </c>
      <c r="F841" s="55" t="s">
        <v>1009</v>
      </c>
      <c r="G841" s="64">
        <v>36878002346671</v>
      </c>
      <c r="H841" s="55" t="s">
        <v>970</v>
      </c>
      <c r="I841" s="67">
        <v>45152</v>
      </c>
      <c r="J841" s="61">
        <v>6.99</v>
      </c>
    </row>
    <row r="842" spans="1:10" ht="112.2" x14ac:dyDescent="0.5">
      <c r="A842" s="68"/>
      <c r="B842" s="71"/>
      <c r="C842" s="68"/>
      <c r="D842" s="79"/>
      <c r="E842" s="55" t="s">
        <v>1010</v>
      </c>
      <c r="F842" s="55" t="s">
        <v>1011</v>
      </c>
      <c r="G842" s="64">
        <v>36878002346697</v>
      </c>
      <c r="H842" s="55" t="s">
        <v>970</v>
      </c>
      <c r="I842" s="67">
        <v>45152</v>
      </c>
      <c r="J842" s="61">
        <v>6.99</v>
      </c>
    </row>
    <row r="843" spans="1:10" ht="81.599999999999994" x14ac:dyDescent="0.5">
      <c r="A843" s="68"/>
      <c r="B843" s="60">
        <v>8.99</v>
      </c>
      <c r="C843" s="55" t="s">
        <v>967</v>
      </c>
      <c r="D843" s="65">
        <v>45520</v>
      </c>
      <c r="E843" s="55" t="s">
        <v>1012</v>
      </c>
      <c r="F843" s="55" t="s">
        <v>1013</v>
      </c>
      <c r="G843" s="64">
        <v>36878002443437</v>
      </c>
      <c r="H843" s="55" t="s">
        <v>970</v>
      </c>
      <c r="I843" s="67">
        <v>45152</v>
      </c>
      <c r="J843" s="61">
        <v>8.99</v>
      </c>
    </row>
    <row r="844" spans="1:10" ht="10.5" customHeight="1" x14ac:dyDescent="0.5">
      <c r="A844" s="55" t="s">
        <v>3185</v>
      </c>
      <c r="B844" s="60">
        <v>19.989999999999998</v>
      </c>
      <c r="C844" s="55" t="s">
        <v>967</v>
      </c>
      <c r="D844" s="65">
        <v>45499</v>
      </c>
      <c r="E844" s="55" t="s">
        <v>1019</v>
      </c>
      <c r="F844" s="55" t="s">
        <v>1017</v>
      </c>
      <c r="G844" s="64">
        <v>36878000152535</v>
      </c>
      <c r="H844" s="55" t="s">
        <v>1020</v>
      </c>
      <c r="I844" s="67">
        <v>45131</v>
      </c>
      <c r="J844" s="61">
        <v>19.989999999999998</v>
      </c>
    </row>
    <row r="845" spans="1:10" ht="10.5" customHeight="1" x14ac:dyDescent="0.5">
      <c r="A845" s="55" t="s">
        <v>244</v>
      </c>
      <c r="B845" s="60">
        <v>17</v>
      </c>
      <c r="C845" s="55" t="s">
        <v>967</v>
      </c>
      <c r="D845" s="65">
        <v>45555</v>
      </c>
      <c r="E845" s="55" t="s">
        <v>1676</v>
      </c>
      <c r="F845" s="55" t="s">
        <v>1677</v>
      </c>
      <c r="G845" s="64">
        <v>36878002474069</v>
      </c>
      <c r="H845" s="55" t="s">
        <v>970</v>
      </c>
      <c r="I845" s="67">
        <v>45190</v>
      </c>
      <c r="J845" s="61">
        <v>17</v>
      </c>
    </row>
    <row r="846" spans="1:10" ht="102" x14ac:dyDescent="0.5">
      <c r="A846" s="55" t="s">
        <v>341</v>
      </c>
      <c r="B846" s="60">
        <v>13</v>
      </c>
      <c r="C846" s="55" t="s">
        <v>967</v>
      </c>
      <c r="D846" s="65">
        <v>45534</v>
      </c>
      <c r="E846" s="55" t="s">
        <v>1724</v>
      </c>
      <c r="F846" s="55" t="s">
        <v>1725</v>
      </c>
      <c r="G846" s="64">
        <v>36878002151907</v>
      </c>
      <c r="H846" s="55" t="s">
        <v>970</v>
      </c>
      <c r="I846" s="67">
        <v>45166</v>
      </c>
      <c r="J846" s="61">
        <v>13</v>
      </c>
    </row>
    <row r="847" spans="1:10" ht="91.8" x14ac:dyDescent="0.5">
      <c r="A847" s="55" t="s">
        <v>332</v>
      </c>
      <c r="B847" s="60">
        <v>25</v>
      </c>
      <c r="C847" s="55" t="s">
        <v>967</v>
      </c>
      <c r="D847" s="65">
        <v>45555</v>
      </c>
      <c r="E847" s="55" t="s">
        <v>1945</v>
      </c>
      <c r="F847" s="55" t="s">
        <v>1946</v>
      </c>
      <c r="G847" s="64">
        <v>36878000696812</v>
      </c>
      <c r="H847" s="55" t="s">
        <v>1020</v>
      </c>
      <c r="I847" s="67">
        <v>45187</v>
      </c>
      <c r="J847" s="61">
        <v>25</v>
      </c>
    </row>
    <row r="848" spans="1:10" ht="91.8" x14ac:dyDescent="0.5">
      <c r="A848" s="55" t="s">
        <v>750</v>
      </c>
      <c r="B848" s="60">
        <v>22.95</v>
      </c>
      <c r="C848" s="55" t="s">
        <v>967</v>
      </c>
      <c r="D848" s="65">
        <v>45492</v>
      </c>
      <c r="E848" s="55" t="s">
        <v>2384</v>
      </c>
      <c r="F848" s="55" t="s">
        <v>2385</v>
      </c>
      <c r="G848" s="64">
        <v>36878000786779</v>
      </c>
      <c r="H848" s="55" t="s">
        <v>970</v>
      </c>
      <c r="I848" s="67">
        <v>45124</v>
      </c>
      <c r="J848" s="61">
        <v>22.95</v>
      </c>
    </row>
    <row r="849" spans="1:10" ht="132.6" x14ac:dyDescent="0.5">
      <c r="A849" s="55" t="s">
        <v>303</v>
      </c>
      <c r="B849" s="60">
        <v>24</v>
      </c>
      <c r="C849" s="55" t="s">
        <v>967</v>
      </c>
      <c r="D849" s="65">
        <v>45506</v>
      </c>
      <c r="E849" s="55" t="s">
        <v>2515</v>
      </c>
      <c r="F849" s="55" t="s">
        <v>2516</v>
      </c>
      <c r="G849" s="64">
        <v>36878001734174</v>
      </c>
      <c r="H849" s="55" t="s">
        <v>970</v>
      </c>
      <c r="I849" s="67">
        <v>45141</v>
      </c>
      <c r="J849" s="61">
        <v>24</v>
      </c>
    </row>
    <row r="850" spans="1:10" x14ac:dyDescent="0.5">
      <c r="A850" s="62" t="s">
        <v>250</v>
      </c>
      <c r="B850" s="62"/>
      <c r="C850" s="62"/>
      <c r="D850" s="62"/>
      <c r="E850" s="62"/>
      <c r="F850" s="62"/>
      <c r="G850" s="62"/>
      <c r="H850" s="62"/>
      <c r="I850" s="62"/>
      <c r="J850" s="63">
        <v>144.91</v>
      </c>
    </row>
    <row r="854" spans="1:10" ht="10.5" customHeight="1" x14ac:dyDescent="0.5">
      <c r="A854" s="69" t="s">
        <v>233</v>
      </c>
      <c r="B854" s="69"/>
      <c r="C854" s="69"/>
      <c r="D854" s="69"/>
      <c r="E854" s="69"/>
      <c r="F854" s="69"/>
      <c r="G854" s="69"/>
      <c r="H854" s="69"/>
      <c r="I854" s="69"/>
      <c r="J854" s="69"/>
    </row>
    <row r="855" spans="1:10" ht="10.5" customHeight="1" x14ac:dyDescent="0.5">
      <c r="A855" s="70" t="s">
        <v>4515</v>
      </c>
      <c r="B855" s="70"/>
      <c r="C855" s="70"/>
      <c r="D855" s="70"/>
      <c r="E855" s="70"/>
      <c r="F855" s="70"/>
      <c r="G855" s="70"/>
      <c r="H855" s="70"/>
      <c r="I855" s="70"/>
      <c r="J855" s="70"/>
    </row>
    <row r="857" spans="1:10" ht="30.6" x14ac:dyDescent="0.5">
      <c r="A857" s="58" t="s">
        <v>2775</v>
      </c>
      <c r="B857" s="58" t="s">
        <v>959</v>
      </c>
      <c r="C857" s="58" t="s">
        <v>237</v>
      </c>
      <c r="D857" s="58" t="s">
        <v>960</v>
      </c>
      <c r="E857" s="58" t="s">
        <v>961</v>
      </c>
      <c r="F857" s="58" t="s">
        <v>962</v>
      </c>
      <c r="G857" s="58" t="s">
        <v>236</v>
      </c>
      <c r="H857" s="58" t="s">
        <v>963</v>
      </c>
      <c r="I857" s="58" t="s">
        <v>964</v>
      </c>
      <c r="J857" s="59" t="s">
        <v>965</v>
      </c>
    </row>
    <row r="858" spans="1:10" ht="112.2" x14ac:dyDescent="0.5">
      <c r="A858" s="68" t="s">
        <v>602</v>
      </c>
      <c r="B858" s="71">
        <v>10</v>
      </c>
      <c r="C858" s="68" t="s">
        <v>967</v>
      </c>
      <c r="D858" s="79">
        <v>45534</v>
      </c>
      <c r="E858" s="55" t="s">
        <v>1508</v>
      </c>
      <c r="F858" s="55" t="s">
        <v>1509</v>
      </c>
      <c r="G858" s="64">
        <v>37001000247762</v>
      </c>
      <c r="H858" s="55" t="s">
        <v>970</v>
      </c>
      <c r="I858" s="67">
        <v>45166</v>
      </c>
      <c r="J858" s="61">
        <v>10</v>
      </c>
    </row>
    <row r="859" spans="1:10" ht="142.80000000000001" x14ac:dyDescent="0.5">
      <c r="A859" s="68"/>
      <c r="B859" s="71"/>
      <c r="C859" s="68"/>
      <c r="D859" s="79"/>
      <c r="E859" s="55" t="s">
        <v>1510</v>
      </c>
      <c r="F859" s="55" t="s">
        <v>1511</v>
      </c>
      <c r="G859" s="64">
        <v>37001000247754</v>
      </c>
      <c r="H859" s="55" t="s">
        <v>970</v>
      </c>
      <c r="I859" s="67">
        <v>45166</v>
      </c>
      <c r="J859" s="61">
        <v>10</v>
      </c>
    </row>
    <row r="860" spans="1:10" x14ac:dyDescent="0.5">
      <c r="A860" s="62" t="s">
        <v>250</v>
      </c>
      <c r="B860" s="62"/>
      <c r="C860" s="62"/>
      <c r="D860" s="62"/>
      <c r="E860" s="62"/>
      <c r="F860" s="62"/>
      <c r="G860" s="62"/>
      <c r="H860" s="62"/>
      <c r="I860" s="62"/>
      <c r="J860" s="63">
        <v>20</v>
      </c>
    </row>
    <row r="864" spans="1:10" ht="10.5" customHeight="1" x14ac:dyDescent="0.5">
      <c r="A864" s="69" t="s">
        <v>233</v>
      </c>
      <c r="B864" s="69"/>
      <c r="C864" s="69"/>
      <c r="D864" s="69"/>
      <c r="E864" s="69"/>
      <c r="F864" s="69"/>
      <c r="G864" s="69"/>
      <c r="H864" s="69"/>
      <c r="I864" s="69"/>
      <c r="J864" s="69"/>
    </row>
    <row r="865" spans="1:10" ht="10.5" customHeight="1" x14ac:dyDescent="0.5">
      <c r="A865" s="70" t="s">
        <v>4516</v>
      </c>
      <c r="B865" s="70"/>
      <c r="C865" s="70"/>
      <c r="D865" s="70"/>
      <c r="E865" s="70"/>
      <c r="F865" s="70"/>
      <c r="G865" s="70"/>
      <c r="H865" s="70"/>
      <c r="I865" s="70"/>
      <c r="J865" s="70"/>
    </row>
    <row r="867" spans="1:10" ht="30.6" x14ac:dyDescent="0.5">
      <c r="A867" s="58" t="s">
        <v>2775</v>
      </c>
      <c r="B867" s="58" t="s">
        <v>959</v>
      </c>
      <c r="C867" s="58" t="s">
        <v>237</v>
      </c>
      <c r="D867" s="58" t="s">
        <v>960</v>
      </c>
      <c r="E867" s="58" t="s">
        <v>961</v>
      </c>
      <c r="F867" s="58" t="s">
        <v>962</v>
      </c>
      <c r="G867" s="58" t="s">
        <v>236</v>
      </c>
      <c r="H867" s="58" t="s">
        <v>963</v>
      </c>
      <c r="I867" s="58" t="s">
        <v>964</v>
      </c>
      <c r="J867" s="59" t="s">
        <v>965</v>
      </c>
    </row>
    <row r="868" spans="1:10" ht="132.6" x14ac:dyDescent="0.5">
      <c r="A868" s="55" t="s">
        <v>391</v>
      </c>
      <c r="B868" s="60">
        <v>16</v>
      </c>
      <c r="C868" s="55" t="s">
        <v>967</v>
      </c>
      <c r="D868" s="65">
        <v>45534</v>
      </c>
      <c r="E868" s="55" t="s">
        <v>1031</v>
      </c>
      <c r="F868" s="55" t="s">
        <v>1032</v>
      </c>
      <c r="G868" s="64">
        <v>31486003541376</v>
      </c>
      <c r="H868" s="55" t="s">
        <v>970</v>
      </c>
      <c r="I868" s="67">
        <v>45168</v>
      </c>
      <c r="J868" s="61">
        <v>16</v>
      </c>
    </row>
    <row r="869" spans="1:10" ht="102" x14ac:dyDescent="0.5">
      <c r="A869" s="55" t="s">
        <v>602</v>
      </c>
      <c r="B869" s="60">
        <v>36</v>
      </c>
      <c r="C869" s="55" t="s">
        <v>967</v>
      </c>
      <c r="D869" s="65">
        <v>45478</v>
      </c>
      <c r="E869" s="55" t="s">
        <v>1512</v>
      </c>
      <c r="F869" s="55" t="s">
        <v>1513</v>
      </c>
      <c r="G869" s="64">
        <v>31486003827635</v>
      </c>
      <c r="H869" s="55" t="s">
        <v>970</v>
      </c>
      <c r="I869" s="67">
        <v>45112</v>
      </c>
      <c r="J869" s="61">
        <v>36</v>
      </c>
    </row>
    <row r="870" spans="1:10" ht="81.599999999999994" x14ac:dyDescent="0.5">
      <c r="A870" s="55" t="s">
        <v>341</v>
      </c>
      <c r="B870" s="60">
        <v>15</v>
      </c>
      <c r="C870" s="55" t="s">
        <v>967</v>
      </c>
      <c r="D870" s="65">
        <v>45555</v>
      </c>
      <c r="E870" s="55" t="s">
        <v>1726</v>
      </c>
      <c r="F870" s="55" t="s">
        <v>1727</v>
      </c>
      <c r="G870" s="64">
        <v>31486003757782</v>
      </c>
      <c r="H870" s="55" t="s">
        <v>970</v>
      </c>
      <c r="I870" s="67">
        <v>45190</v>
      </c>
      <c r="J870" s="61">
        <v>15</v>
      </c>
    </row>
    <row r="871" spans="1:10" ht="102" x14ac:dyDescent="0.5">
      <c r="A871" s="68" t="s">
        <v>273</v>
      </c>
      <c r="B871" s="60">
        <v>5</v>
      </c>
      <c r="C871" s="55" t="s">
        <v>967</v>
      </c>
      <c r="D871" s="65">
        <v>45548</v>
      </c>
      <c r="E871" s="55" t="s">
        <v>2328</v>
      </c>
      <c r="F871" s="55" t="s">
        <v>2329</v>
      </c>
      <c r="G871" s="64">
        <v>31486004149864</v>
      </c>
      <c r="H871" s="55" t="s">
        <v>970</v>
      </c>
      <c r="I871" s="67">
        <v>45182</v>
      </c>
      <c r="J871" s="61">
        <v>5</v>
      </c>
    </row>
    <row r="872" spans="1:10" ht="132.6" x14ac:dyDescent="0.5">
      <c r="A872" s="68"/>
      <c r="B872" s="71">
        <v>20</v>
      </c>
      <c r="C872" s="68" t="s">
        <v>967</v>
      </c>
      <c r="D872" s="79">
        <v>45513</v>
      </c>
      <c r="E872" s="55" t="s">
        <v>2330</v>
      </c>
      <c r="F872" s="55" t="s">
        <v>2331</v>
      </c>
      <c r="G872" s="64">
        <v>31486003235185</v>
      </c>
      <c r="H872" s="55" t="s">
        <v>970</v>
      </c>
      <c r="I872" s="67">
        <v>45142</v>
      </c>
      <c r="J872" s="61">
        <v>20</v>
      </c>
    </row>
    <row r="873" spans="1:10" ht="132.6" x14ac:dyDescent="0.5">
      <c r="A873" s="68"/>
      <c r="B873" s="71"/>
      <c r="C873" s="68"/>
      <c r="D873" s="79"/>
      <c r="E873" s="55" t="s">
        <v>2332</v>
      </c>
      <c r="F873" s="55" t="s">
        <v>2333</v>
      </c>
      <c r="G873" s="64">
        <v>31486003274192</v>
      </c>
      <c r="H873" s="55" t="s">
        <v>970</v>
      </c>
      <c r="I873" s="67">
        <v>45142</v>
      </c>
      <c r="J873" s="61">
        <v>20</v>
      </c>
    </row>
    <row r="874" spans="1:10" ht="10.5" customHeight="1" x14ac:dyDescent="0.5">
      <c r="A874" s="55" t="s">
        <v>434</v>
      </c>
      <c r="B874" s="60">
        <v>27</v>
      </c>
      <c r="C874" s="55" t="s">
        <v>967</v>
      </c>
      <c r="D874" s="65">
        <v>45541</v>
      </c>
      <c r="E874" s="55" t="s">
        <v>2353</v>
      </c>
      <c r="F874" s="55" t="s">
        <v>2354</v>
      </c>
      <c r="G874" s="64">
        <v>31486002519670</v>
      </c>
      <c r="H874" s="55" t="s">
        <v>970</v>
      </c>
      <c r="I874" s="67">
        <v>45176</v>
      </c>
      <c r="J874" s="61">
        <v>27</v>
      </c>
    </row>
    <row r="875" spans="1:10" ht="10.5" customHeight="1" x14ac:dyDescent="0.5">
      <c r="A875" s="55" t="s">
        <v>328</v>
      </c>
      <c r="B875" s="60">
        <v>45</v>
      </c>
      <c r="C875" s="55" t="s">
        <v>967</v>
      </c>
      <c r="D875" s="65">
        <v>45548</v>
      </c>
      <c r="E875" s="55" t="s">
        <v>2743</v>
      </c>
      <c r="F875" s="55" t="s">
        <v>2744</v>
      </c>
      <c r="G875" s="64">
        <v>31486004162396</v>
      </c>
      <c r="H875" s="55" t="s">
        <v>970</v>
      </c>
      <c r="I875" s="67">
        <v>45182</v>
      </c>
      <c r="J875" s="61">
        <v>45</v>
      </c>
    </row>
    <row r="876" spans="1:10" x14ac:dyDescent="0.5">
      <c r="A876" s="62" t="s">
        <v>250</v>
      </c>
      <c r="B876" s="62"/>
      <c r="C876" s="62"/>
      <c r="D876" s="62"/>
      <c r="E876" s="62"/>
      <c r="F876" s="62"/>
      <c r="G876" s="62"/>
      <c r="H876" s="62"/>
      <c r="I876" s="62"/>
      <c r="J876" s="63">
        <v>184</v>
      </c>
    </row>
    <row r="880" spans="1:10" x14ac:dyDescent="0.5">
      <c r="A880" s="69" t="s">
        <v>233</v>
      </c>
      <c r="B880" s="69"/>
      <c r="C880" s="69"/>
      <c r="D880" s="69"/>
      <c r="E880" s="69"/>
      <c r="F880" s="69"/>
      <c r="G880" s="69"/>
      <c r="H880" s="69"/>
      <c r="I880" s="69"/>
      <c r="J880" s="69"/>
    </row>
    <row r="881" spans="1:10" x14ac:dyDescent="0.5">
      <c r="A881" s="70" t="s">
        <v>4517</v>
      </c>
      <c r="B881" s="70"/>
      <c r="C881" s="70"/>
      <c r="D881" s="70"/>
      <c r="E881" s="70"/>
      <c r="F881" s="70"/>
      <c r="G881" s="70"/>
      <c r="H881" s="70"/>
      <c r="I881" s="70"/>
      <c r="J881" s="70"/>
    </row>
    <row r="883" spans="1:10" ht="30.6" x14ac:dyDescent="0.5">
      <c r="A883" s="58" t="s">
        <v>2775</v>
      </c>
      <c r="B883" s="58" t="s">
        <v>959</v>
      </c>
      <c r="C883" s="58" t="s">
        <v>237</v>
      </c>
      <c r="D883" s="58" t="s">
        <v>960</v>
      </c>
      <c r="E883" s="58" t="s">
        <v>961</v>
      </c>
      <c r="F883" s="58" t="s">
        <v>962</v>
      </c>
      <c r="G883" s="58" t="s">
        <v>236</v>
      </c>
      <c r="H883" s="58" t="s">
        <v>963</v>
      </c>
      <c r="I883" s="58" t="s">
        <v>964</v>
      </c>
      <c r="J883" s="59" t="s">
        <v>965</v>
      </c>
    </row>
    <row r="884" spans="1:10" ht="102" x14ac:dyDescent="0.5">
      <c r="A884" s="55" t="s">
        <v>848</v>
      </c>
      <c r="B884" s="60">
        <v>5</v>
      </c>
      <c r="C884" s="55" t="s">
        <v>967</v>
      </c>
      <c r="D884" s="65">
        <v>45534</v>
      </c>
      <c r="E884" s="55" t="s">
        <v>2292</v>
      </c>
      <c r="F884" s="55" t="s">
        <v>2293</v>
      </c>
      <c r="G884" s="64">
        <v>31312001959867</v>
      </c>
      <c r="H884" s="55" t="s">
        <v>995</v>
      </c>
      <c r="I884" s="67">
        <v>45163</v>
      </c>
      <c r="J884" s="61">
        <v>5</v>
      </c>
    </row>
    <row r="885" spans="1:10" x14ac:dyDescent="0.5">
      <c r="A885" s="62" t="s">
        <v>250</v>
      </c>
      <c r="B885" s="62"/>
      <c r="C885" s="62"/>
      <c r="D885" s="62"/>
      <c r="E885" s="62"/>
      <c r="F885" s="62"/>
      <c r="G885" s="62"/>
      <c r="H885" s="62"/>
      <c r="I885" s="62"/>
      <c r="J885" s="63">
        <v>5</v>
      </c>
    </row>
    <row r="889" spans="1:10" x14ac:dyDescent="0.5">
      <c r="A889" s="69" t="s">
        <v>233</v>
      </c>
      <c r="B889" s="69"/>
      <c r="C889" s="69"/>
      <c r="D889" s="69"/>
      <c r="E889" s="69"/>
      <c r="F889" s="69"/>
      <c r="G889" s="69"/>
      <c r="H889" s="69"/>
      <c r="I889" s="69"/>
      <c r="J889" s="69"/>
    </row>
    <row r="890" spans="1:10" x14ac:dyDescent="0.5">
      <c r="A890" s="70" t="s">
        <v>4518</v>
      </c>
      <c r="B890" s="70"/>
      <c r="C890" s="70"/>
      <c r="D890" s="70"/>
      <c r="E890" s="70"/>
      <c r="F890" s="70"/>
      <c r="G890" s="70"/>
      <c r="H890" s="70"/>
      <c r="I890" s="70"/>
      <c r="J890" s="70"/>
    </row>
    <row r="892" spans="1:10" ht="30.6" x14ac:dyDescent="0.5">
      <c r="A892" s="58" t="s">
        <v>2775</v>
      </c>
      <c r="B892" s="58" t="s">
        <v>959</v>
      </c>
      <c r="C892" s="58" t="s">
        <v>237</v>
      </c>
      <c r="D892" s="58" t="s">
        <v>960</v>
      </c>
      <c r="E892" s="58" t="s">
        <v>961</v>
      </c>
      <c r="F892" s="58" t="s">
        <v>962</v>
      </c>
      <c r="G892" s="58" t="s">
        <v>236</v>
      </c>
      <c r="H892" s="58" t="s">
        <v>963</v>
      </c>
      <c r="I892" s="58" t="s">
        <v>964</v>
      </c>
      <c r="J892" s="59" t="s">
        <v>965</v>
      </c>
    </row>
    <row r="893" spans="1:10" ht="102" x14ac:dyDescent="0.5">
      <c r="A893" s="55" t="s">
        <v>3193</v>
      </c>
      <c r="B893" s="60">
        <v>16</v>
      </c>
      <c r="C893" s="55" t="s">
        <v>967</v>
      </c>
      <c r="D893" s="65">
        <v>45562</v>
      </c>
      <c r="E893" s="55" t="s">
        <v>1041</v>
      </c>
      <c r="F893" s="55" t="s">
        <v>1042</v>
      </c>
      <c r="G893" s="64">
        <v>31138002473123</v>
      </c>
      <c r="H893" s="55" t="s">
        <v>1043</v>
      </c>
      <c r="I893" s="67">
        <v>45196</v>
      </c>
      <c r="J893" s="61">
        <v>16</v>
      </c>
    </row>
    <row r="894" spans="1:10" ht="102" x14ac:dyDescent="0.5">
      <c r="A894" s="55" t="s">
        <v>569</v>
      </c>
      <c r="B894" s="60">
        <v>37</v>
      </c>
      <c r="C894" s="55" t="s">
        <v>967</v>
      </c>
      <c r="D894" s="65">
        <v>45492</v>
      </c>
      <c r="E894" s="55" t="s">
        <v>1188</v>
      </c>
      <c r="F894" s="55" t="s">
        <v>1189</v>
      </c>
      <c r="G894" s="64">
        <v>31138002640820</v>
      </c>
      <c r="H894" s="55" t="s">
        <v>970</v>
      </c>
      <c r="I894" s="67">
        <v>45121</v>
      </c>
      <c r="J894" s="61">
        <v>37</v>
      </c>
    </row>
    <row r="895" spans="1:10" ht="10.5" customHeight="1" x14ac:dyDescent="0.5">
      <c r="A895" s="55" t="s">
        <v>459</v>
      </c>
      <c r="B895" s="60">
        <v>11</v>
      </c>
      <c r="C895" s="55" t="s">
        <v>967</v>
      </c>
      <c r="D895" s="65">
        <v>45534</v>
      </c>
      <c r="E895" s="55" t="s">
        <v>1307</v>
      </c>
      <c r="F895" s="55" t="s">
        <v>1308</v>
      </c>
      <c r="G895" s="64">
        <v>31138001441105</v>
      </c>
      <c r="H895" s="55" t="s">
        <v>1043</v>
      </c>
      <c r="I895" s="67">
        <v>45165</v>
      </c>
      <c r="J895" s="61">
        <v>11</v>
      </c>
    </row>
    <row r="896" spans="1:10" ht="10.5" customHeight="1" x14ac:dyDescent="0.5">
      <c r="A896" s="68" t="s">
        <v>2785</v>
      </c>
      <c r="B896" s="71">
        <v>8</v>
      </c>
      <c r="C896" s="68" t="s">
        <v>967</v>
      </c>
      <c r="D896" s="65">
        <v>45527</v>
      </c>
      <c r="E896" s="55" t="s">
        <v>1848</v>
      </c>
      <c r="F896" s="55" t="s">
        <v>1849</v>
      </c>
      <c r="G896" s="64">
        <v>31138001643213</v>
      </c>
      <c r="H896" s="55" t="s">
        <v>970</v>
      </c>
      <c r="I896" s="67">
        <v>45162</v>
      </c>
      <c r="J896" s="61">
        <v>8</v>
      </c>
    </row>
    <row r="897" spans="1:10" ht="112.2" x14ac:dyDescent="0.5">
      <c r="A897" s="68"/>
      <c r="B897" s="71"/>
      <c r="C897" s="68"/>
      <c r="D897" s="65">
        <v>45548</v>
      </c>
      <c r="E897" s="55" t="s">
        <v>1850</v>
      </c>
      <c r="F897" s="55" t="s">
        <v>1851</v>
      </c>
      <c r="G897" s="64">
        <v>31138001809780</v>
      </c>
      <c r="H897" s="55" t="s">
        <v>970</v>
      </c>
      <c r="I897" s="67">
        <v>45183</v>
      </c>
      <c r="J897" s="61">
        <v>8</v>
      </c>
    </row>
    <row r="898" spans="1:10" ht="112.2" x14ac:dyDescent="0.5">
      <c r="A898" s="68"/>
      <c r="B898" s="60">
        <v>24</v>
      </c>
      <c r="C898" s="55" t="s">
        <v>967</v>
      </c>
      <c r="D898" s="65">
        <v>45527</v>
      </c>
      <c r="E898" s="55" t="s">
        <v>1852</v>
      </c>
      <c r="F898" s="55" t="s">
        <v>1853</v>
      </c>
      <c r="G898" s="64">
        <v>31138002630722</v>
      </c>
      <c r="H898" s="55" t="s">
        <v>970</v>
      </c>
      <c r="I898" s="67">
        <v>45162</v>
      </c>
      <c r="J898" s="61">
        <v>24</v>
      </c>
    </row>
    <row r="899" spans="1:10" ht="81.599999999999994" x14ac:dyDescent="0.5">
      <c r="A899" s="68"/>
      <c r="B899" s="60">
        <v>10</v>
      </c>
      <c r="C899" s="55" t="s">
        <v>967</v>
      </c>
      <c r="D899" s="65">
        <v>45534</v>
      </c>
      <c r="E899" s="55" t="s">
        <v>1854</v>
      </c>
      <c r="F899" s="55" t="s">
        <v>1046</v>
      </c>
      <c r="G899" s="64">
        <v>31138002329093</v>
      </c>
      <c r="H899" s="55" t="s">
        <v>970</v>
      </c>
      <c r="I899" s="67">
        <v>45167</v>
      </c>
      <c r="J899" s="61">
        <v>10</v>
      </c>
    </row>
    <row r="900" spans="1:10" ht="102" x14ac:dyDescent="0.5">
      <c r="A900" s="68" t="s">
        <v>371</v>
      </c>
      <c r="B900" s="60">
        <v>14</v>
      </c>
      <c r="C900" s="55" t="s">
        <v>967</v>
      </c>
      <c r="D900" s="65">
        <v>45506</v>
      </c>
      <c r="E900" s="55" t="s">
        <v>1872</v>
      </c>
      <c r="F900" s="55" t="s">
        <v>1873</v>
      </c>
      <c r="G900" s="64">
        <v>31138002124403</v>
      </c>
      <c r="H900" s="55" t="s">
        <v>970</v>
      </c>
      <c r="I900" s="67">
        <v>45135</v>
      </c>
      <c r="J900" s="61">
        <v>14</v>
      </c>
    </row>
    <row r="901" spans="1:10" ht="91.8" x14ac:dyDescent="0.5">
      <c r="A901" s="68"/>
      <c r="B901" s="71">
        <v>20</v>
      </c>
      <c r="C901" s="68" t="s">
        <v>967</v>
      </c>
      <c r="D901" s="79">
        <v>45506</v>
      </c>
      <c r="E901" s="55" t="s">
        <v>1874</v>
      </c>
      <c r="F901" s="55" t="s">
        <v>1875</v>
      </c>
      <c r="G901" s="64">
        <v>31138002124429</v>
      </c>
      <c r="H901" s="55" t="s">
        <v>970</v>
      </c>
      <c r="I901" s="67">
        <v>45135</v>
      </c>
      <c r="J901" s="61">
        <v>20</v>
      </c>
    </row>
    <row r="902" spans="1:10" ht="112.2" x14ac:dyDescent="0.5">
      <c r="A902" s="68"/>
      <c r="B902" s="71"/>
      <c r="C902" s="68"/>
      <c r="D902" s="79"/>
      <c r="E902" s="55" t="s">
        <v>1876</v>
      </c>
      <c r="F902" s="55" t="s">
        <v>1877</v>
      </c>
      <c r="G902" s="64">
        <v>31138002114099</v>
      </c>
      <c r="H902" s="55" t="s">
        <v>970</v>
      </c>
      <c r="I902" s="67">
        <v>45135</v>
      </c>
      <c r="J902" s="61">
        <v>20</v>
      </c>
    </row>
    <row r="903" spans="1:10" ht="112.2" x14ac:dyDescent="0.5">
      <c r="A903" s="68"/>
      <c r="B903" s="60">
        <v>21</v>
      </c>
      <c r="C903" s="55" t="s">
        <v>967</v>
      </c>
      <c r="D903" s="65">
        <v>45506</v>
      </c>
      <c r="E903" s="55" t="s">
        <v>1878</v>
      </c>
      <c r="F903" s="55" t="s">
        <v>1879</v>
      </c>
      <c r="G903" s="64">
        <v>31138002124411</v>
      </c>
      <c r="H903" s="55" t="s">
        <v>970</v>
      </c>
      <c r="I903" s="67">
        <v>45135</v>
      </c>
      <c r="J903" s="61">
        <v>21</v>
      </c>
    </row>
    <row r="904" spans="1:10" ht="91.8" x14ac:dyDescent="0.5">
      <c r="A904" s="55" t="s">
        <v>321</v>
      </c>
      <c r="B904" s="60">
        <v>13</v>
      </c>
      <c r="C904" s="55" t="s">
        <v>967</v>
      </c>
      <c r="D904" s="65">
        <v>45492</v>
      </c>
      <c r="E904" s="55" t="s">
        <v>1968</v>
      </c>
      <c r="F904" s="55" t="s">
        <v>1969</v>
      </c>
      <c r="G904" s="64">
        <v>31138002501360</v>
      </c>
      <c r="H904" s="55" t="s">
        <v>970</v>
      </c>
      <c r="I904" s="67">
        <v>45126</v>
      </c>
      <c r="J904" s="61">
        <v>13</v>
      </c>
    </row>
    <row r="905" spans="1:10" ht="81.599999999999994" x14ac:dyDescent="0.5">
      <c r="A905" s="55" t="s">
        <v>576</v>
      </c>
      <c r="B905" s="60">
        <v>22.99</v>
      </c>
      <c r="C905" s="55" t="s">
        <v>967</v>
      </c>
      <c r="D905" s="65">
        <v>45541</v>
      </c>
      <c r="E905" s="55" t="s">
        <v>2217</v>
      </c>
      <c r="F905" s="55" t="s">
        <v>2218</v>
      </c>
      <c r="G905" s="64">
        <v>31138001728840</v>
      </c>
      <c r="H905" s="55" t="s">
        <v>1018</v>
      </c>
      <c r="I905" s="67">
        <v>45171</v>
      </c>
      <c r="J905" s="61">
        <v>22.99</v>
      </c>
    </row>
    <row r="906" spans="1:10" ht="112.2" x14ac:dyDescent="0.5">
      <c r="A906" s="55" t="s">
        <v>456</v>
      </c>
      <c r="B906" s="60">
        <v>30</v>
      </c>
      <c r="C906" s="55" t="s">
        <v>967</v>
      </c>
      <c r="D906" s="65">
        <v>45548</v>
      </c>
      <c r="E906" s="55" t="s">
        <v>2607</v>
      </c>
      <c r="F906" s="55" t="s">
        <v>2608</v>
      </c>
      <c r="G906" s="64">
        <v>31138002103779</v>
      </c>
      <c r="H906" s="55" t="s">
        <v>2009</v>
      </c>
      <c r="I906" s="67">
        <v>45182</v>
      </c>
      <c r="J906" s="61">
        <v>30</v>
      </c>
    </row>
    <row r="907" spans="1:10" x14ac:dyDescent="0.5">
      <c r="A907" s="62" t="s">
        <v>250</v>
      </c>
      <c r="B907" s="62"/>
      <c r="C907" s="62"/>
      <c r="D907" s="62"/>
      <c r="E907" s="62"/>
      <c r="F907" s="62"/>
      <c r="G907" s="62"/>
      <c r="H907" s="62"/>
      <c r="I907" s="62"/>
      <c r="J907" s="63">
        <v>254.99</v>
      </c>
    </row>
    <row r="910" spans="1:10" ht="10.5" customHeight="1" x14ac:dyDescent="0.5"/>
    <row r="911" spans="1:10" ht="10.5" customHeight="1" x14ac:dyDescent="0.5">
      <c r="A911" s="69" t="s">
        <v>233</v>
      </c>
      <c r="B911" s="69"/>
      <c r="C911" s="69"/>
      <c r="D911" s="69"/>
      <c r="E911" s="69"/>
      <c r="F911" s="69"/>
      <c r="G911" s="69"/>
      <c r="H911" s="69"/>
      <c r="I911" s="69"/>
      <c r="J911" s="69"/>
    </row>
    <row r="912" spans="1:10" x14ac:dyDescent="0.5">
      <c r="A912" s="70" t="s">
        <v>4519</v>
      </c>
      <c r="B912" s="70"/>
      <c r="C912" s="70"/>
      <c r="D912" s="70"/>
      <c r="E912" s="70"/>
      <c r="F912" s="70"/>
      <c r="G912" s="70"/>
      <c r="H912" s="70"/>
      <c r="I912" s="70"/>
      <c r="J912" s="70"/>
    </row>
    <row r="914" spans="1:10" ht="30.6" x14ac:dyDescent="0.5">
      <c r="A914" s="58" t="s">
        <v>2775</v>
      </c>
      <c r="B914" s="58" t="s">
        <v>959</v>
      </c>
      <c r="C914" s="58" t="s">
        <v>237</v>
      </c>
      <c r="D914" s="58" t="s">
        <v>960</v>
      </c>
      <c r="E914" s="58" t="s">
        <v>961</v>
      </c>
      <c r="F914" s="58" t="s">
        <v>962</v>
      </c>
      <c r="G914" s="58" t="s">
        <v>236</v>
      </c>
      <c r="H914" s="58" t="s">
        <v>963</v>
      </c>
      <c r="I914" s="58" t="s">
        <v>964</v>
      </c>
      <c r="J914" s="59" t="s">
        <v>965</v>
      </c>
    </row>
    <row r="915" spans="1:10" ht="91.8" x14ac:dyDescent="0.5">
      <c r="A915" s="55" t="s">
        <v>569</v>
      </c>
      <c r="B915" s="60">
        <v>18</v>
      </c>
      <c r="C915" s="55" t="s">
        <v>967</v>
      </c>
      <c r="D915" s="65">
        <v>45485</v>
      </c>
      <c r="E915" s="55" t="s">
        <v>1191</v>
      </c>
      <c r="F915" s="55" t="s">
        <v>1192</v>
      </c>
      <c r="G915" s="64">
        <v>31943001493240</v>
      </c>
      <c r="H915" s="55" t="s">
        <v>970</v>
      </c>
      <c r="I915" s="67">
        <v>45120</v>
      </c>
      <c r="J915" s="61">
        <v>18</v>
      </c>
    </row>
    <row r="916" spans="1:10" ht="91.8" x14ac:dyDescent="0.5">
      <c r="A916" s="55" t="s">
        <v>288</v>
      </c>
      <c r="B916" s="60">
        <v>5</v>
      </c>
      <c r="C916" s="55" t="s">
        <v>967</v>
      </c>
      <c r="D916" s="65">
        <v>45485</v>
      </c>
      <c r="E916" s="55" t="s">
        <v>1261</v>
      </c>
      <c r="F916" s="55" t="s">
        <v>1262</v>
      </c>
      <c r="G916" s="64">
        <v>31943001199763</v>
      </c>
      <c r="H916" s="55" t="s">
        <v>970</v>
      </c>
      <c r="I916" s="67">
        <v>45115</v>
      </c>
      <c r="J916" s="61">
        <v>5</v>
      </c>
    </row>
    <row r="917" spans="1:10" ht="91.8" x14ac:dyDescent="0.5">
      <c r="A917" s="55" t="s">
        <v>635</v>
      </c>
      <c r="B917" s="60">
        <v>15</v>
      </c>
      <c r="C917" s="55" t="s">
        <v>967</v>
      </c>
      <c r="D917" s="65">
        <v>45520</v>
      </c>
      <c r="E917" s="55" t="s">
        <v>1363</v>
      </c>
      <c r="F917" s="55" t="s">
        <v>1364</v>
      </c>
      <c r="G917" s="64">
        <v>31943001201379</v>
      </c>
      <c r="H917" s="55" t="s">
        <v>970</v>
      </c>
      <c r="I917" s="67">
        <v>45153</v>
      </c>
      <c r="J917" s="61">
        <v>15</v>
      </c>
    </row>
    <row r="918" spans="1:10" ht="81.599999999999994" x14ac:dyDescent="0.5">
      <c r="A918" s="68" t="s">
        <v>346</v>
      </c>
      <c r="B918" s="71">
        <v>3</v>
      </c>
      <c r="C918" s="68" t="s">
        <v>967</v>
      </c>
      <c r="D918" s="65">
        <v>45520</v>
      </c>
      <c r="E918" s="55" t="s">
        <v>1781</v>
      </c>
      <c r="F918" s="55" t="s">
        <v>1782</v>
      </c>
      <c r="G918" s="64">
        <v>31943001820640</v>
      </c>
      <c r="H918" s="55" t="s">
        <v>1715</v>
      </c>
      <c r="I918" s="67">
        <v>45152</v>
      </c>
      <c r="J918" s="61">
        <v>3</v>
      </c>
    </row>
    <row r="919" spans="1:10" ht="10.5" customHeight="1" x14ac:dyDescent="0.5">
      <c r="A919" s="68"/>
      <c r="B919" s="71"/>
      <c r="C919" s="68"/>
      <c r="D919" s="65">
        <v>45548</v>
      </c>
      <c r="E919" s="55" t="s">
        <v>1783</v>
      </c>
      <c r="F919" s="55" t="s">
        <v>1784</v>
      </c>
      <c r="G919" s="64">
        <v>31943001814502</v>
      </c>
      <c r="H919" s="55" t="s">
        <v>1715</v>
      </c>
      <c r="I919" s="67">
        <v>45180</v>
      </c>
      <c r="J919" s="61">
        <v>3</v>
      </c>
    </row>
    <row r="920" spans="1:10" ht="10.5" customHeight="1" x14ac:dyDescent="0.5">
      <c r="A920" s="55" t="s">
        <v>371</v>
      </c>
      <c r="B920" s="60">
        <v>18</v>
      </c>
      <c r="C920" s="55" t="s">
        <v>967</v>
      </c>
      <c r="D920" s="65">
        <v>45548</v>
      </c>
      <c r="E920" s="55" t="s">
        <v>1880</v>
      </c>
      <c r="F920" s="55" t="s">
        <v>1881</v>
      </c>
      <c r="G920" s="64">
        <v>31943001780042</v>
      </c>
      <c r="H920" s="55" t="s">
        <v>970</v>
      </c>
      <c r="I920" s="67">
        <v>45182</v>
      </c>
      <c r="J920" s="61">
        <v>18</v>
      </c>
    </row>
    <row r="921" spans="1:10" ht="81.599999999999994" x14ac:dyDescent="0.5">
      <c r="A921" s="55" t="s">
        <v>332</v>
      </c>
      <c r="B921" s="60">
        <v>12</v>
      </c>
      <c r="C921" s="55" t="s">
        <v>967</v>
      </c>
      <c r="D921" s="65">
        <v>45555</v>
      </c>
      <c r="E921" s="55" t="s">
        <v>1947</v>
      </c>
      <c r="F921" s="55" t="s">
        <v>1948</v>
      </c>
      <c r="G921" s="64">
        <v>31943001766488</v>
      </c>
      <c r="H921" s="55" t="s">
        <v>1018</v>
      </c>
      <c r="I921" s="67">
        <v>45187</v>
      </c>
      <c r="J921" s="61">
        <v>12</v>
      </c>
    </row>
    <row r="922" spans="1:10" x14ac:dyDescent="0.5">
      <c r="A922" s="62" t="s">
        <v>250</v>
      </c>
      <c r="B922" s="62"/>
      <c r="C922" s="62"/>
      <c r="D922" s="62"/>
      <c r="E922" s="62"/>
      <c r="F922" s="62"/>
      <c r="G922" s="62"/>
      <c r="H922" s="62"/>
      <c r="I922" s="62"/>
      <c r="J922" s="63">
        <v>74</v>
      </c>
    </row>
    <row r="926" spans="1:10" x14ac:dyDescent="0.5">
      <c r="A926" s="69" t="s">
        <v>233</v>
      </c>
      <c r="B926" s="69"/>
      <c r="C926" s="69"/>
      <c r="D926" s="69"/>
      <c r="E926" s="69"/>
      <c r="F926" s="69"/>
      <c r="G926" s="69"/>
      <c r="H926" s="69"/>
      <c r="I926" s="69"/>
      <c r="J926" s="69"/>
    </row>
    <row r="927" spans="1:10" x14ac:dyDescent="0.5">
      <c r="A927" s="70" t="s">
        <v>4520</v>
      </c>
      <c r="B927" s="70"/>
      <c r="C927" s="70"/>
      <c r="D927" s="70"/>
      <c r="E927" s="70"/>
      <c r="F927" s="70"/>
      <c r="G927" s="70"/>
      <c r="H927" s="70"/>
      <c r="I927" s="70"/>
      <c r="J927" s="70"/>
    </row>
    <row r="928" spans="1:10" ht="10.5" customHeight="1" x14ac:dyDescent="0.5"/>
    <row r="929" spans="1:10" ht="10.5" customHeight="1" x14ac:dyDescent="0.5">
      <c r="A929" s="58" t="s">
        <v>2775</v>
      </c>
      <c r="B929" s="58" t="s">
        <v>959</v>
      </c>
      <c r="C929" s="58" t="s">
        <v>237</v>
      </c>
      <c r="D929" s="58" t="s">
        <v>960</v>
      </c>
      <c r="E929" s="58" t="s">
        <v>961</v>
      </c>
      <c r="F929" s="58" t="s">
        <v>962</v>
      </c>
      <c r="G929" s="58" t="s">
        <v>236</v>
      </c>
      <c r="H929" s="58" t="s">
        <v>963</v>
      </c>
      <c r="I929" s="58" t="s">
        <v>964</v>
      </c>
      <c r="J929" s="59" t="s">
        <v>965</v>
      </c>
    </row>
    <row r="930" spans="1:10" ht="122.4" x14ac:dyDescent="0.5">
      <c r="A930" s="55" t="s">
        <v>635</v>
      </c>
      <c r="B930" s="60">
        <v>9.9499999999999993</v>
      </c>
      <c r="C930" s="55" t="s">
        <v>967</v>
      </c>
      <c r="D930" s="65">
        <v>45534</v>
      </c>
      <c r="E930" s="55" t="s">
        <v>1366</v>
      </c>
      <c r="F930" s="55" t="s">
        <v>1367</v>
      </c>
      <c r="G930" s="64">
        <v>31534000544362</v>
      </c>
      <c r="H930" s="55" t="s">
        <v>970</v>
      </c>
      <c r="I930" s="67">
        <v>45165</v>
      </c>
      <c r="J930" s="61">
        <v>9.9499999999999993</v>
      </c>
    </row>
    <row r="931" spans="1:10" ht="91.8" x14ac:dyDescent="0.5">
      <c r="A931" s="55" t="s">
        <v>536</v>
      </c>
      <c r="B931" s="60">
        <v>10.19</v>
      </c>
      <c r="C931" s="55" t="s">
        <v>967</v>
      </c>
      <c r="D931" s="65">
        <v>45492</v>
      </c>
      <c r="E931" s="55" t="s">
        <v>1813</v>
      </c>
      <c r="F931" s="55" t="s">
        <v>1814</v>
      </c>
      <c r="G931" s="64">
        <v>31534002949924</v>
      </c>
      <c r="H931" s="55" t="s">
        <v>970</v>
      </c>
      <c r="I931" s="67">
        <v>45127</v>
      </c>
      <c r="J931" s="61">
        <v>10.19</v>
      </c>
    </row>
    <row r="932" spans="1:10" ht="91.8" x14ac:dyDescent="0.5">
      <c r="A932" s="55" t="s">
        <v>429</v>
      </c>
      <c r="B932" s="60">
        <v>9.57</v>
      </c>
      <c r="C932" s="55" t="s">
        <v>967</v>
      </c>
      <c r="D932" s="65">
        <v>45492</v>
      </c>
      <c r="E932" s="55" t="s">
        <v>1891</v>
      </c>
      <c r="F932" s="55" t="s">
        <v>1892</v>
      </c>
      <c r="G932" s="64">
        <v>31534002232297</v>
      </c>
      <c r="H932" s="55" t="s">
        <v>970</v>
      </c>
      <c r="I932" s="67">
        <v>45126</v>
      </c>
      <c r="J932" s="61">
        <v>9.57</v>
      </c>
    </row>
    <row r="933" spans="1:10" ht="91.8" x14ac:dyDescent="0.5">
      <c r="A933" s="55" t="s">
        <v>351</v>
      </c>
      <c r="B933" s="60">
        <v>14.13</v>
      </c>
      <c r="C933" s="55" t="s">
        <v>967</v>
      </c>
      <c r="D933" s="65">
        <v>45478</v>
      </c>
      <c r="E933" s="55" t="s">
        <v>2136</v>
      </c>
      <c r="F933" s="55" t="s">
        <v>2137</v>
      </c>
      <c r="G933" s="64">
        <v>31534002344639</v>
      </c>
      <c r="H933" s="55" t="s">
        <v>970</v>
      </c>
      <c r="I933" s="67">
        <v>45112</v>
      </c>
      <c r="J933" s="61">
        <v>14.13</v>
      </c>
    </row>
    <row r="934" spans="1:10" ht="91.8" x14ac:dyDescent="0.5">
      <c r="A934" s="55" t="s">
        <v>754</v>
      </c>
      <c r="B934" s="60">
        <v>25.95</v>
      </c>
      <c r="C934" s="55" t="s">
        <v>967</v>
      </c>
      <c r="D934" s="65">
        <v>45527</v>
      </c>
      <c r="E934" s="55" t="s">
        <v>2549</v>
      </c>
      <c r="F934" s="55" t="s">
        <v>2550</v>
      </c>
      <c r="G934" s="64">
        <v>31534001729046</v>
      </c>
      <c r="H934" s="55" t="s">
        <v>970</v>
      </c>
      <c r="I934" s="67">
        <v>45159</v>
      </c>
      <c r="J934" s="61">
        <v>25.95</v>
      </c>
    </row>
    <row r="935" spans="1:10" ht="91.8" x14ac:dyDescent="0.5">
      <c r="A935" s="55" t="s">
        <v>439</v>
      </c>
      <c r="B935" s="60">
        <v>15.82</v>
      </c>
      <c r="C935" s="55" t="s">
        <v>967</v>
      </c>
      <c r="D935" s="65">
        <v>45541</v>
      </c>
      <c r="E935" s="55" t="s">
        <v>2579</v>
      </c>
      <c r="F935" s="55" t="s">
        <v>2580</v>
      </c>
      <c r="G935" s="64">
        <v>31534002968148</v>
      </c>
      <c r="H935" s="55" t="s">
        <v>970</v>
      </c>
      <c r="I935" s="67">
        <v>45176</v>
      </c>
      <c r="J935" s="61">
        <v>15.82</v>
      </c>
    </row>
    <row r="936" spans="1:10" ht="112.2" x14ac:dyDescent="0.5">
      <c r="A936" s="55" t="s">
        <v>456</v>
      </c>
      <c r="B936" s="60">
        <v>31.99</v>
      </c>
      <c r="C936" s="55" t="s">
        <v>967</v>
      </c>
      <c r="D936" s="65">
        <v>45548</v>
      </c>
      <c r="E936" s="55" t="s">
        <v>2609</v>
      </c>
      <c r="F936" s="55" t="s">
        <v>2610</v>
      </c>
      <c r="G936" s="64">
        <v>31534002030121</v>
      </c>
      <c r="H936" s="55" t="s">
        <v>1181</v>
      </c>
      <c r="I936" s="67">
        <v>45182</v>
      </c>
      <c r="J936" s="61">
        <v>31.99</v>
      </c>
    </row>
    <row r="937" spans="1:10" ht="91.8" x14ac:dyDescent="0.5">
      <c r="A937" s="55" t="s">
        <v>279</v>
      </c>
      <c r="B937" s="60">
        <v>17.989999999999998</v>
      </c>
      <c r="C937" s="55" t="s">
        <v>967</v>
      </c>
      <c r="D937" s="65">
        <v>45548</v>
      </c>
      <c r="E937" s="55" t="s">
        <v>2738</v>
      </c>
      <c r="F937" s="55" t="s">
        <v>2739</v>
      </c>
      <c r="G937" s="64">
        <v>31534002876739</v>
      </c>
      <c r="H937" s="55" t="s">
        <v>970</v>
      </c>
      <c r="I937" s="67">
        <v>45182</v>
      </c>
      <c r="J937" s="61">
        <v>17.989999999999998</v>
      </c>
    </row>
    <row r="938" spans="1:10" x14ac:dyDescent="0.5">
      <c r="A938" s="62" t="s">
        <v>250</v>
      </c>
      <c r="B938" s="62"/>
      <c r="C938" s="62"/>
      <c r="D938" s="62"/>
      <c r="E938" s="62"/>
      <c r="F938" s="62"/>
      <c r="G938" s="62"/>
      <c r="H938" s="62"/>
      <c r="I938" s="62"/>
      <c r="J938" s="63">
        <v>135.59</v>
      </c>
    </row>
    <row r="942" spans="1:10" x14ac:dyDescent="0.5">
      <c r="A942" s="69" t="s">
        <v>233</v>
      </c>
      <c r="B942" s="69"/>
      <c r="C942" s="69"/>
      <c r="D942" s="69"/>
      <c r="E942" s="69"/>
      <c r="F942" s="69"/>
      <c r="G942" s="69"/>
      <c r="H942" s="69"/>
      <c r="I942" s="69"/>
      <c r="J942" s="69"/>
    </row>
    <row r="943" spans="1:10" x14ac:dyDescent="0.5">
      <c r="A943" s="70" t="s">
        <v>4521</v>
      </c>
      <c r="B943" s="70"/>
      <c r="C943" s="70"/>
      <c r="D943" s="70"/>
      <c r="E943" s="70"/>
      <c r="F943" s="70"/>
      <c r="G943" s="70"/>
      <c r="H943" s="70"/>
      <c r="I943" s="70"/>
      <c r="J943" s="70"/>
    </row>
    <row r="945" spans="1:10" ht="30.6" x14ac:dyDescent="0.5">
      <c r="A945" s="58" t="s">
        <v>2775</v>
      </c>
      <c r="B945" s="58" t="s">
        <v>959</v>
      </c>
      <c r="C945" s="58" t="s">
        <v>237</v>
      </c>
      <c r="D945" s="58" t="s">
        <v>960</v>
      </c>
      <c r="E945" s="58" t="s">
        <v>961</v>
      </c>
      <c r="F945" s="58" t="s">
        <v>962</v>
      </c>
      <c r="G945" s="58" t="s">
        <v>236</v>
      </c>
      <c r="H945" s="58" t="s">
        <v>963</v>
      </c>
      <c r="I945" s="58" t="s">
        <v>964</v>
      </c>
      <c r="J945" s="59" t="s">
        <v>965</v>
      </c>
    </row>
    <row r="946" spans="1:10" ht="91.8" x14ac:dyDescent="0.5">
      <c r="A946" s="68" t="s">
        <v>351</v>
      </c>
      <c r="B946" s="60">
        <v>8.99</v>
      </c>
      <c r="C946" s="55" t="s">
        <v>967</v>
      </c>
      <c r="D946" s="65">
        <v>45499</v>
      </c>
      <c r="E946" s="55" t="s">
        <v>2139</v>
      </c>
      <c r="F946" s="55" t="s">
        <v>2140</v>
      </c>
      <c r="G946" s="64">
        <v>31132013530195</v>
      </c>
      <c r="H946" s="55" t="s">
        <v>970</v>
      </c>
      <c r="I946" s="67">
        <v>45134</v>
      </c>
      <c r="J946" s="61">
        <v>8.99</v>
      </c>
    </row>
    <row r="947" spans="1:10" ht="91.8" x14ac:dyDescent="0.5">
      <c r="A947" s="68"/>
      <c r="B947" s="60">
        <v>18</v>
      </c>
      <c r="C947" s="55" t="s">
        <v>967</v>
      </c>
      <c r="D947" s="65">
        <v>45520</v>
      </c>
      <c r="E947" s="55" t="s">
        <v>2141</v>
      </c>
      <c r="F947" s="55" t="s">
        <v>1807</v>
      </c>
      <c r="G947" s="64">
        <v>31132015836780</v>
      </c>
      <c r="H947" s="55" t="s">
        <v>970</v>
      </c>
      <c r="I947" s="67">
        <v>45155</v>
      </c>
      <c r="J947" s="61">
        <v>18</v>
      </c>
    </row>
    <row r="948" spans="1:10" ht="91.8" x14ac:dyDescent="0.5">
      <c r="A948" s="68" t="s">
        <v>576</v>
      </c>
      <c r="B948" s="60">
        <v>19.989999999999998</v>
      </c>
      <c r="C948" s="55" t="s">
        <v>967</v>
      </c>
      <c r="D948" s="65">
        <v>45478</v>
      </c>
      <c r="E948" s="55" t="s">
        <v>2219</v>
      </c>
      <c r="F948" s="55" t="s">
        <v>2220</v>
      </c>
      <c r="G948" s="64">
        <v>31132015929809</v>
      </c>
      <c r="H948" s="55" t="s">
        <v>970</v>
      </c>
      <c r="I948" s="67">
        <v>45107</v>
      </c>
      <c r="J948" s="61">
        <v>19.989999999999998</v>
      </c>
    </row>
    <row r="949" spans="1:10" ht="81.599999999999994" x14ac:dyDescent="0.5">
      <c r="A949" s="68"/>
      <c r="B949" s="60">
        <v>4.99</v>
      </c>
      <c r="C949" s="55" t="s">
        <v>967</v>
      </c>
      <c r="D949" s="65">
        <v>45548</v>
      </c>
      <c r="E949" s="55" t="s">
        <v>2221</v>
      </c>
      <c r="F949" s="55" t="s">
        <v>2222</v>
      </c>
      <c r="G949" s="64">
        <v>31132015102209</v>
      </c>
      <c r="H949" s="55" t="s">
        <v>970</v>
      </c>
      <c r="I949" s="67">
        <v>45179</v>
      </c>
      <c r="J949" s="61">
        <v>4.99</v>
      </c>
    </row>
    <row r="950" spans="1:10" ht="91.8" x14ac:dyDescent="0.5">
      <c r="A950" s="55" t="s">
        <v>305</v>
      </c>
      <c r="B950" s="60">
        <v>14.99</v>
      </c>
      <c r="C950" s="55" t="s">
        <v>967</v>
      </c>
      <c r="D950" s="65">
        <v>45534</v>
      </c>
      <c r="E950" s="55" t="s">
        <v>2532</v>
      </c>
      <c r="F950" s="55" t="s">
        <v>2533</v>
      </c>
      <c r="G950" s="64">
        <v>31132011171315</v>
      </c>
      <c r="H950" s="55" t="s">
        <v>970</v>
      </c>
      <c r="I950" s="67">
        <v>45163</v>
      </c>
      <c r="J950" s="61">
        <v>14.99</v>
      </c>
    </row>
    <row r="951" spans="1:10" x14ac:dyDescent="0.5">
      <c r="A951" s="62" t="s">
        <v>250</v>
      </c>
      <c r="B951" s="62"/>
      <c r="C951" s="62"/>
      <c r="D951" s="62"/>
      <c r="E951" s="62"/>
      <c r="F951" s="62"/>
      <c r="G951" s="62"/>
      <c r="H951" s="62"/>
      <c r="I951" s="62"/>
      <c r="J951" s="63">
        <v>66.959999999999994</v>
      </c>
    </row>
    <row r="953" spans="1:10" ht="10.5" customHeight="1" x14ac:dyDescent="0.5"/>
    <row r="954" spans="1:10" ht="10.5" customHeight="1" x14ac:dyDescent="0.5"/>
    <row r="955" spans="1:10" x14ac:dyDescent="0.5">
      <c r="A955" s="69" t="s">
        <v>233</v>
      </c>
      <c r="B955" s="69"/>
      <c r="C955" s="69"/>
      <c r="D955" s="69"/>
      <c r="E955" s="69"/>
      <c r="F955" s="69"/>
      <c r="G955" s="69"/>
      <c r="H955" s="69"/>
      <c r="I955" s="69"/>
      <c r="J955" s="69"/>
    </row>
    <row r="956" spans="1:10" x14ac:dyDescent="0.5">
      <c r="A956" s="70" t="s">
        <v>4522</v>
      </c>
      <c r="B956" s="70"/>
      <c r="C956" s="70"/>
      <c r="D956" s="70"/>
      <c r="E956" s="70"/>
      <c r="F956" s="70"/>
      <c r="G956" s="70"/>
      <c r="H956" s="70"/>
      <c r="I956" s="70"/>
      <c r="J956" s="70"/>
    </row>
    <row r="958" spans="1:10" ht="30.6" x14ac:dyDescent="0.5">
      <c r="A958" s="58" t="s">
        <v>2775</v>
      </c>
      <c r="B958" s="58" t="s">
        <v>959</v>
      </c>
      <c r="C958" s="58" t="s">
        <v>237</v>
      </c>
      <c r="D958" s="58" t="s">
        <v>960</v>
      </c>
      <c r="E958" s="58" t="s">
        <v>961</v>
      </c>
      <c r="F958" s="58" t="s">
        <v>962</v>
      </c>
      <c r="G958" s="58" t="s">
        <v>236</v>
      </c>
      <c r="H958" s="58" t="s">
        <v>963</v>
      </c>
      <c r="I958" s="58" t="s">
        <v>964</v>
      </c>
      <c r="J958" s="59" t="s">
        <v>965</v>
      </c>
    </row>
    <row r="959" spans="1:10" ht="81.599999999999994" x14ac:dyDescent="0.5">
      <c r="A959" s="55" t="s">
        <v>449</v>
      </c>
      <c r="B959" s="60">
        <v>13.99</v>
      </c>
      <c r="C959" s="55" t="s">
        <v>967</v>
      </c>
      <c r="D959" s="65">
        <v>45513</v>
      </c>
      <c r="E959" s="55" t="s">
        <v>1071</v>
      </c>
      <c r="F959" s="55" t="s">
        <v>1072</v>
      </c>
      <c r="G959" s="64">
        <v>31186060091972</v>
      </c>
      <c r="H959" s="55" t="s">
        <v>1073</v>
      </c>
      <c r="I959" s="67">
        <v>45146</v>
      </c>
      <c r="J959" s="61">
        <v>13.99</v>
      </c>
    </row>
    <row r="960" spans="1:10" ht="102" x14ac:dyDescent="0.5">
      <c r="A960" s="68" t="s">
        <v>588</v>
      </c>
      <c r="B960" s="60">
        <v>10.99</v>
      </c>
      <c r="C960" s="55" t="s">
        <v>967</v>
      </c>
      <c r="D960" s="65">
        <v>45485</v>
      </c>
      <c r="E960" s="55" t="s">
        <v>1138</v>
      </c>
      <c r="F960" s="55" t="s">
        <v>1139</v>
      </c>
      <c r="G960" s="64">
        <v>31186030042493</v>
      </c>
      <c r="H960" s="55" t="s">
        <v>970</v>
      </c>
      <c r="I960" s="67">
        <v>45120</v>
      </c>
      <c r="J960" s="61">
        <v>10.99</v>
      </c>
    </row>
    <row r="961" spans="1:10" ht="112.2" x14ac:dyDescent="0.5">
      <c r="A961" s="68"/>
      <c r="B961" s="60">
        <v>97</v>
      </c>
      <c r="C961" s="55" t="s">
        <v>967</v>
      </c>
      <c r="D961" s="65">
        <v>45534</v>
      </c>
      <c r="E961" s="55" t="s">
        <v>1140</v>
      </c>
      <c r="F961" s="55" t="s">
        <v>1141</v>
      </c>
      <c r="G961" s="64">
        <v>31186009106667</v>
      </c>
      <c r="H961" s="55" t="s">
        <v>970</v>
      </c>
      <c r="I961" s="67">
        <v>45166</v>
      </c>
      <c r="J961" s="61">
        <v>97</v>
      </c>
    </row>
    <row r="962" spans="1:10" ht="122.4" x14ac:dyDescent="0.5">
      <c r="A962" s="55" t="s">
        <v>480</v>
      </c>
      <c r="B962" s="60">
        <v>16.989999999999998</v>
      </c>
      <c r="C962" s="55" t="s">
        <v>967</v>
      </c>
      <c r="D962" s="65">
        <v>45499</v>
      </c>
      <c r="E962" s="55" t="s">
        <v>1154</v>
      </c>
      <c r="F962" s="55" t="s">
        <v>1155</v>
      </c>
      <c r="G962" s="64">
        <v>31186030263578</v>
      </c>
      <c r="H962" s="55" t="s">
        <v>970</v>
      </c>
      <c r="I962" s="67">
        <v>45128</v>
      </c>
      <c r="J962" s="61">
        <v>16.989999999999998</v>
      </c>
    </row>
    <row r="963" spans="1:10" ht="10.5" customHeight="1" x14ac:dyDescent="0.5">
      <c r="A963" s="68" t="s">
        <v>569</v>
      </c>
      <c r="B963" s="60">
        <v>20</v>
      </c>
      <c r="C963" s="55" t="s">
        <v>967</v>
      </c>
      <c r="D963" s="65">
        <v>45541</v>
      </c>
      <c r="E963" s="55" t="s">
        <v>1193</v>
      </c>
      <c r="F963" s="55" t="s">
        <v>1194</v>
      </c>
      <c r="G963" s="64">
        <v>31186008490138</v>
      </c>
      <c r="H963" s="55" t="s">
        <v>979</v>
      </c>
      <c r="I963" s="67">
        <v>45174</v>
      </c>
      <c r="J963" s="61">
        <v>20</v>
      </c>
    </row>
    <row r="964" spans="1:10" ht="10.5" customHeight="1" x14ac:dyDescent="0.5">
      <c r="A964" s="68"/>
      <c r="B964" s="60">
        <v>10</v>
      </c>
      <c r="C964" s="55" t="s">
        <v>967</v>
      </c>
      <c r="D964" s="65">
        <v>45513</v>
      </c>
      <c r="E964" s="55" t="s">
        <v>1195</v>
      </c>
      <c r="F964" s="55" t="s">
        <v>1196</v>
      </c>
      <c r="G964" s="64">
        <v>31186007443948</v>
      </c>
      <c r="H964" s="55" t="s">
        <v>1073</v>
      </c>
      <c r="I964" s="67">
        <v>45142</v>
      </c>
      <c r="J964" s="61">
        <v>10</v>
      </c>
    </row>
    <row r="965" spans="1:10" ht="102" x14ac:dyDescent="0.5">
      <c r="A965" s="68"/>
      <c r="B965" s="60">
        <v>18</v>
      </c>
      <c r="C965" s="55" t="s">
        <v>967</v>
      </c>
      <c r="D965" s="65">
        <v>45513</v>
      </c>
      <c r="E965" s="55" t="s">
        <v>1197</v>
      </c>
      <c r="F965" s="55" t="s">
        <v>1198</v>
      </c>
      <c r="G965" s="64">
        <v>31186008374282</v>
      </c>
      <c r="H965" s="55" t="s">
        <v>1073</v>
      </c>
      <c r="I965" s="67">
        <v>45142</v>
      </c>
      <c r="J965" s="61">
        <v>18</v>
      </c>
    </row>
    <row r="966" spans="1:10" ht="91.8" x14ac:dyDescent="0.5">
      <c r="A966" s="68"/>
      <c r="B966" s="60">
        <v>19</v>
      </c>
      <c r="C966" s="55" t="s">
        <v>967</v>
      </c>
      <c r="D966" s="65">
        <v>45513</v>
      </c>
      <c r="E966" s="55" t="s">
        <v>1199</v>
      </c>
      <c r="F966" s="55" t="s">
        <v>1200</v>
      </c>
      <c r="G966" s="64">
        <v>31186007056930</v>
      </c>
      <c r="H966" s="55" t="s">
        <v>1073</v>
      </c>
      <c r="I966" s="67">
        <v>45142</v>
      </c>
      <c r="J966" s="61">
        <v>19</v>
      </c>
    </row>
    <row r="967" spans="1:10" ht="81.599999999999994" x14ac:dyDescent="0.5">
      <c r="A967" s="68"/>
      <c r="B967" s="60">
        <v>19.989999999999998</v>
      </c>
      <c r="C967" s="55" t="s">
        <v>967</v>
      </c>
      <c r="D967" s="65">
        <v>45513</v>
      </c>
      <c r="E967" s="55" t="s">
        <v>1201</v>
      </c>
      <c r="F967" s="55" t="s">
        <v>1202</v>
      </c>
      <c r="G967" s="64">
        <v>31186060057932</v>
      </c>
      <c r="H967" s="55" t="s">
        <v>1073</v>
      </c>
      <c r="I967" s="67">
        <v>45142</v>
      </c>
      <c r="J967" s="61">
        <v>19.989999999999998</v>
      </c>
    </row>
    <row r="968" spans="1:10" ht="91.8" x14ac:dyDescent="0.5">
      <c r="A968" s="68"/>
      <c r="B968" s="71">
        <v>20</v>
      </c>
      <c r="C968" s="68" t="s">
        <v>967</v>
      </c>
      <c r="D968" s="65">
        <v>45478</v>
      </c>
      <c r="E968" s="55" t="s">
        <v>1203</v>
      </c>
      <c r="F968" s="55" t="s">
        <v>1204</v>
      </c>
      <c r="G968" s="64">
        <v>31186006291140</v>
      </c>
      <c r="H968" s="55" t="s">
        <v>970</v>
      </c>
      <c r="I968" s="67">
        <v>45110</v>
      </c>
      <c r="J968" s="61">
        <v>20</v>
      </c>
    </row>
    <row r="969" spans="1:10" ht="81.599999999999994" x14ac:dyDescent="0.5">
      <c r="A969" s="68"/>
      <c r="B969" s="71"/>
      <c r="C969" s="68"/>
      <c r="D969" s="79">
        <v>45513</v>
      </c>
      <c r="E969" s="55" t="s">
        <v>1205</v>
      </c>
      <c r="F969" s="55" t="s">
        <v>1206</v>
      </c>
      <c r="G969" s="64">
        <v>31186008484552</v>
      </c>
      <c r="H969" s="55" t="s">
        <v>1073</v>
      </c>
      <c r="I969" s="67">
        <v>45142</v>
      </c>
      <c r="J969" s="61">
        <v>20</v>
      </c>
    </row>
    <row r="970" spans="1:10" ht="91.8" x14ac:dyDescent="0.5">
      <c r="A970" s="68"/>
      <c r="B970" s="71"/>
      <c r="C970" s="68"/>
      <c r="D970" s="79"/>
      <c r="E970" s="55" t="s">
        <v>1207</v>
      </c>
      <c r="F970" s="55" t="s">
        <v>1208</v>
      </c>
      <c r="G970" s="64">
        <v>31186007443864</v>
      </c>
      <c r="H970" s="55" t="s">
        <v>1073</v>
      </c>
      <c r="I970" s="67">
        <v>45142</v>
      </c>
      <c r="J970" s="61">
        <v>20</v>
      </c>
    </row>
    <row r="971" spans="1:10" ht="102" x14ac:dyDescent="0.5">
      <c r="A971" s="68" t="s">
        <v>2776</v>
      </c>
      <c r="B971" s="71">
        <v>15</v>
      </c>
      <c r="C971" s="68" t="s">
        <v>967</v>
      </c>
      <c r="D971" s="79">
        <v>45527</v>
      </c>
      <c r="E971" s="55" t="s">
        <v>1538</v>
      </c>
      <c r="F971" s="55" t="s">
        <v>1539</v>
      </c>
      <c r="G971" s="64">
        <v>31186009465592</v>
      </c>
      <c r="H971" s="55" t="s">
        <v>979</v>
      </c>
      <c r="I971" s="67">
        <v>45160</v>
      </c>
      <c r="J971" s="61">
        <v>15</v>
      </c>
    </row>
    <row r="972" spans="1:10" ht="102" x14ac:dyDescent="0.5">
      <c r="A972" s="68"/>
      <c r="B972" s="71"/>
      <c r="C972" s="68"/>
      <c r="D972" s="79"/>
      <c r="E972" s="55" t="s">
        <v>1540</v>
      </c>
      <c r="F972" s="55" t="s">
        <v>1541</v>
      </c>
      <c r="G972" s="64">
        <v>31186008851503</v>
      </c>
      <c r="H972" s="55" t="s">
        <v>979</v>
      </c>
      <c r="I972" s="67">
        <v>45160</v>
      </c>
      <c r="J972" s="61">
        <v>15</v>
      </c>
    </row>
    <row r="973" spans="1:10" ht="91.8" x14ac:dyDescent="0.5">
      <c r="A973" s="68"/>
      <c r="B973" s="60">
        <v>19.989999999999998</v>
      </c>
      <c r="C973" s="55" t="s">
        <v>967</v>
      </c>
      <c r="D973" s="65">
        <v>45527</v>
      </c>
      <c r="E973" s="55" t="s">
        <v>1542</v>
      </c>
      <c r="F973" s="55" t="s">
        <v>1543</v>
      </c>
      <c r="G973" s="64">
        <v>31186060016367</v>
      </c>
      <c r="H973" s="55" t="s">
        <v>979</v>
      </c>
      <c r="I973" s="67">
        <v>45160</v>
      </c>
      <c r="J973" s="61">
        <v>19.989999999999998</v>
      </c>
    </row>
    <row r="974" spans="1:10" ht="91.8" x14ac:dyDescent="0.5">
      <c r="A974" s="55" t="s">
        <v>244</v>
      </c>
      <c r="B974" s="60">
        <v>11</v>
      </c>
      <c r="C974" s="55" t="s">
        <v>967</v>
      </c>
      <c r="D974" s="65">
        <v>45478</v>
      </c>
      <c r="E974" s="55" t="s">
        <v>1678</v>
      </c>
      <c r="F974" s="55" t="s">
        <v>1679</v>
      </c>
      <c r="G974" s="64">
        <v>31186008898215</v>
      </c>
      <c r="H974" s="55" t="s">
        <v>1073</v>
      </c>
      <c r="I974" s="67">
        <v>45113</v>
      </c>
      <c r="J974" s="61">
        <v>11</v>
      </c>
    </row>
    <row r="975" spans="1:10" ht="91.8" x14ac:dyDescent="0.5">
      <c r="A975" s="55" t="s">
        <v>343</v>
      </c>
      <c r="B975" s="60">
        <v>17</v>
      </c>
      <c r="C975" s="55" t="s">
        <v>967</v>
      </c>
      <c r="D975" s="65">
        <v>45478</v>
      </c>
      <c r="E975" s="55" t="s">
        <v>1743</v>
      </c>
      <c r="F975" s="55" t="s">
        <v>1744</v>
      </c>
      <c r="G975" s="64">
        <v>31186030197941</v>
      </c>
      <c r="H975" s="55" t="s">
        <v>970</v>
      </c>
      <c r="I975" s="67">
        <v>45112</v>
      </c>
      <c r="J975" s="61">
        <v>17</v>
      </c>
    </row>
    <row r="976" spans="1:10" ht="81.599999999999994" x14ac:dyDescent="0.5">
      <c r="A976" s="55" t="s">
        <v>346</v>
      </c>
      <c r="B976" s="60">
        <v>37</v>
      </c>
      <c r="C976" s="55" t="s">
        <v>967</v>
      </c>
      <c r="D976" s="65">
        <v>45527</v>
      </c>
      <c r="E976" s="55" t="s">
        <v>1785</v>
      </c>
      <c r="F976" s="55" t="s">
        <v>1786</v>
      </c>
      <c r="G976" s="64">
        <v>31186008147878</v>
      </c>
      <c r="H976" s="55" t="s">
        <v>970</v>
      </c>
      <c r="I976" s="67">
        <v>45157</v>
      </c>
      <c r="J976" s="61">
        <v>37</v>
      </c>
    </row>
    <row r="977" spans="1:10" ht="10.5" customHeight="1" x14ac:dyDescent="0.5">
      <c r="A977" s="68" t="s">
        <v>269</v>
      </c>
      <c r="B977" s="60">
        <v>18.989999999999998</v>
      </c>
      <c r="C977" s="55" t="s">
        <v>967</v>
      </c>
      <c r="D977" s="65">
        <v>45492</v>
      </c>
      <c r="E977" s="55" t="s">
        <v>1988</v>
      </c>
      <c r="F977" s="55" t="s">
        <v>1989</v>
      </c>
      <c r="G977" s="64">
        <v>31186030058226</v>
      </c>
      <c r="H977" s="55" t="s">
        <v>970</v>
      </c>
      <c r="I977" s="67">
        <v>45121</v>
      </c>
      <c r="J977" s="61">
        <v>18.989999999999998</v>
      </c>
    </row>
    <row r="978" spans="1:10" ht="10.5" customHeight="1" x14ac:dyDescent="0.5">
      <c r="A978" s="68"/>
      <c r="B978" s="71">
        <v>12.99</v>
      </c>
      <c r="C978" s="68" t="s">
        <v>967</v>
      </c>
      <c r="D978" s="79">
        <v>45485</v>
      </c>
      <c r="E978" s="55" t="s">
        <v>1990</v>
      </c>
      <c r="F978" s="55" t="s">
        <v>1991</v>
      </c>
      <c r="G978" s="64">
        <v>31186040092223</v>
      </c>
      <c r="H978" s="55" t="s">
        <v>970</v>
      </c>
      <c r="I978" s="67">
        <v>45118</v>
      </c>
      <c r="J978" s="61">
        <v>12.99</v>
      </c>
    </row>
    <row r="979" spans="1:10" ht="142.80000000000001" x14ac:dyDescent="0.5">
      <c r="A979" s="68"/>
      <c r="B979" s="71"/>
      <c r="C979" s="68"/>
      <c r="D979" s="79"/>
      <c r="E979" s="55" t="s">
        <v>1992</v>
      </c>
      <c r="F979" s="55" t="s">
        <v>1993</v>
      </c>
      <c r="G979" s="64">
        <v>31186040152738</v>
      </c>
      <c r="H979" s="55" t="s">
        <v>970</v>
      </c>
      <c r="I979" s="67">
        <v>45118</v>
      </c>
      <c r="J979" s="61">
        <v>12.99</v>
      </c>
    </row>
    <row r="980" spans="1:10" ht="153" x14ac:dyDescent="0.5">
      <c r="A980" s="68"/>
      <c r="B980" s="71">
        <v>24.99</v>
      </c>
      <c r="C980" s="68" t="s">
        <v>967</v>
      </c>
      <c r="D980" s="79">
        <v>45485</v>
      </c>
      <c r="E980" s="55" t="s">
        <v>1994</v>
      </c>
      <c r="F980" s="55" t="s">
        <v>1995</v>
      </c>
      <c r="G980" s="64">
        <v>31186040138893</v>
      </c>
      <c r="H980" s="55" t="s">
        <v>970</v>
      </c>
      <c r="I980" s="67">
        <v>45115</v>
      </c>
      <c r="J980" s="61">
        <v>24.99</v>
      </c>
    </row>
    <row r="981" spans="1:10" ht="153" x14ac:dyDescent="0.5">
      <c r="A981" s="68"/>
      <c r="B981" s="71"/>
      <c r="C981" s="68"/>
      <c r="D981" s="79"/>
      <c r="E981" s="55" t="s">
        <v>1996</v>
      </c>
      <c r="F981" s="55" t="s">
        <v>1997</v>
      </c>
      <c r="G981" s="64">
        <v>31186040163370</v>
      </c>
      <c r="H981" s="55" t="s">
        <v>970</v>
      </c>
      <c r="I981" s="67">
        <v>45115</v>
      </c>
      <c r="J981" s="61">
        <v>24.99</v>
      </c>
    </row>
    <row r="982" spans="1:10" ht="132.6" x14ac:dyDescent="0.5">
      <c r="A982" s="68"/>
      <c r="B982" s="71"/>
      <c r="C982" s="68"/>
      <c r="D982" s="79"/>
      <c r="E982" s="55" t="s">
        <v>1998</v>
      </c>
      <c r="F982" s="55" t="s">
        <v>1999</v>
      </c>
      <c r="G982" s="64">
        <v>31186040120628</v>
      </c>
      <c r="H982" s="55" t="s">
        <v>970</v>
      </c>
      <c r="I982" s="67">
        <v>45115</v>
      </c>
      <c r="J982" s="61">
        <v>24.99</v>
      </c>
    </row>
    <row r="983" spans="1:10" ht="132.6" x14ac:dyDescent="0.5">
      <c r="A983" s="68"/>
      <c r="B983" s="71"/>
      <c r="C983" s="68"/>
      <c r="D983" s="79"/>
      <c r="E983" s="55" t="s">
        <v>2000</v>
      </c>
      <c r="F983" s="55" t="s">
        <v>2001</v>
      </c>
      <c r="G983" s="64">
        <v>31186040091431</v>
      </c>
      <c r="H983" s="55" t="s">
        <v>970</v>
      </c>
      <c r="I983" s="67">
        <v>45115</v>
      </c>
      <c r="J983" s="61">
        <v>24.99</v>
      </c>
    </row>
    <row r="984" spans="1:10" ht="163.19999999999999" x14ac:dyDescent="0.5">
      <c r="A984" s="68"/>
      <c r="B984" s="71"/>
      <c r="C984" s="68"/>
      <c r="D984" s="79"/>
      <c r="E984" s="55" t="s">
        <v>2002</v>
      </c>
      <c r="F984" s="55" t="s">
        <v>2003</v>
      </c>
      <c r="G984" s="64">
        <v>31186040096307</v>
      </c>
      <c r="H984" s="55" t="s">
        <v>970</v>
      </c>
      <c r="I984" s="67">
        <v>45115</v>
      </c>
      <c r="J984" s="61">
        <v>24.99</v>
      </c>
    </row>
    <row r="985" spans="1:10" ht="91.8" x14ac:dyDescent="0.5">
      <c r="A985" s="55" t="s">
        <v>351</v>
      </c>
      <c r="B985" s="60">
        <v>23.99</v>
      </c>
      <c r="C985" s="55" t="s">
        <v>967</v>
      </c>
      <c r="D985" s="65">
        <v>45506</v>
      </c>
      <c r="E985" s="55" t="s">
        <v>2142</v>
      </c>
      <c r="F985" s="55" t="s">
        <v>1390</v>
      </c>
      <c r="G985" s="64">
        <v>31186030422976</v>
      </c>
      <c r="H985" s="55" t="s">
        <v>970</v>
      </c>
      <c r="I985" s="67">
        <v>45141</v>
      </c>
      <c r="J985" s="61">
        <v>23.99</v>
      </c>
    </row>
    <row r="986" spans="1:10" ht="91.8" x14ac:dyDescent="0.5">
      <c r="A986" s="68" t="s">
        <v>373</v>
      </c>
      <c r="B986" s="60">
        <v>9.99</v>
      </c>
      <c r="C986" s="55" t="s">
        <v>967</v>
      </c>
      <c r="D986" s="65">
        <v>45548</v>
      </c>
      <c r="E986" s="55" t="s">
        <v>2347</v>
      </c>
      <c r="F986" s="55" t="s">
        <v>2348</v>
      </c>
      <c r="G986" s="64">
        <v>31186040146953</v>
      </c>
      <c r="H986" s="55" t="s">
        <v>970</v>
      </c>
      <c r="I986" s="67">
        <v>45182</v>
      </c>
      <c r="J986" s="61">
        <v>9.99</v>
      </c>
    </row>
    <row r="987" spans="1:10" ht="91.8" x14ac:dyDescent="0.5">
      <c r="A987" s="68"/>
      <c r="B987" s="60">
        <v>14</v>
      </c>
      <c r="C987" s="55" t="s">
        <v>967</v>
      </c>
      <c r="D987" s="65">
        <v>45548</v>
      </c>
      <c r="E987" s="55" t="s">
        <v>2349</v>
      </c>
      <c r="F987" s="55" t="s">
        <v>2350</v>
      </c>
      <c r="G987" s="64">
        <v>31186040007700</v>
      </c>
      <c r="H987" s="55" t="s">
        <v>970</v>
      </c>
      <c r="I987" s="67">
        <v>45182</v>
      </c>
      <c r="J987" s="61">
        <v>14</v>
      </c>
    </row>
    <row r="988" spans="1:10" ht="112.2" x14ac:dyDescent="0.5">
      <c r="A988" s="55" t="s">
        <v>3910</v>
      </c>
      <c r="B988" s="60">
        <v>25</v>
      </c>
      <c r="C988" s="55" t="s">
        <v>967</v>
      </c>
      <c r="D988" s="65">
        <v>45527</v>
      </c>
      <c r="E988" s="55" t="s">
        <v>2421</v>
      </c>
      <c r="F988" s="55" t="s">
        <v>2422</v>
      </c>
      <c r="G988" s="64">
        <v>31186008029837</v>
      </c>
      <c r="H988" s="55" t="s">
        <v>970</v>
      </c>
      <c r="I988" s="67">
        <v>45161</v>
      </c>
      <c r="J988" s="61">
        <v>25</v>
      </c>
    </row>
    <row r="989" spans="1:10" ht="91.8" x14ac:dyDescent="0.5">
      <c r="A989" s="55" t="s">
        <v>474</v>
      </c>
      <c r="B989" s="60">
        <v>25</v>
      </c>
      <c r="C989" s="55" t="s">
        <v>967</v>
      </c>
      <c r="D989" s="65">
        <v>45499</v>
      </c>
      <c r="E989" s="55" t="s">
        <v>2630</v>
      </c>
      <c r="F989" s="55" t="s">
        <v>2631</v>
      </c>
      <c r="G989" s="64">
        <v>31186007085582</v>
      </c>
      <c r="H989" s="55" t="s">
        <v>970</v>
      </c>
      <c r="I989" s="67">
        <v>45131</v>
      </c>
      <c r="J989" s="61">
        <v>25</v>
      </c>
    </row>
    <row r="990" spans="1:10" ht="91.8" x14ac:dyDescent="0.5">
      <c r="A990" s="55" t="s">
        <v>309</v>
      </c>
      <c r="B990" s="60">
        <v>12</v>
      </c>
      <c r="C990" s="55" t="s">
        <v>967</v>
      </c>
      <c r="D990" s="65">
        <v>45541</v>
      </c>
      <c r="E990" s="55" t="s">
        <v>2761</v>
      </c>
      <c r="F990" s="55" t="s">
        <v>2762</v>
      </c>
      <c r="G990" s="64">
        <v>31186008979106</v>
      </c>
      <c r="H990" s="55" t="s">
        <v>1073</v>
      </c>
      <c r="I990" s="67">
        <v>45175</v>
      </c>
      <c r="J990" s="61">
        <v>12</v>
      </c>
    </row>
    <row r="991" spans="1:10" x14ac:dyDescent="0.5">
      <c r="A991" s="62" t="s">
        <v>250</v>
      </c>
      <c r="B991" s="62"/>
      <c r="C991" s="62"/>
      <c r="D991" s="62"/>
      <c r="E991" s="62"/>
      <c r="F991" s="62"/>
      <c r="G991" s="62"/>
      <c r="H991" s="62"/>
      <c r="I991" s="62"/>
      <c r="J991" s="63">
        <v>680.85</v>
      </c>
    </row>
    <row r="992" spans="1:10" ht="10.5" customHeight="1" x14ac:dyDescent="0.5"/>
    <row r="993" spans="1:10" ht="10.5" customHeight="1" x14ac:dyDescent="0.5"/>
    <row r="995" spans="1:10" x14ac:dyDescent="0.5">
      <c r="A995" s="69" t="s">
        <v>233</v>
      </c>
      <c r="B995" s="69"/>
      <c r="C995" s="69"/>
      <c r="D995" s="69"/>
      <c r="E995" s="69"/>
      <c r="F995" s="69"/>
      <c r="G995" s="69"/>
      <c r="H995" s="69"/>
      <c r="I995" s="69"/>
      <c r="J995" s="69"/>
    </row>
    <row r="996" spans="1:10" x14ac:dyDescent="0.5">
      <c r="A996" s="70" t="s">
        <v>4523</v>
      </c>
      <c r="B996" s="70"/>
      <c r="C996" s="70"/>
      <c r="D996" s="70"/>
      <c r="E996" s="70"/>
      <c r="F996" s="70"/>
      <c r="G996" s="70"/>
      <c r="H996" s="70"/>
      <c r="I996" s="70"/>
      <c r="J996" s="70"/>
    </row>
    <row r="998" spans="1:10" ht="30.6" x14ac:dyDescent="0.5">
      <c r="A998" s="58" t="s">
        <v>2775</v>
      </c>
      <c r="B998" s="58" t="s">
        <v>959</v>
      </c>
      <c r="C998" s="58" t="s">
        <v>237</v>
      </c>
      <c r="D998" s="58" t="s">
        <v>960</v>
      </c>
      <c r="E998" s="58" t="s">
        <v>961</v>
      </c>
      <c r="F998" s="58" t="s">
        <v>962</v>
      </c>
      <c r="G998" s="58" t="s">
        <v>236</v>
      </c>
      <c r="H998" s="58" t="s">
        <v>963</v>
      </c>
      <c r="I998" s="58" t="s">
        <v>964</v>
      </c>
      <c r="J998" s="59" t="s">
        <v>965</v>
      </c>
    </row>
    <row r="999" spans="1:10" ht="81.599999999999994" x14ac:dyDescent="0.5">
      <c r="A999" s="55" t="s">
        <v>414</v>
      </c>
      <c r="B999" s="60">
        <v>9.99</v>
      </c>
      <c r="C999" s="55" t="s">
        <v>967</v>
      </c>
      <c r="D999" s="65">
        <v>45555</v>
      </c>
      <c r="E999" s="55" t="s">
        <v>991</v>
      </c>
      <c r="F999" s="55" t="s">
        <v>986</v>
      </c>
      <c r="G999" s="64">
        <v>31132014002103</v>
      </c>
      <c r="H999" s="55" t="s">
        <v>970</v>
      </c>
      <c r="I999" s="67">
        <v>45187</v>
      </c>
      <c r="J999" s="61">
        <v>9.99</v>
      </c>
    </row>
    <row r="1000" spans="1:10" ht="102" x14ac:dyDescent="0.5">
      <c r="A1000" s="55" t="s">
        <v>588</v>
      </c>
      <c r="B1000" s="60">
        <v>30</v>
      </c>
      <c r="C1000" s="55" t="s">
        <v>967</v>
      </c>
      <c r="D1000" s="65">
        <v>45478</v>
      </c>
      <c r="E1000" s="55" t="s">
        <v>1142</v>
      </c>
      <c r="F1000" s="55" t="s">
        <v>1143</v>
      </c>
      <c r="G1000" s="64">
        <v>31132008259735</v>
      </c>
      <c r="H1000" s="55" t="s">
        <v>970</v>
      </c>
      <c r="I1000" s="67">
        <v>45113</v>
      </c>
      <c r="J1000" s="61">
        <v>30</v>
      </c>
    </row>
    <row r="1001" spans="1:10" ht="10.5" customHeight="1" x14ac:dyDescent="0.5">
      <c r="A1001" s="68" t="s">
        <v>288</v>
      </c>
      <c r="B1001" s="60">
        <v>15</v>
      </c>
      <c r="C1001" s="55" t="s">
        <v>967</v>
      </c>
      <c r="D1001" s="65">
        <v>45548</v>
      </c>
      <c r="E1001" s="55" t="s">
        <v>1263</v>
      </c>
      <c r="F1001" s="55" t="s">
        <v>1264</v>
      </c>
      <c r="G1001" s="64">
        <v>31132011206475</v>
      </c>
      <c r="H1001" s="55" t="s">
        <v>970</v>
      </c>
      <c r="I1001" s="67">
        <v>45177</v>
      </c>
      <c r="J1001" s="61">
        <v>15</v>
      </c>
    </row>
    <row r="1002" spans="1:10" ht="10.5" customHeight="1" x14ac:dyDescent="0.5">
      <c r="A1002" s="68"/>
      <c r="B1002" s="60">
        <v>22</v>
      </c>
      <c r="C1002" s="55" t="s">
        <v>967</v>
      </c>
      <c r="D1002" s="65">
        <v>45520</v>
      </c>
      <c r="E1002" s="55" t="s">
        <v>1265</v>
      </c>
      <c r="F1002" s="55" t="s">
        <v>1266</v>
      </c>
      <c r="G1002" s="64">
        <v>31132007346152</v>
      </c>
      <c r="H1002" s="55" t="s">
        <v>970</v>
      </c>
      <c r="I1002" s="67">
        <v>45155</v>
      </c>
      <c r="J1002" s="61">
        <v>22</v>
      </c>
    </row>
    <row r="1003" spans="1:10" ht="112.2" x14ac:dyDescent="0.5">
      <c r="A1003" s="68" t="s">
        <v>459</v>
      </c>
      <c r="B1003" s="60">
        <v>17.95</v>
      </c>
      <c r="C1003" s="55" t="s">
        <v>967</v>
      </c>
      <c r="D1003" s="65">
        <v>45548</v>
      </c>
      <c r="E1003" s="55" t="s">
        <v>1309</v>
      </c>
      <c r="F1003" s="55" t="s">
        <v>1310</v>
      </c>
      <c r="G1003" s="64">
        <v>31132016108767</v>
      </c>
      <c r="H1003" s="55" t="s">
        <v>970</v>
      </c>
      <c r="I1003" s="67">
        <v>45181</v>
      </c>
      <c r="J1003" s="61">
        <v>17.95</v>
      </c>
    </row>
    <row r="1004" spans="1:10" ht="102" x14ac:dyDescent="0.5">
      <c r="A1004" s="68"/>
      <c r="B1004" s="60">
        <v>18.95</v>
      </c>
      <c r="C1004" s="55" t="s">
        <v>967</v>
      </c>
      <c r="D1004" s="65">
        <v>45541</v>
      </c>
      <c r="E1004" s="55" t="s">
        <v>1311</v>
      </c>
      <c r="F1004" s="55" t="s">
        <v>1312</v>
      </c>
      <c r="G1004" s="64">
        <v>31132015838331</v>
      </c>
      <c r="H1004" s="55" t="s">
        <v>970</v>
      </c>
      <c r="I1004" s="67">
        <v>45175</v>
      </c>
      <c r="J1004" s="61">
        <v>18.95</v>
      </c>
    </row>
    <row r="1005" spans="1:10" ht="102" x14ac:dyDescent="0.5">
      <c r="A1005" s="55" t="s">
        <v>492</v>
      </c>
      <c r="B1005" s="60">
        <v>24.99</v>
      </c>
      <c r="C1005" s="55" t="s">
        <v>967</v>
      </c>
      <c r="D1005" s="65">
        <v>45478</v>
      </c>
      <c r="E1005" s="55" t="s">
        <v>1338</v>
      </c>
      <c r="F1005" s="55" t="s">
        <v>1339</v>
      </c>
      <c r="G1005" s="64">
        <v>31132013161033</v>
      </c>
      <c r="H1005" s="55" t="s">
        <v>970</v>
      </c>
      <c r="I1005" s="67">
        <v>45113</v>
      </c>
      <c r="J1005" s="61">
        <v>24.99</v>
      </c>
    </row>
    <row r="1006" spans="1:10" ht="112.2" x14ac:dyDescent="0.5">
      <c r="A1006" s="55" t="s">
        <v>293</v>
      </c>
      <c r="B1006" s="60">
        <v>15.99</v>
      </c>
      <c r="C1006" s="55" t="s">
        <v>967</v>
      </c>
      <c r="D1006" s="65">
        <v>45499</v>
      </c>
      <c r="E1006" s="55" t="s">
        <v>1341</v>
      </c>
      <c r="F1006" s="55" t="s">
        <v>1342</v>
      </c>
      <c r="G1006" s="64">
        <v>31132014514206</v>
      </c>
      <c r="H1006" s="55" t="s">
        <v>970</v>
      </c>
      <c r="I1006" s="67">
        <v>45133</v>
      </c>
      <c r="J1006" s="61">
        <v>15.99</v>
      </c>
    </row>
    <row r="1007" spans="1:10" ht="102" x14ac:dyDescent="0.5">
      <c r="A1007" s="68" t="s">
        <v>635</v>
      </c>
      <c r="B1007" s="60">
        <v>13</v>
      </c>
      <c r="C1007" s="55" t="s">
        <v>967</v>
      </c>
      <c r="D1007" s="65">
        <v>45513</v>
      </c>
      <c r="E1007" s="55" t="s">
        <v>1368</v>
      </c>
      <c r="F1007" s="55" t="s">
        <v>1369</v>
      </c>
      <c r="G1007" s="64">
        <v>31132013002328</v>
      </c>
      <c r="H1007" s="55" t="s">
        <v>970</v>
      </c>
      <c r="I1007" s="67">
        <v>45144</v>
      </c>
      <c r="J1007" s="61">
        <v>13</v>
      </c>
    </row>
    <row r="1008" spans="1:10" ht="102" x14ac:dyDescent="0.5">
      <c r="A1008" s="68"/>
      <c r="B1008" s="60">
        <v>19.989999999999998</v>
      </c>
      <c r="C1008" s="55" t="s">
        <v>967</v>
      </c>
      <c r="D1008" s="65">
        <v>45492</v>
      </c>
      <c r="E1008" s="55" t="s">
        <v>1370</v>
      </c>
      <c r="F1008" s="55" t="s">
        <v>1371</v>
      </c>
      <c r="G1008" s="64">
        <v>31132016106167</v>
      </c>
      <c r="H1008" s="55" t="s">
        <v>970</v>
      </c>
      <c r="I1008" s="67">
        <v>45123</v>
      </c>
      <c r="J1008" s="61">
        <v>19.989999999999998</v>
      </c>
    </row>
    <row r="1009" spans="1:10" ht="122.4" x14ac:dyDescent="0.5">
      <c r="A1009" s="68"/>
      <c r="B1009" s="60">
        <v>14.99</v>
      </c>
      <c r="C1009" s="55" t="s">
        <v>967</v>
      </c>
      <c r="D1009" s="65">
        <v>45492</v>
      </c>
      <c r="E1009" s="55" t="s">
        <v>1372</v>
      </c>
      <c r="F1009" s="55" t="s">
        <v>1373</v>
      </c>
      <c r="G1009" s="64">
        <v>31132015311891</v>
      </c>
      <c r="H1009" s="55" t="s">
        <v>970</v>
      </c>
      <c r="I1009" s="67">
        <v>45127</v>
      </c>
      <c r="J1009" s="61">
        <v>14.99</v>
      </c>
    </row>
    <row r="1010" spans="1:10" ht="102" x14ac:dyDescent="0.5">
      <c r="A1010" s="55" t="s">
        <v>314</v>
      </c>
      <c r="B1010" s="60">
        <v>9.99</v>
      </c>
      <c r="C1010" s="55" t="s">
        <v>967</v>
      </c>
      <c r="D1010" s="65">
        <v>45562</v>
      </c>
      <c r="E1010" s="55" t="s">
        <v>1386</v>
      </c>
      <c r="F1010" s="55" t="s">
        <v>1387</v>
      </c>
      <c r="G1010" s="64">
        <v>31132015868296</v>
      </c>
      <c r="H1010" s="55" t="s">
        <v>970</v>
      </c>
      <c r="I1010" s="67">
        <v>45191</v>
      </c>
      <c r="J1010" s="61">
        <v>9.99</v>
      </c>
    </row>
    <row r="1011" spans="1:10" ht="91.8" x14ac:dyDescent="0.5">
      <c r="A1011" s="55" t="s">
        <v>298</v>
      </c>
      <c r="B1011" s="60">
        <v>29</v>
      </c>
      <c r="C1011" s="55" t="s">
        <v>967</v>
      </c>
      <c r="D1011" s="65">
        <v>45555</v>
      </c>
      <c r="E1011" s="55" t="s">
        <v>1562</v>
      </c>
      <c r="F1011" s="55" t="s">
        <v>1563</v>
      </c>
      <c r="G1011" s="64">
        <v>31132016074381</v>
      </c>
      <c r="H1011" s="55" t="s">
        <v>970</v>
      </c>
      <c r="I1011" s="67">
        <v>45184</v>
      </c>
      <c r="J1011" s="61">
        <v>29</v>
      </c>
    </row>
    <row r="1012" spans="1:10" ht="81.599999999999994" x14ac:dyDescent="0.5">
      <c r="A1012" s="55" t="s">
        <v>341</v>
      </c>
      <c r="B1012" s="60">
        <v>28</v>
      </c>
      <c r="C1012" s="55" t="s">
        <v>967</v>
      </c>
      <c r="D1012" s="65">
        <v>45499</v>
      </c>
      <c r="E1012" s="55" t="s">
        <v>1728</v>
      </c>
      <c r="F1012" s="55" t="s">
        <v>1729</v>
      </c>
      <c r="G1012" s="64">
        <v>31132016155206</v>
      </c>
      <c r="H1012" s="55" t="s">
        <v>970</v>
      </c>
      <c r="I1012" s="67">
        <v>39690</v>
      </c>
      <c r="J1012" s="61">
        <v>28</v>
      </c>
    </row>
    <row r="1013" spans="1:10" ht="122.4" x14ac:dyDescent="0.5">
      <c r="A1013" s="68" t="s">
        <v>343</v>
      </c>
      <c r="B1013" s="60">
        <v>9.99</v>
      </c>
      <c r="C1013" s="55" t="s">
        <v>967</v>
      </c>
      <c r="D1013" s="65">
        <v>45499</v>
      </c>
      <c r="E1013" s="55" t="s">
        <v>1745</v>
      </c>
      <c r="F1013" s="55" t="s">
        <v>1746</v>
      </c>
      <c r="G1013" s="64">
        <v>31132016265732</v>
      </c>
      <c r="H1013" s="55" t="s">
        <v>970</v>
      </c>
      <c r="I1013" s="67">
        <v>45128</v>
      </c>
      <c r="J1013" s="61">
        <v>9.99</v>
      </c>
    </row>
    <row r="1014" spans="1:10" ht="122.4" x14ac:dyDescent="0.5">
      <c r="A1014" s="68"/>
      <c r="B1014" s="60">
        <v>10</v>
      </c>
      <c r="C1014" s="55" t="s">
        <v>967</v>
      </c>
      <c r="D1014" s="65">
        <v>45499</v>
      </c>
      <c r="E1014" s="55" t="s">
        <v>1747</v>
      </c>
      <c r="F1014" s="55" t="s">
        <v>1748</v>
      </c>
      <c r="G1014" s="64">
        <v>31132016273173</v>
      </c>
      <c r="H1014" s="55" t="s">
        <v>970</v>
      </c>
      <c r="I1014" s="67">
        <v>45128</v>
      </c>
      <c r="J1014" s="61">
        <v>10</v>
      </c>
    </row>
    <row r="1015" spans="1:10" ht="91.8" x14ac:dyDescent="0.5">
      <c r="A1015" s="68"/>
      <c r="B1015" s="60">
        <v>13.95</v>
      </c>
      <c r="C1015" s="55" t="s">
        <v>967</v>
      </c>
      <c r="D1015" s="65">
        <v>45492</v>
      </c>
      <c r="E1015" s="55" t="s">
        <v>1749</v>
      </c>
      <c r="F1015" s="55" t="s">
        <v>1750</v>
      </c>
      <c r="G1015" s="64">
        <v>31132008318333</v>
      </c>
      <c r="H1015" s="55" t="s">
        <v>970</v>
      </c>
      <c r="I1015" s="67">
        <v>45125</v>
      </c>
      <c r="J1015" s="61">
        <v>13.95</v>
      </c>
    </row>
    <row r="1016" spans="1:10" ht="10.5" customHeight="1" x14ac:dyDescent="0.5">
      <c r="A1016" s="55" t="s">
        <v>536</v>
      </c>
      <c r="B1016" s="60">
        <v>11.99</v>
      </c>
      <c r="C1016" s="55" t="s">
        <v>967</v>
      </c>
      <c r="D1016" s="65">
        <v>45534</v>
      </c>
      <c r="E1016" s="55" t="s">
        <v>1815</v>
      </c>
      <c r="F1016" s="55" t="s">
        <v>1816</v>
      </c>
      <c r="G1016" s="64">
        <v>31132012957068</v>
      </c>
      <c r="H1016" s="55" t="s">
        <v>970</v>
      </c>
      <c r="I1016" s="67">
        <v>45166</v>
      </c>
      <c r="J1016" s="61">
        <v>11.99</v>
      </c>
    </row>
    <row r="1017" spans="1:10" ht="10.5" customHeight="1" x14ac:dyDescent="0.5">
      <c r="A1017" s="55" t="s">
        <v>691</v>
      </c>
      <c r="B1017" s="60">
        <v>12.99</v>
      </c>
      <c r="C1017" s="55" t="s">
        <v>967</v>
      </c>
      <c r="D1017" s="65">
        <v>45506</v>
      </c>
      <c r="E1017" s="55" t="s">
        <v>1843</v>
      </c>
      <c r="F1017" s="55" t="s">
        <v>1844</v>
      </c>
      <c r="G1017" s="64">
        <v>31132015288057</v>
      </c>
      <c r="H1017" s="55" t="s">
        <v>970</v>
      </c>
      <c r="I1017" s="67">
        <v>45141</v>
      </c>
      <c r="J1017" s="61">
        <v>12.99</v>
      </c>
    </row>
    <row r="1018" spans="1:10" ht="112.2" x14ac:dyDescent="0.5">
      <c r="A1018" s="55" t="s">
        <v>2785</v>
      </c>
      <c r="B1018" s="60">
        <v>18.989999999999998</v>
      </c>
      <c r="C1018" s="55" t="s">
        <v>967</v>
      </c>
      <c r="D1018" s="65">
        <v>45555</v>
      </c>
      <c r="E1018" s="55" t="s">
        <v>1855</v>
      </c>
      <c r="F1018" s="55" t="s">
        <v>1856</v>
      </c>
      <c r="G1018" s="64">
        <v>31132016254165</v>
      </c>
      <c r="H1018" s="55" t="s">
        <v>970</v>
      </c>
      <c r="I1018" s="67">
        <v>45184</v>
      </c>
      <c r="J1018" s="61">
        <v>18.989999999999998</v>
      </c>
    </row>
    <row r="1019" spans="1:10" ht="91.8" x14ac:dyDescent="0.5">
      <c r="A1019" s="68" t="s">
        <v>744</v>
      </c>
      <c r="B1019" s="60">
        <v>16.989999999999998</v>
      </c>
      <c r="C1019" s="55" t="s">
        <v>967</v>
      </c>
      <c r="D1019" s="65">
        <v>45485</v>
      </c>
      <c r="E1019" s="55" t="s">
        <v>2029</v>
      </c>
      <c r="F1019" s="55" t="s">
        <v>2030</v>
      </c>
      <c r="G1019" s="64">
        <v>31132015729126</v>
      </c>
      <c r="H1019" s="55" t="s">
        <v>970</v>
      </c>
      <c r="I1019" s="67">
        <v>45114</v>
      </c>
      <c r="J1019" s="61">
        <v>16.989999999999998</v>
      </c>
    </row>
    <row r="1020" spans="1:10" ht="112.2" x14ac:dyDescent="0.5">
      <c r="A1020" s="68"/>
      <c r="B1020" s="60">
        <v>24.99</v>
      </c>
      <c r="C1020" s="55" t="s">
        <v>967</v>
      </c>
      <c r="D1020" s="65">
        <v>45478</v>
      </c>
      <c r="E1020" s="55" t="s">
        <v>2031</v>
      </c>
      <c r="F1020" s="55" t="s">
        <v>2032</v>
      </c>
      <c r="G1020" s="64">
        <v>31132013368638</v>
      </c>
      <c r="H1020" s="55" t="s">
        <v>970</v>
      </c>
      <c r="I1020" s="67">
        <v>45110</v>
      </c>
      <c r="J1020" s="61">
        <v>24.99</v>
      </c>
    </row>
    <row r="1021" spans="1:10" ht="102" x14ac:dyDescent="0.5">
      <c r="A1021" s="68"/>
      <c r="B1021" s="60">
        <v>9.99</v>
      </c>
      <c r="C1021" s="55" t="s">
        <v>967</v>
      </c>
      <c r="D1021" s="65">
        <v>45520</v>
      </c>
      <c r="E1021" s="55" t="s">
        <v>2033</v>
      </c>
      <c r="F1021" s="55" t="s">
        <v>2034</v>
      </c>
      <c r="G1021" s="64">
        <v>31132015202256</v>
      </c>
      <c r="H1021" s="55" t="s">
        <v>970</v>
      </c>
      <c r="I1021" s="67">
        <v>45154</v>
      </c>
      <c r="J1021" s="61">
        <v>9.99</v>
      </c>
    </row>
    <row r="1022" spans="1:10" ht="91.8" x14ac:dyDescent="0.5">
      <c r="A1022" s="68"/>
      <c r="B1022" s="60">
        <v>16.989999999999998</v>
      </c>
      <c r="C1022" s="55" t="s">
        <v>967</v>
      </c>
      <c r="D1022" s="65">
        <v>45492</v>
      </c>
      <c r="E1022" s="55" t="s">
        <v>2035</v>
      </c>
      <c r="F1022" s="55" t="s">
        <v>2036</v>
      </c>
      <c r="G1022" s="64">
        <v>31132015093226</v>
      </c>
      <c r="H1022" s="55" t="s">
        <v>970</v>
      </c>
      <c r="I1022" s="67">
        <v>45126</v>
      </c>
      <c r="J1022" s="61">
        <v>16.989999999999998</v>
      </c>
    </row>
    <row r="1023" spans="1:10" ht="112.2" x14ac:dyDescent="0.5">
      <c r="A1023" s="68"/>
      <c r="B1023" s="60">
        <v>18.989999999999998</v>
      </c>
      <c r="C1023" s="55" t="s">
        <v>967</v>
      </c>
      <c r="D1023" s="65">
        <v>45492</v>
      </c>
      <c r="E1023" s="55" t="s">
        <v>2037</v>
      </c>
      <c r="F1023" s="55" t="s">
        <v>2038</v>
      </c>
      <c r="G1023" s="64">
        <v>31132016166112</v>
      </c>
      <c r="H1023" s="55" t="s">
        <v>970</v>
      </c>
      <c r="I1023" s="67">
        <v>45126</v>
      </c>
      <c r="J1023" s="61">
        <v>18.989999999999998</v>
      </c>
    </row>
    <row r="1024" spans="1:10" ht="102" x14ac:dyDescent="0.5">
      <c r="A1024" s="68"/>
      <c r="B1024" s="60">
        <v>28</v>
      </c>
      <c r="C1024" s="55" t="s">
        <v>967</v>
      </c>
      <c r="D1024" s="65">
        <v>45513</v>
      </c>
      <c r="E1024" s="55" t="s">
        <v>2039</v>
      </c>
      <c r="F1024" s="55" t="s">
        <v>2040</v>
      </c>
      <c r="G1024" s="64">
        <v>31132016342622</v>
      </c>
      <c r="H1024" s="55" t="s">
        <v>970</v>
      </c>
      <c r="I1024" s="67">
        <v>45145</v>
      </c>
      <c r="J1024" s="61">
        <v>28</v>
      </c>
    </row>
    <row r="1025" spans="1:10" ht="102" x14ac:dyDescent="0.5">
      <c r="A1025" s="68"/>
      <c r="B1025" s="60">
        <v>12.99</v>
      </c>
      <c r="C1025" s="55" t="s">
        <v>967</v>
      </c>
      <c r="D1025" s="65">
        <v>45541</v>
      </c>
      <c r="E1025" s="55" t="s">
        <v>2041</v>
      </c>
      <c r="F1025" s="55" t="s">
        <v>2042</v>
      </c>
      <c r="G1025" s="64">
        <v>31132013034404</v>
      </c>
      <c r="H1025" s="55" t="s">
        <v>970</v>
      </c>
      <c r="I1025" s="67">
        <v>45170</v>
      </c>
      <c r="J1025" s="61">
        <v>12.99</v>
      </c>
    </row>
    <row r="1026" spans="1:10" ht="91.8" x14ac:dyDescent="0.5">
      <c r="A1026" s="68"/>
      <c r="B1026" s="71">
        <v>7.99</v>
      </c>
      <c r="C1026" s="68" t="s">
        <v>967</v>
      </c>
      <c r="D1026" s="79">
        <v>45562</v>
      </c>
      <c r="E1026" s="55" t="s">
        <v>2043</v>
      </c>
      <c r="F1026" s="55" t="s">
        <v>2044</v>
      </c>
      <c r="G1026" s="64">
        <v>31132015087400</v>
      </c>
      <c r="H1026" s="55" t="s">
        <v>970</v>
      </c>
      <c r="I1026" s="67">
        <v>45191</v>
      </c>
      <c r="J1026" s="61">
        <v>7.99</v>
      </c>
    </row>
    <row r="1027" spans="1:10" ht="91.8" x14ac:dyDescent="0.5">
      <c r="A1027" s="68"/>
      <c r="B1027" s="71"/>
      <c r="C1027" s="68"/>
      <c r="D1027" s="79"/>
      <c r="E1027" s="55" t="s">
        <v>2045</v>
      </c>
      <c r="F1027" s="55" t="s">
        <v>2046</v>
      </c>
      <c r="G1027" s="64">
        <v>31132015087442</v>
      </c>
      <c r="H1027" s="55" t="s">
        <v>970</v>
      </c>
      <c r="I1027" s="67">
        <v>45191</v>
      </c>
      <c r="J1027" s="61">
        <v>7.99</v>
      </c>
    </row>
    <row r="1028" spans="1:10" ht="91.8" x14ac:dyDescent="0.5">
      <c r="A1028" s="68"/>
      <c r="B1028" s="60">
        <v>8.99</v>
      </c>
      <c r="C1028" s="55" t="s">
        <v>967</v>
      </c>
      <c r="D1028" s="65">
        <v>45499</v>
      </c>
      <c r="E1028" s="55" t="s">
        <v>2047</v>
      </c>
      <c r="F1028" s="55" t="s">
        <v>2048</v>
      </c>
      <c r="G1028" s="64">
        <v>31132011521931</v>
      </c>
      <c r="H1028" s="55" t="s">
        <v>970</v>
      </c>
      <c r="I1028" s="67">
        <v>45128</v>
      </c>
      <c r="J1028" s="61">
        <v>8.99</v>
      </c>
    </row>
    <row r="1029" spans="1:10" ht="91.8" x14ac:dyDescent="0.5">
      <c r="A1029" s="68"/>
      <c r="B1029" s="71">
        <v>9.99</v>
      </c>
      <c r="C1029" s="68" t="s">
        <v>967</v>
      </c>
      <c r="D1029" s="79">
        <v>45562</v>
      </c>
      <c r="E1029" s="55" t="s">
        <v>2049</v>
      </c>
      <c r="F1029" s="55" t="s">
        <v>2050</v>
      </c>
      <c r="G1029" s="64">
        <v>31132015102290</v>
      </c>
      <c r="H1029" s="55" t="s">
        <v>970</v>
      </c>
      <c r="I1029" s="67">
        <v>45191</v>
      </c>
      <c r="J1029" s="61">
        <v>9.99</v>
      </c>
    </row>
    <row r="1030" spans="1:10" ht="10.5" customHeight="1" x14ac:dyDescent="0.5">
      <c r="A1030" s="68"/>
      <c r="B1030" s="71"/>
      <c r="C1030" s="68"/>
      <c r="D1030" s="79"/>
      <c r="E1030" s="55" t="s">
        <v>2051</v>
      </c>
      <c r="F1030" s="55" t="s">
        <v>2052</v>
      </c>
      <c r="G1030" s="64">
        <v>31132016129094</v>
      </c>
      <c r="H1030" s="55" t="s">
        <v>970</v>
      </c>
      <c r="I1030" s="67">
        <v>45191</v>
      </c>
      <c r="J1030" s="61">
        <v>9.99</v>
      </c>
    </row>
    <row r="1031" spans="1:10" ht="10.5" customHeight="1" x14ac:dyDescent="0.5">
      <c r="A1031" s="68"/>
      <c r="B1031" s="60">
        <v>14.95</v>
      </c>
      <c r="C1031" s="55" t="s">
        <v>967</v>
      </c>
      <c r="D1031" s="65">
        <v>45562</v>
      </c>
      <c r="E1031" s="55" t="s">
        <v>2053</v>
      </c>
      <c r="F1031" s="55" t="s">
        <v>2054</v>
      </c>
      <c r="G1031" s="64">
        <v>31132014843043</v>
      </c>
      <c r="H1031" s="55" t="s">
        <v>970</v>
      </c>
      <c r="I1031" s="67">
        <v>45191</v>
      </c>
      <c r="J1031" s="61">
        <v>14.95</v>
      </c>
    </row>
    <row r="1032" spans="1:10" ht="112.2" x14ac:dyDescent="0.5">
      <c r="A1032" s="68"/>
      <c r="B1032" s="60">
        <v>14.99</v>
      </c>
      <c r="C1032" s="55" t="s">
        <v>967</v>
      </c>
      <c r="D1032" s="65">
        <v>45562</v>
      </c>
      <c r="E1032" s="55" t="s">
        <v>2055</v>
      </c>
      <c r="F1032" s="55" t="s">
        <v>2056</v>
      </c>
      <c r="G1032" s="64">
        <v>31132014385375</v>
      </c>
      <c r="H1032" s="55" t="s">
        <v>970</v>
      </c>
      <c r="I1032" s="67">
        <v>45191</v>
      </c>
      <c r="J1032" s="61">
        <v>14.99</v>
      </c>
    </row>
    <row r="1033" spans="1:10" ht="91.8" x14ac:dyDescent="0.5">
      <c r="A1033" s="68"/>
      <c r="B1033" s="60">
        <v>21.99</v>
      </c>
      <c r="C1033" s="55" t="s">
        <v>967</v>
      </c>
      <c r="D1033" s="65">
        <v>45562</v>
      </c>
      <c r="E1033" s="55" t="s">
        <v>2057</v>
      </c>
      <c r="F1033" s="55" t="s">
        <v>2058</v>
      </c>
      <c r="G1033" s="64">
        <v>31132015173382</v>
      </c>
      <c r="H1033" s="55" t="s">
        <v>970</v>
      </c>
      <c r="I1033" s="67">
        <v>45191</v>
      </c>
      <c r="J1033" s="61">
        <v>21.99</v>
      </c>
    </row>
    <row r="1034" spans="1:10" ht="163.19999999999999" x14ac:dyDescent="0.5">
      <c r="A1034" s="68"/>
      <c r="B1034" s="71">
        <v>23.99</v>
      </c>
      <c r="C1034" s="68" t="s">
        <v>967</v>
      </c>
      <c r="D1034" s="79">
        <v>45562</v>
      </c>
      <c r="E1034" s="55" t="s">
        <v>2059</v>
      </c>
      <c r="F1034" s="55" t="s">
        <v>2060</v>
      </c>
      <c r="G1034" s="64">
        <v>31132015945839</v>
      </c>
      <c r="H1034" s="55" t="s">
        <v>970</v>
      </c>
      <c r="I1034" s="67">
        <v>45191</v>
      </c>
      <c r="J1034" s="61">
        <v>23.99</v>
      </c>
    </row>
    <row r="1035" spans="1:10" ht="163.19999999999999" x14ac:dyDescent="0.5">
      <c r="A1035" s="68"/>
      <c r="B1035" s="71"/>
      <c r="C1035" s="68"/>
      <c r="D1035" s="79"/>
      <c r="E1035" s="55" t="s">
        <v>2061</v>
      </c>
      <c r="F1035" s="55" t="s">
        <v>2062</v>
      </c>
      <c r="G1035" s="64">
        <v>31132015868015</v>
      </c>
      <c r="H1035" s="55" t="s">
        <v>970</v>
      </c>
      <c r="I1035" s="67">
        <v>45191</v>
      </c>
      <c r="J1035" s="61">
        <v>23.99</v>
      </c>
    </row>
    <row r="1036" spans="1:10" ht="142.80000000000001" x14ac:dyDescent="0.5">
      <c r="A1036" s="68"/>
      <c r="B1036" s="60">
        <v>24.99</v>
      </c>
      <c r="C1036" s="55" t="s">
        <v>967</v>
      </c>
      <c r="D1036" s="65">
        <v>45562</v>
      </c>
      <c r="E1036" s="55" t="s">
        <v>2063</v>
      </c>
      <c r="F1036" s="55" t="s">
        <v>2064</v>
      </c>
      <c r="G1036" s="64">
        <v>31132016200960</v>
      </c>
      <c r="H1036" s="55" t="s">
        <v>970</v>
      </c>
      <c r="I1036" s="67">
        <v>45191</v>
      </c>
      <c r="J1036" s="61">
        <v>24.99</v>
      </c>
    </row>
    <row r="1037" spans="1:10" ht="91.8" x14ac:dyDescent="0.5">
      <c r="A1037" s="68"/>
      <c r="B1037" s="71">
        <v>25.99</v>
      </c>
      <c r="C1037" s="68" t="s">
        <v>967</v>
      </c>
      <c r="D1037" s="79">
        <v>45562</v>
      </c>
      <c r="E1037" s="55" t="s">
        <v>2065</v>
      </c>
      <c r="F1037" s="55" t="s">
        <v>2066</v>
      </c>
      <c r="G1037" s="64">
        <v>31132015174067</v>
      </c>
      <c r="H1037" s="55" t="s">
        <v>970</v>
      </c>
      <c r="I1037" s="67">
        <v>45191</v>
      </c>
      <c r="J1037" s="61">
        <v>25.99</v>
      </c>
    </row>
    <row r="1038" spans="1:10" ht="122.4" x14ac:dyDescent="0.5">
      <c r="A1038" s="68"/>
      <c r="B1038" s="71"/>
      <c r="C1038" s="68"/>
      <c r="D1038" s="79"/>
      <c r="E1038" s="55" t="s">
        <v>2067</v>
      </c>
      <c r="F1038" s="55" t="s">
        <v>2068</v>
      </c>
      <c r="G1038" s="64">
        <v>31132015093507</v>
      </c>
      <c r="H1038" s="55" t="s">
        <v>970</v>
      </c>
      <c r="I1038" s="67">
        <v>45191</v>
      </c>
      <c r="J1038" s="61">
        <v>25.99</v>
      </c>
    </row>
    <row r="1039" spans="1:10" ht="81.599999999999994" x14ac:dyDescent="0.5">
      <c r="A1039" s="68"/>
      <c r="B1039" s="60">
        <v>12.99</v>
      </c>
      <c r="C1039" s="55" t="s">
        <v>967</v>
      </c>
      <c r="D1039" s="65">
        <v>45548</v>
      </c>
      <c r="E1039" s="55" t="s">
        <v>2069</v>
      </c>
      <c r="F1039" s="55" t="s">
        <v>1133</v>
      </c>
      <c r="G1039" s="64">
        <v>31132015928314</v>
      </c>
      <c r="H1039" s="55" t="s">
        <v>970</v>
      </c>
      <c r="I1039" s="67">
        <v>45177</v>
      </c>
      <c r="J1039" s="61">
        <v>12.99</v>
      </c>
    </row>
    <row r="1040" spans="1:10" ht="102" x14ac:dyDescent="0.5">
      <c r="A1040" s="68"/>
      <c r="B1040" s="60">
        <v>9.99</v>
      </c>
      <c r="C1040" s="55" t="s">
        <v>967</v>
      </c>
      <c r="D1040" s="65">
        <v>45513</v>
      </c>
      <c r="E1040" s="55" t="s">
        <v>2070</v>
      </c>
      <c r="F1040" s="55" t="s">
        <v>2071</v>
      </c>
      <c r="G1040" s="64">
        <v>31132014517746</v>
      </c>
      <c r="H1040" s="55" t="s">
        <v>970</v>
      </c>
      <c r="I1040" s="67">
        <v>45144</v>
      </c>
      <c r="J1040" s="61">
        <v>9.99</v>
      </c>
    </row>
    <row r="1041" spans="1:10" ht="122.4" x14ac:dyDescent="0.5">
      <c r="A1041" s="68"/>
      <c r="B1041" s="71">
        <v>13.99</v>
      </c>
      <c r="C1041" s="68" t="s">
        <v>967</v>
      </c>
      <c r="D1041" s="79">
        <v>45513</v>
      </c>
      <c r="E1041" s="55" t="s">
        <v>2072</v>
      </c>
      <c r="F1041" s="55" t="s">
        <v>2073</v>
      </c>
      <c r="G1041" s="64">
        <v>31132016076972</v>
      </c>
      <c r="H1041" s="55" t="s">
        <v>970</v>
      </c>
      <c r="I1041" s="67">
        <v>45144</v>
      </c>
      <c r="J1041" s="61">
        <v>13.99</v>
      </c>
    </row>
    <row r="1042" spans="1:10" ht="112.2" x14ac:dyDescent="0.5">
      <c r="A1042" s="68"/>
      <c r="B1042" s="71"/>
      <c r="C1042" s="68"/>
      <c r="D1042" s="79"/>
      <c r="E1042" s="55" t="s">
        <v>2074</v>
      </c>
      <c r="F1042" s="55" t="s">
        <v>2075</v>
      </c>
      <c r="G1042" s="64">
        <v>31132016147120</v>
      </c>
      <c r="H1042" s="55" t="s">
        <v>970</v>
      </c>
      <c r="I1042" s="67">
        <v>45144</v>
      </c>
      <c r="J1042" s="61">
        <v>13.99</v>
      </c>
    </row>
    <row r="1043" spans="1:10" ht="91.8" x14ac:dyDescent="0.5">
      <c r="A1043" s="68"/>
      <c r="B1043" s="71">
        <v>17.989999999999998</v>
      </c>
      <c r="C1043" s="68" t="s">
        <v>967</v>
      </c>
      <c r="D1043" s="79">
        <v>45513</v>
      </c>
      <c r="E1043" s="55" t="s">
        <v>2076</v>
      </c>
      <c r="F1043" s="55" t="s">
        <v>2077</v>
      </c>
      <c r="G1043" s="64">
        <v>31132015871951</v>
      </c>
      <c r="H1043" s="55" t="s">
        <v>970</v>
      </c>
      <c r="I1043" s="67">
        <v>45144</v>
      </c>
      <c r="J1043" s="61">
        <v>17.989999999999998</v>
      </c>
    </row>
    <row r="1044" spans="1:10" ht="102" x14ac:dyDescent="0.5">
      <c r="A1044" s="68"/>
      <c r="B1044" s="71"/>
      <c r="C1044" s="68"/>
      <c r="D1044" s="79"/>
      <c r="E1044" s="55" t="s">
        <v>2078</v>
      </c>
      <c r="F1044" s="55" t="s">
        <v>2079</v>
      </c>
      <c r="G1044" s="64">
        <v>31132016257192</v>
      </c>
      <c r="H1044" s="55" t="s">
        <v>970</v>
      </c>
      <c r="I1044" s="67">
        <v>45144</v>
      </c>
      <c r="J1044" s="61">
        <v>17.989999999999998</v>
      </c>
    </row>
    <row r="1045" spans="1:10" ht="91.8" x14ac:dyDescent="0.5">
      <c r="A1045" s="68"/>
      <c r="B1045" s="60">
        <v>60</v>
      </c>
      <c r="C1045" s="55" t="s">
        <v>967</v>
      </c>
      <c r="D1045" s="65">
        <v>45513</v>
      </c>
      <c r="E1045" s="55" t="s">
        <v>2080</v>
      </c>
      <c r="F1045" s="55" t="s">
        <v>2081</v>
      </c>
      <c r="G1045" s="64">
        <v>31132015280559</v>
      </c>
      <c r="H1045" s="55" t="s">
        <v>2082</v>
      </c>
      <c r="I1045" s="67">
        <v>45144</v>
      </c>
      <c r="J1045" s="61">
        <v>60</v>
      </c>
    </row>
    <row r="1046" spans="1:10" ht="122.4" x14ac:dyDescent="0.5">
      <c r="A1046" s="68"/>
      <c r="B1046" s="60">
        <v>9.99</v>
      </c>
      <c r="C1046" s="55" t="s">
        <v>967</v>
      </c>
      <c r="D1046" s="65">
        <v>45548</v>
      </c>
      <c r="E1046" s="55" t="s">
        <v>2083</v>
      </c>
      <c r="F1046" s="55" t="s">
        <v>2084</v>
      </c>
      <c r="G1046" s="64">
        <v>31132014655314</v>
      </c>
      <c r="H1046" s="55" t="s">
        <v>970</v>
      </c>
      <c r="I1046" s="67">
        <v>45183</v>
      </c>
      <c r="J1046" s="61">
        <v>9.99</v>
      </c>
    </row>
    <row r="1047" spans="1:10" ht="102" x14ac:dyDescent="0.5">
      <c r="A1047" s="68"/>
      <c r="B1047" s="60">
        <v>7.99</v>
      </c>
      <c r="C1047" s="55" t="s">
        <v>967</v>
      </c>
      <c r="D1047" s="65">
        <v>45478</v>
      </c>
      <c r="E1047" s="55" t="s">
        <v>2085</v>
      </c>
      <c r="F1047" s="55" t="s">
        <v>2086</v>
      </c>
      <c r="G1047" s="64">
        <v>31132016153532</v>
      </c>
      <c r="H1047" s="55" t="s">
        <v>970</v>
      </c>
      <c r="I1047" s="67">
        <v>45113</v>
      </c>
      <c r="J1047" s="61">
        <v>7.99</v>
      </c>
    </row>
    <row r="1048" spans="1:10" ht="163.19999999999999" x14ac:dyDescent="0.5">
      <c r="A1048" s="68" t="s">
        <v>576</v>
      </c>
      <c r="B1048" s="60">
        <v>12.99</v>
      </c>
      <c r="C1048" s="55" t="s">
        <v>967</v>
      </c>
      <c r="D1048" s="65">
        <v>45485</v>
      </c>
      <c r="E1048" s="55" t="s">
        <v>2223</v>
      </c>
      <c r="F1048" s="55" t="s">
        <v>2224</v>
      </c>
      <c r="G1048" s="64">
        <v>31132015943560</v>
      </c>
      <c r="H1048" s="55" t="s">
        <v>970</v>
      </c>
      <c r="I1048" s="67">
        <v>45115</v>
      </c>
      <c r="J1048" s="61">
        <v>12.99</v>
      </c>
    </row>
    <row r="1049" spans="1:10" ht="102" x14ac:dyDescent="0.5">
      <c r="A1049" s="68"/>
      <c r="B1049" s="60">
        <v>17.989999999999998</v>
      </c>
      <c r="C1049" s="55" t="s">
        <v>967</v>
      </c>
      <c r="D1049" s="65">
        <v>45506</v>
      </c>
      <c r="E1049" s="55" t="s">
        <v>2225</v>
      </c>
      <c r="F1049" s="55" t="s">
        <v>2226</v>
      </c>
      <c r="G1049" s="64">
        <v>31132009751961</v>
      </c>
      <c r="H1049" s="55" t="s">
        <v>970</v>
      </c>
      <c r="I1049" s="67">
        <v>45136</v>
      </c>
      <c r="J1049" s="61">
        <v>17.989999999999998</v>
      </c>
    </row>
    <row r="1050" spans="1:10" ht="102" x14ac:dyDescent="0.5">
      <c r="A1050" s="68"/>
      <c r="B1050" s="60">
        <v>12.99</v>
      </c>
      <c r="C1050" s="55" t="s">
        <v>967</v>
      </c>
      <c r="D1050" s="65">
        <v>45548</v>
      </c>
      <c r="E1050" s="55" t="s">
        <v>2227</v>
      </c>
      <c r="F1050" s="55" t="s">
        <v>2228</v>
      </c>
      <c r="G1050" s="64">
        <v>31132014598373</v>
      </c>
      <c r="H1050" s="55" t="s">
        <v>970</v>
      </c>
      <c r="I1050" s="67">
        <v>45181</v>
      </c>
      <c r="J1050" s="61">
        <v>12.99</v>
      </c>
    </row>
    <row r="1051" spans="1:10" ht="91.8" x14ac:dyDescent="0.5">
      <c r="A1051" s="68"/>
      <c r="B1051" s="60">
        <v>28.5</v>
      </c>
      <c r="C1051" s="55" t="s">
        <v>967</v>
      </c>
      <c r="D1051" s="65">
        <v>45548</v>
      </c>
      <c r="E1051" s="55" t="s">
        <v>2229</v>
      </c>
      <c r="F1051" s="55" t="s">
        <v>2230</v>
      </c>
      <c r="G1051" s="64">
        <v>31132015863248</v>
      </c>
      <c r="H1051" s="55" t="s">
        <v>970</v>
      </c>
      <c r="I1051" s="67">
        <v>45181</v>
      </c>
      <c r="J1051" s="61">
        <v>28.5</v>
      </c>
    </row>
    <row r="1052" spans="1:10" ht="102" x14ac:dyDescent="0.5">
      <c r="A1052" s="68"/>
      <c r="B1052" s="60">
        <v>27</v>
      </c>
      <c r="C1052" s="55" t="s">
        <v>967</v>
      </c>
      <c r="D1052" s="65">
        <v>45534</v>
      </c>
      <c r="E1052" s="55" t="s">
        <v>2231</v>
      </c>
      <c r="F1052" s="55" t="s">
        <v>2232</v>
      </c>
      <c r="G1052" s="64">
        <v>31132014441400</v>
      </c>
      <c r="H1052" s="55" t="s">
        <v>970</v>
      </c>
      <c r="I1052" s="67">
        <v>45168</v>
      </c>
      <c r="J1052" s="61">
        <v>27</v>
      </c>
    </row>
    <row r="1053" spans="1:10" ht="102" x14ac:dyDescent="0.5">
      <c r="A1053" s="68"/>
      <c r="B1053" s="60">
        <v>5.99</v>
      </c>
      <c r="C1053" s="55" t="s">
        <v>967</v>
      </c>
      <c r="D1053" s="65">
        <v>45506</v>
      </c>
      <c r="E1053" s="55" t="s">
        <v>2233</v>
      </c>
      <c r="F1053" s="55" t="s">
        <v>2234</v>
      </c>
      <c r="G1053" s="64">
        <v>31132013507557</v>
      </c>
      <c r="H1053" s="55" t="s">
        <v>970</v>
      </c>
      <c r="I1053" s="67">
        <v>45141</v>
      </c>
      <c r="J1053" s="61">
        <v>5.99</v>
      </c>
    </row>
    <row r="1054" spans="1:10" ht="112.2" x14ac:dyDescent="0.5">
      <c r="A1054" s="68"/>
      <c r="B1054" s="60">
        <v>4.99</v>
      </c>
      <c r="C1054" s="55" t="s">
        <v>967</v>
      </c>
      <c r="D1054" s="65">
        <v>45492</v>
      </c>
      <c r="E1054" s="55" t="s">
        <v>2235</v>
      </c>
      <c r="F1054" s="55" t="s">
        <v>2236</v>
      </c>
      <c r="G1054" s="64">
        <v>31132013502293</v>
      </c>
      <c r="H1054" s="55" t="s">
        <v>970</v>
      </c>
      <c r="I1054" s="67">
        <v>45122</v>
      </c>
      <c r="J1054" s="61">
        <v>4.99</v>
      </c>
    </row>
    <row r="1055" spans="1:10" ht="112.2" x14ac:dyDescent="0.5">
      <c r="A1055" s="68"/>
      <c r="B1055" s="60">
        <v>15.95</v>
      </c>
      <c r="C1055" s="55" t="s">
        <v>967</v>
      </c>
      <c r="D1055" s="65">
        <v>45555</v>
      </c>
      <c r="E1055" s="55" t="s">
        <v>2237</v>
      </c>
      <c r="F1055" s="55" t="s">
        <v>2238</v>
      </c>
      <c r="G1055" s="64">
        <v>31132015754363</v>
      </c>
      <c r="H1055" s="55" t="s">
        <v>970</v>
      </c>
      <c r="I1055" s="67">
        <v>45186</v>
      </c>
      <c r="J1055" s="61">
        <v>15.95</v>
      </c>
    </row>
    <row r="1056" spans="1:10" ht="10.5" customHeight="1" x14ac:dyDescent="0.5">
      <c r="A1056" s="68"/>
      <c r="B1056" s="60">
        <v>25.99</v>
      </c>
      <c r="C1056" s="55" t="s">
        <v>967</v>
      </c>
      <c r="D1056" s="65">
        <v>45555</v>
      </c>
      <c r="E1056" s="55" t="s">
        <v>2239</v>
      </c>
      <c r="F1056" s="55" t="s">
        <v>2240</v>
      </c>
      <c r="G1056" s="64">
        <v>31132013420769</v>
      </c>
      <c r="H1056" s="55" t="s">
        <v>970</v>
      </c>
      <c r="I1056" s="67">
        <v>45186</v>
      </c>
      <c r="J1056" s="61">
        <v>25.99</v>
      </c>
    </row>
    <row r="1057" spans="1:10" ht="10.5" customHeight="1" x14ac:dyDescent="0.5">
      <c r="A1057" s="68"/>
      <c r="B1057" s="60">
        <v>28.95</v>
      </c>
      <c r="C1057" s="55" t="s">
        <v>967</v>
      </c>
      <c r="D1057" s="65">
        <v>45555</v>
      </c>
      <c r="E1057" s="55" t="s">
        <v>2241</v>
      </c>
      <c r="F1057" s="55" t="s">
        <v>2242</v>
      </c>
      <c r="G1057" s="64">
        <v>31132015711801</v>
      </c>
      <c r="H1057" s="55" t="s">
        <v>970</v>
      </c>
      <c r="I1057" s="67">
        <v>45186</v>
      </c>
      <c r="J1057" s="61">
        <v>28.95</v>
      </c>
    </row>
    <row r="1058" spans="1:10" ht="102" x14ac:dyDescent="0.5">
      <c r="A1058" s="68"/>
      <c r="B1058" s="60">
        <v>30</v>
      </c>
      <c r="C1058" s="55" t="s">
        <v>967</v>
      </c>
      <c r="D1058" s="65">
        <v>45555</v>
      </c>
      <c r="E1058" s="55" t="s">
        <v>2243</v>
      </c>
      <c r="F1058" s="55" t="s">
        <v>2244</v>
      </c>
      <c r="G1058" s="64">
        <v>31132015756152</v>
      </c>
      <c r="H1058" s="55" t="s">
        <v>970</v>
      </c>
      <c r="I1058" s="67">
        <v>45186</v>
      </c>
      <c r="J1058" s="61">
        <v>30</v>
      </c>
    </row>
    <row r="1059" spans="1:10" ht="91.8" x14ac:dyDescent="0.5">
      <c r="A1059" s="68"/>
      <c r="B1059" s="60">
        <v>9.98</v>
      </c>
      <c r="C1059" s="55" t="s">
        <v>967</v>
      </c>
      <c r="D1059" s="65">
        <v>45534</v>
      </c>
      <c r="E1059" s="55" t="s">
        <v>2245</v>
      </c>
      <c r="F1059" s="55" t="s">
        <v>2246</v>
      </c>
      <c r="G1059" s="64">
        <v>31132010027054</v>
      </c>
      <c r="H1059" s="55" t="s">
        <v>1018</v>
      </c>
      <c r="I1059" s="67">
        <v>45163</v>
      </c>
      <c r="J1059" s="61">
        <v>9.98</v>
      </c>
    </row>
    <row r="1060" spans="1:10" ht="91.8" x14ac:dyDescent="0.5">
      <c r="A1060" s="68"/>
      <c r="B1060" s="60">
        <v>12.99</v>
      </c>
      <c r="C1060" s="55" t="s">
        <v>967</v>
      </c>
      <c r="D1060" s="65">
        <v>45541</v>
      </c>
      <c r="E1060" s="55" t="s">
        <v>2247</v>
      </c>
      <c r="F1060" s="55" t="s">
        <v>2248</v>
      </c>
      <c r="G1060" s="64">
        <v>31132010581019</v>
      </c>
      <c r="H1060" s="55" t="s">
        <v>1018</v>
      </c>
      <c r="I1060" s="67">
        <v>45171</v>
      </c>
      <c r="J1060" s="61">
        <v>12.99</v>
      </c>
    </row>
    <row r="1061" spans="1:10" ht="81.599999999999994" x14ac:dyDescent="0.5">
      <c r="A1061" s="68"/>
      <c r="B1061" s="60">
        <v>19.989999999999998</v>
      </c>
      <c r="C1061" s="55" t="s">
        <v>967</v>
      </c>
      <c r="D1061" s="65">
        <v>45541</v>
      </c>
      <c r="E1061" s="55" t="s">
        <v>2249</v>
      </c>
      <c r="F1061" s="55" t="s">
        <v>2250</v>
      </c>
      <c r="G1061" s="64">
        <v>31132014721405</v>
      </c>
      <c r="H1061" s="55" t="s">
        <v>1018</v>
      </c>
      <c r="I1061" s="67">
        <v>45171</v>
      </c>
      <c r="J1061" s="61">
        <v>19.989999999999998</v>
      </c>
    </row>
    <row r="1062" spans="1:10" ht="81.599999999999994" x14ac:dyDescent="0.5">
      <c r="A1062" s="68"/>
      <c r="B1062" s="60">
        <v>22.99</v>
      </c>
      <c r="C1062" s="55" t="s">
        <v>967</v>
      </c>
      <c r="D1062" s="65">
        <v>45541</v>
      </c>
      <c r="E1062" s="55" t="s">
        <v>2251</v>
      </c>
      <c r="F1062" s="55" t="s">
        <v>2252</v>
      </c>
      <c r="G1062" s="64">
        <v>31132012312223</v>
      </c>
      <c r="H1062" s="55" t="s">
        <v>1018</v>
      </c>
      <c r="I1062" s="67">
        <v>45171</v>
      </c>
      <c r="J1062" s="61">
        <v>22.99</v>
      </c>
    </row>
    <row r="1063" spans="1:10" ht="102" x14ac:dyDescent="0.5">
      <c r="A1063" s="68"/>
      <c r="B1063" s="60">
        <v>26.99</v>
      </c>
      <c r="C1063" s="55" t="s">
        <v>967</v>
      </c>
      <c r="D1063" s="65">
        <v>45555</v>
      </c>
      <c r="E1063" s="55" t="s">
        <v>2253</v>
      </c>
      <c r="F1063" s="55" t="s">
        <v>2254</v>
      </c>
      <c r="G1063" s="64">
        <v>31132013694553</v>
      </c>
      <c r="H1063" s="55" t="s">
        <v>1018</v>
      </c>
      <c r="I1063" s="67">
        <v>45190</v>
      </c>
      <c r="J1063" s="61">
        <v>26.99</v>
      </c>
    </row>
    <row r="1064" spans="1:10" ht="81.599999999999994" x14ac:dyDescent="0.5">
      <c r="A1064" s="68"/>
      <c r="B1064" s="60">
        <v>29.99</v>
      </c>
      <c r="C1064" s="55" t="s">
        <v>967</v>
      </c>
      <c r="D1064" s="65">
        <v>45534</v>
      </c>
      <c r="E1064" s="55" t="s">
        <v>2255</v>
      </c>
      <c r="F1064" s="55" t="s">
        <v>2256</v>
      </c>
      <c r="G1064" s="64">
        <v>31132014749117</v>
      </c>
      <c r="H1064" s="55" t="s">
        <v>1018</v>
      </c>
      <c r="I1064" s="67">
        <v>45163</v>
      </c>
      <c r="J1064" s="61">
        <v>29.99</v>
      </c>
    </row>
    <row r="1065" spans="1:10" ht="81.599999999999994" x14ac:dyDescent="0.5">
      <c r="A1065" s="68"/>
      <c r="B1065" s="60">
        <v>30</v>
      </c>
      <c r="C1065" s="55" t="s">
        <v>967</v>
      </c>
      <c r="D1065" s="65">
        <v>45541</v>
      </c>
      <c r="E1065" s="55" t="s">
        <v>2257</v>
      </c>
      <c r="F1065" s="55" t="s">
        <v>2258</v>
      </c>
      <c r="G1065" s="64">
        <v>31132015969110</v>
      </c>
      <c r="H1065" s="55" t="s">
        <v>1018</v>
      </c>
      <c r="I1065" s="67">
        <v>45171</v>
      </c>
      <c r="J1065" s="61">
        <v>30</v>
      </c>
    </row>
    <row r="1066" spans="1:10" ht="102" x14ac:dyDescent="0.5">
      <c r="A1066" s="68"/>
      <c r="B1066" s="60">
        <v>24.32</v>
      </c>
      <c r="C1066" s="55" t="s">
        <v>967</v>
      </c>
      <c r="D1066" s="65">
        <v>45492</v>
      </c>
      <c r="E1066" s="55" t="s">
        <v>2259</v>
      </c>
      <c r="F1066" s="55" t="s">
        <v>2260</v>
      </c>
      <c r="G1066" s="64">
        <v>31132011521352</v>
      </c>
      <c r="H1066" s="55" t="s">
        <v>970</v>
      </c>
      <c r="I1066" s="67">
        <v>45122</v>
      </c>
      <c r="J1066" s="61">
        <v>24.32</v>
      </c>
    </row>
    <row r="1067" spans="1:10" ht="91.8" x14ac:dyDescent="0.5">
      <c r="A1067" s="68"/>
      <c r="B1067" s="60">
        <v>12.99</v>
      </c>
      <c r="C1067" s="55" t="s">
        <v>967</v>
      </c>
      <c r="D1067" s="65">
        <v>45478</v>
      </c>
      <c r="E1067" s="55" t="s">
        <v>2261</v>
      </c>
      <c r="F1067" s="55" t="s">
        <v>2262</v>
      </c>
      <c r="G1067" s="64">
        <v>31132014512481</v>
      </c>
      <c r="H1067" s="55" t="s">
        <v>970</v>
      </c>
      <c r="I1067" s="67">
        <v>45108</v>
      </c>
      <c r="J1067" s="61">
        <v>12.99</v>
      </c>
    </row>
    <row r="1068" spans="1:10" ht="102" x14ac:dyDescent="0.5">
      <c r="A1068" s="68" t="s">
        <v>750</v>
      </c>
      <c r="B1068" s="60">
        <v>15.99</v>
      </c>
      <c r="C1068" s="55" t="s">
        <v>967</v>
      </c>
      <c r="D1068" s="65">
        <v>45520</v>
      </c>
      <c r="E1068" s="55" t="s">
        <v>2386</v>
      </c>
      <c r="F1068" s="55" t="s">
        <v>2387</v>
      </c>
      <c r="G1068" s="64">
        <v>31132011875055</v>
      </c>
      <c r="H1068" s="55" t="s">
        <v>970</v>
      </c>
      <c r="I1068" s="67">
        <v>45155</v>
      </c>
      <c r="J1068" s="61">
        <v>15.99</v>
      </c>
    </row>
    <row r="1069" spans="1:10" ht="91.8" x14ac:dyDescent="0.5">
      <c r="A1069" s="68"/>
      <c r="B1069" s="60">
        <v>16.989999999999998</v>
      </c>
      <c r="C1069" s="55" t="s">
        <v>967</v>
      </c>
      <c r="D1069" s="65">
        <v>45527</v>
      </c>
      <c r="E1069" s="55" t="s">
        <v>2388</v>
      </c>
      <c r="F1069" s="55" t="s">
        <v>2389</v>
      </c>
      <c r="G1069" s="64">
        <v>31132015255213</v>
      </c>
      <c r="H1069" s="55" t="s">
        <v>970</v>
      </c>
      <c r="I1069" s="67">
        <v>45160</v>
      </c>
      <c r="J1069" s="61">
        <v>16.989999999999998</v>
      </c>
    </row>
    <row r="1070" spans="1:10" ht="81.599999999999994" x14ac:dyDescent="0.5">
      <c r="A1070" s="68"/>
      <c r="B1070" s="60">
        <v>18.95</v>
      </c>
      <c r="C1070" s="55" t="s">
        <v>967</v>
      </c>
      <c r="D1070" s="65">
        <v>45562</v>
      </c>
      <c r="E1070" s="55" t="s">
        <v>2390</v>
      </c>
      <c r="F1070" s="55" t="s">
        <v>2391</v>
      </c>
      <c r="G1070" s="64">
        <v>31132014044550</v>
      </c>
      <c r="H1070" s="55" t="s">
        <v>970</v>
      </c>
      <c r="I1070" s="67">
        <v>45196</v>
      </c>
      <c r="J1070" s="61">
        <v>18.95</v>
      </c>
    </row>
    <row r="1071" spans="1:10" ht="102" x14ac:dyDescent="0.5">
      <c r="A1071" s="68"/>
      <c r="B1071" s="60">
        <v>23</v>
      </c>
      <c r="C1071" s="55" t="s">
        <v>967</v>
      </c>
      <c r="D1071" s="65">
        <v>45513</v>
      </c>
      <c r="E1071" s="55" t="s">
        <v>2392</v>
      </c>
      <c r="F1071" s="55" t="s">
        <v>2393</v>
      </c>
      <c r="G1071" s="64">
        <v>31132006333524</v>
      </c>
      <c r="H1071" s="55" t="s">
        <v>970</v>
      </c>
      <c r="I1071" s="67">
        <v>45144</v>
      </c>
      <c r="J1071" s="61">
        <v>23</v>
      </c>
    </row>
    <row r="1072" spans="1:10" ht="91.8" x14ac:dyDescent="0.5">
      <c r="A1072" s="68"/>
      <c r="B1072" s="71">
        <v>28</v>
      </c>
      <c r="C1072" s="68" t="s">
        <v>967</v>
      </c>
      <c r="D1072" s="79">
        <v>45548</v>
      </c>
      <c r="E1072" s="55" t="s">
        <v>2394</v>
      </c>
      <c r="F1072" s="55" t="s">
        <v>2395</v>
      </c>
      <c r="G1072" s="64">
        <v>31132015424041</v>
      </c>
      <c r="H1072" s="55" t="s">
        <v>1018</v>
      </c>
      <c r="I1072" s="67">
        <v>45181</v>
      </c>
      <c r="J1072" s="61">
        <v>28</v>
      </c>
    </row>
    <row r="1073" spans="1:10" ht="81.599999999999994" x14ac:dyDescent="0.5">
      <c r="A1073" s="68"/>
      <c r="B1073" s="71"/>
      <c r="C1073" s="68"/>
      <c r="D1073" s="79"/>
      <c r="E1073" s="55" t="s">
        <v>2396</v>
      </c>
      <c r="F1073" s="55" t="s">
        <v>2397</v>
      </c>
      <c r="G1073" s="64">
        <v>31132015424108</v>
      </c>
      <c r="H1073" s="55" t="s">
        <v>1018</v>
      </c>
      <c r="I1073" s="67">
        <v>45181</v>
      </c>
      <c r="J1073" s="61">
        <v>28</v>
      </c>
    </row>
    <row r="1074" spans="1:10" ht="91.8" x14ac:dyDescent="0.5">
      <c r="A1074" s="68"/>
      <c r="B1074" s="60">
        <v>39</v>
      </c>
      <c r="C1074" s="55" t="s">
        <v>967</v>
      </c>
      <c r="D1074" s="65">
        <v>45548</v>
      </c>
      <c r="E1074" s="55" t="s">
        <v>2398</v>
      </c>
      <c r="F1074" s="55" t="s">
        <v>2399</v>
      </c>
      <c r="G1074" s="64">
        <v>31132015986817</v>
      </c>
      <c r="H1074" s="55" t="s">
        <v>1958</v>
      </c>
      <c r="I1074" s="67">
        <v>45181</v>
      </c>
      <c r="J1074" s="61">
        <v>39</v>
      </c>
    </row>
    <row r="1075" spans="1:10" ht="91.8" x14ac:dyDescent="0.5">
      <c r="A1075" s="68"/>
      <c r="B1075" s="60">
        <v>9.99</v>
      </c>
      <c r="C1075" s="55" t="s">
        <v>967</v>
      </c>
      <c r="D1075" s="65">
        <v>45513</v>
      </c>
      <c r="E1075" s="55" t="s">
        <v>2400</v>
      </c>
      <c r="F1075" s="55" t="s">
        <v>2401</v>
      </c>
      <c r="G1075" s="64">
        <v>31132015922259</v>
      </c>
      <c r="H1075" s="55" t="s">
        <v>970</v>
      </c>
      <c r="I1075" s="67">
        <v>45144</v>
      </c>
      <c r="J1075" s="61">
        <v>9.99</v>
      </c>
    </row>
    <row r="1076" spans="1:10" ht="91.8" x14ac:dyDescent="0.5">
      <c r="A1076" s="68"/>
      <c r="B1076" s="60">
        <v>16.989999999999998</v>
      </c>
      <c r="C1076" s="55" t="s">
        <v>967</v>
      </c>
      <c r="D1076" s="65">
        <v>45555</v>
      </c>
      <c r="E1076" s="55" t="s">
        <v>2402</v>
      </c>
      <c r="F1076" s="55" t="s">
        <v>2403</v>
      </c>
      <c r="G1076" s="64">
        <v>31132015310943</v>
      </c>
      <c r="H1076" s="55" t="s">
        <v>970</v>
      </c>
      <c r="I1076" s="67">
        <v>45189</v>
      </c>
      <c r="J1076" s="61">
        <v>16.989999999999998</v>
      </c>
    </row>
    <row r="1077" spans="1:10" ht="102" x14ac:dyDescent="0.5">
      <c r="A1077" s="55" t="s">
        <v>654</v>
      </c>
      <c r="B1077" s="60">
        <v>15</v>
      </c>
      <c r="C1077" s="55" t="s">
        <v>967</v>
      </c>
      <c r="D1077" s="65">
        <v>45513</v>
      </c>
      <c r="E1077" s="55" t="s">
        <v>2432</v>
      </c>
      <c r="F1077" s="55" t="s">
        <v>2433</v>
      </c>
      <c r="G1077" s="64">
        <v>31132016186698</v>
      </c>
      <c r="H1077" s="55" t="s">
        <v>970</v>
      </c>
      <c r="I1077" s="67">
        <v>45142</v>
      </c>
      <c r="J1077" s="61">
        <v>15</v>
      </c>
    </row>
    <row r="1078" spans="1:10" ht="163.19999999999999" x14ac:dyDescent="0.5">
      <c r="A1078" s="55" t="s">
        <v>305</v>
      </c>
      <c r="B1078" s="60">
        <v>16.989999999999998</v>
      </c>
      <c r="C1078" s="55" t="s">
        <v>967</v>
      </c>
      <c r="D1078" s="65">
        <v>45534</v>
      </c>
      <c r="E1078" s="55" t="s">
        <v>2534</v>
      </c>
      <c r="F1078" s="55" t="s">
        <v>2535</v>
      </c>
      <c r="G1078" s="64">
        <v>31132012016642</v>
      </c>
      <c r="H1078" s="55" t="s">
        <v>970</v>
      </c>
      <c r="I1078" s="67">
        <v>45163</v>
      </c>
      <c r="J1078" s="61">
        <v>16.989999999999998</v>
      </c>
    </row>
    <row r="1079" spans="1:10" ht="102" x14ac:dyDescent="0.5">
      <c r="A1079" s="55" t="s">
        <v>809</v>
      </c>
      <c r="B1079" s="60">
        <v>27</v>
      </c>
      <c r="C1079" s="55" t="s">
        <v>967</v>
      </c>
      <c r="D1079" s="65">
        <v>45534</v>
      </c>
      <c r="E1079" s="55" t="s">
        <v>2556</v>
      </c>
      <c r="F1079" s="55" t="s">
        <v>2557</v>
      </c>
      <c r="G1079" s="64">
        <v>31132014262558</v>
      </c>
      <c r="H1079" s="55" t="s">
        <v>970</v>
      </c>
      <c r="I1079" s="67">
        <v>45166</v>
      </c>
      <c r="J1079" s="61">
        <v>27</v>
      </c>
    </row>
    <row r="1080" spans="1:10" ht="112.2" x14ac:dyDescent="0.5">
      <c r="A1080" s="55" t="s">
        <v>456</v>
      </c>
      <c r="B1080" s="60">
        <v>34.99</v>
      </c>
      <c r="C1080" s="55" t="s">
        <v>967</v>
      </c>
      <c r="D1080" s="65">
        <v>45541</v>
      </c>
      <c r="E1080" s="55" t="s">
        <v>2611</v>
      </c>
      <c r="F1080" s="55" t="s">
        <v>2612</v>
      </c>
      <c r="G1080" s="64">
        <v>31132015378981</v>
      </c>
      <c r="H1080" s="55" t="s">
        <v>2009</v>
      </c>
      <c r="I1080" s="67">
        <v>45174</v>
      </c>
      <c r="J1080" s="61">
        <v>34.99</v>
      </c>
    </row>
    <row r="1081" spans="1:10" x14ac:dyDescent="0.5">
      <c r="A1081" s="62" t="s">
        <v>250</v>
      </c>
      <c r="B1081" s="62"/>
      <c r="C1081" s="62"/>
      <c r="D1081" s="62"/>
      <c r="E1081" s="62"/>
      <c r="F1081" s="62"/>
      <c r="G1081" s="62"/>
      <c r="H1081" s="62"/>
      <c r="I1081" s="62"/>
      <c r="J1081" s="63">
        <v>1555.91</v>
      </c>
    </row>
    <row r="1085" spans="1:10" x14ac:dyDescent="0.5">
      <c r="A1085" s="69" t="s">
        <v>233</v>
      </c>
      <c r="B1085" s="69"/>
      <c r="C1085" s="69"/>
      <c r="D1085" s="69"/>
      <c r="E1085" s="69"/>
      <c r="F1085" s="69"/>
      <c r="G1085" s="69"/>
      <c r="H1085" s="69"/>
      <c r="I1085" s="69"/>
      <c r="J1085" s="69"/>
    </row>
    <row r="1086" spans="1:10" x14ac:dyDescent="0.5">
      <c r="A1086" s="70" t="s">
        <v>4524</v>
      </c>
      <c r="B1086" s="70"/>
      <c r="C1086" s="70"/>
      <c r="D1086" s="70"/>
      <c r="E1086" s="70"/>
      <c r="F1086" s="70"/>
      <c r="G1086" s="70"/>
      <c r="H1086" s="70"/>
      <c r="I1086" s="70"/>
      <c r="J1086" s="70"/>
    </row>
    <row r="1088" spans="1:10" ht="30.6" x14ac:dyDescent="0.5">
      <c r="A1088" s="58" t="s">
        <v>2775</v>
      </c>
      <c r="B1088" s="58" t="s">
        <v>959</v>
      </c>
      <c r="C1088" s="58" t="s">
        <v>237</v>
      </c>
      <c r="D1088" s="58" t="s">
        <v>960</v>
      </c>
      <c r="E1088" s="58" t="s">
        <v>961</v>
      </c>
      <c r="F1088" s="58" t="s">
        <v>962</v>
      </c>
      <c r="G1088" s="58" t="s">
        <v>236</v>
      </c>
      <c r="H1088" s="58" t="s">
        <v>963</v>
      </c>
      <c r="I1088" s="58" t="s">
        <v>964</v>
      </c>
      <c r="J1088" s="59" t="s">
        <v>965</v>
      </c>
    </row>
    <row r="1089" spans="1:10" ht="91.8" x14ac:dyDescent="0.5">
      <c r="A1089" s="55" t="s">
        <v>321</v>
      </c>
      <c r="B1089" s="60">
        <v>26.95</v>
      </c>
      <c r="C1089" s="55" t="s">
        <v>967</v>
      </c>
      <c r="D1089" s="65">
        <v>45478</v>
      </c>
      <c r="E1089" s="55" t="s">
        <v>1971</v>
      </c>
      <c r="F1089" s="55" t="s">
        <v>1972</v>
      </c>
      <c r="G1089" s="64">
        <v>31132015672490</v>
      </c>
      <c r="H1089" s="55" t="s">
        <v>970</v>
      </c>
      <c r="I1089" s="67">
        <v>45107</v>
      </c>
      <c r="J1089" s="61">
        <v>26.95</v>
      </c>
    </row>
    <row r="1090" spans="1:10" ht="102" x14ac:dyDescent="0.5">
      <c r="A1090" s="68" t="s">
        <v>351</v>
      </c>
      <c r="B1090" s="60">
        <v>3.99</v>
      </c>
      <c r="C1090" s="55" t="s">
        <v>967</v>
      </c>
      <c r="D1090" s="65">
        <v>45555</v>
      </c>
      <c r="E1090" s="55" t="s">
        <v>2143</v>
      </c>
      <c r="F1090" s="55" t="s">
        <v>2144</v>
      </c>
      <c r="G1090" s="64">
        <v>31132011770660</v>
      </c>
      <c r="H1090" s="55" t="s">
        <v>970</v>
      </c>
      <c r="I1090" s="67">
        <v>45189</v>
      </c>
      <c r="J1090" s="61">
        <v>3.99</v>
      </c>
    </row>
    <row r="1091" spans="1:10" ht="132.6" x14ac:dyDescent="0.5">
      <c r="A1091" s="68"/>
      <c r="B1091" s="60">
        <v>3.95</v>
      </c>
      <c r="C1091" s="55" t="s">
        <v>967</v>
      </c>
      <c r="D1091" s="65">
        <v>45520</v>
      </c>
      <c r="E1091" s="55" t="s">
        <v>2145</v>
      </c>
      <c r="F1091" s="55" t="s">
        <v>2146</v>
      </c>
      <c r="G1091" s="64">
        <v>31132012584524</v>
      </c>
      <c r="H1091" s="55" t="s">
        <v>970</v>
      </c>
      <c r="I1091" s="67">
        <v>45152</v>
      </c>
      <c r="J1091" s="61">
        <v>3.95</v>
      </c>
    </row>
    <row r="1092" spans="1:10" ht="122.4" x14ac:dyDescent="0.5">
      <c r="A1092" s="68"/>
      <c r="B1092" s="60">
        <v>4.99</v>
      </c>
      <c r="C1092" s="55" t="s">
        <v>967</v>
      </c>
      <c r="D1092" s="65">
        <v>45520</v>
      </c>
      <c r="E1092" s="55" t="s">
        <v>2147</v>
      </c>
      <c r="F1092" s="55" t="s">
        <v>2148</v>
      </c>
      <c r="G1092" s="64">
        <v>31132015178001</v>
      </c>
      <c r="H1092" s="55" t="s">
        <v>970</v>
      </c>
      <c r="I1092" s="67">
        <v>45152</v>
      </c>
      <c r="J1092" s="61">
        <v>4.99</v>
      </c>
    </row>
    <row r="1093" spans="1:10" ht="91.8" x14ac:dyDescent="0.5">
      <c r="A1093" s="68"/>
      <c r="B1093" s="60">
        <v>9.99</v>
      </c>
      <c r="C1093" s="55" t="s">
        <v>967</v>
      </c>
      <c r="D1093" s="65">
        <v>45534</v>
      </c>
      <c r="E1093" s="55" t="s">
        <v>2149</v>
      </c>
      <c r="F1093" s="55" t="s">
        <v>2150</v>
      </c>
      <c r="G1093" s="64">
        <v>31132013702158</v>
      </c>
      <c r="H1093" s="55" t="s">
        <v>1018</v>
      </c>
      <c r="I1093" s="67">
        <v>45166</v>
      </c>
      <c r="J1093" s="61">
        <v>9.99</v>
      </c>
    </row>
    <row r="1094" spans="1:10" ht="91.8" x14ac:dyDescent="0.5">
      <c r="A1094" s="68"/>
      <c r="B1094" s="60">
        <v>14.95</v>
      </c>
      <c r="C1094" s="55" t="s">
        <v>967</v>
      </c>
      <c r="D1094" s="65">
        <v>45506</v>
      </c>
      <c r="E1094" s="55" t="s">
        <v>2151</v>
      </c>
      <c r="F1094" s="55" t="s">
        <v>2152</v>
      </c>
      <c r="G1094" s="64">
        <v>31132014652097</v>
      </c>
      <c r="H1094" s="55" t="s">
        <v>970</v>
      </c>
      <c r="I1094" s="67">
        <v>45141</v>
      </c>
      <c r="J1094" s="61">
        <v>14.95</v>
      </c>
    </row>
    <row r="1095" spans="1:10" ht="91.8" x14ac:dyDescent="0.5">
      <c r="A1095" s="68"/>
      <c r="B1095" s="60">
        <v>12.99</v>
      </c>
      <c r="C1095" s="55" t="s">
        <v>967</v>
      </c>
      <c r="D1095" s="65">
        <v>45534</v>
      </c>
      <c r="E1095" s="55" t="s">
        <v>2153</v>
      </c>
      <c r="F1095" s="55" t="s">
        <v>2154</v>
      </c>
      <c r="G1095" s="64">
        <v>31132014630002</v>
      </c>
      <c r="H1095" s="55" t="s">
        <v>970</v>
      </c>
      <c r="I1095" s="67">
        <v>45165</v>
      </c>
      <c r="J1095" s="61">
        <v>12.99</v>
      </c>
    </row>
    <row r="1096" spans="1:10" ht="91.8" x14ac:dyDescent="0.5">
      <c r="A1096" s="68"/>
      <c r="B1096" s="60">
        <v>9.99</v>
      </c>
      <c r="C1096" s="55" t="s">
        <v>967</v>
      </c>
      <c r="D1096" s="65">
        <v>45527</v>
      </c>
      <c r="E1096" s="55" t="s">
        <v>2155</v>
      </c>
      <c r="F1096" s="55" t="s">
        <v>2156</v>
      </c>
      <c r="G1096" s="64">
        <v>31132016289005</v>
      </c>
      <c r="H1096" s="55" t="s">
        <v>974</v>
      </c>
      <c r="I1096" s="67">
        <v>45161</v>
      </c>
      <c r="J1096" s="61">
        <v>9.99</v>
      </c>
    </row>
    <row r="1097" spans="1:10" ht="112.2" x14ac:dyDescent="0.5">
      <c r="A1097" s="68"/>
      <c r="B1097" s="60">
        <v>14.99</v>
      </c>
      <c r="C1097" s="55" t="s">
        <v>967</v>
      </c>
      <c r="D1097" s="65">
        <v>45527</v>
      </c>
      <c r="E1097" s="55" t="s">
        <v>2157</v>
      </c>
      <c r="F1097" s="55" t="s">
        <v>2158</v>
      </c>
      <c r="G1097" s="64">
        <v>31132016274510</v>
      </c>
      <c r="H1097" s="55" t="s">
        <v>974</v>
      </c>
      <c r="I1097" s="67">
        <v>45161</v>
      </c>
      <c r="J1097" s="61">
        <v>14.99</v>
      </c>
    </row>
    <row r="1098" spans="1:10" ht="122.4" x14ac:dyDescent="0.5">
      <c r="A1098" s="68"/>
      <c r="B1098" s="71">
        <v>17.989999999999998</v>
      </c>
      <c r="C1098" s="68" t="s">
        <v>967</v>
      </c>
      <c r="D1098" s="79">
        <v>45527</v>
      </c>
      <c r="E1098" s="55" t="s">
        <v>2159</v>
      </c>
      <c r="F1098" s="55" t="s">
        <v>2160</v>
      </c>
      <c r="G1098" s="64">
        <v>31132016297560</v>
      </c>
      <c r="H1098" s="55" t="s">
        <v>974</v>
      </c>
      <c r="I1098" s="67">
        <v>45161</v>
      </c>
      <c r="J1098" s="61">
        <v>17.989999999999998</v>
      </c>
    </row>
    <row r="1099" spans="1:10" ht="81.599999999999994" x14ac:dyDescent="0.5">
      <c r="A1099" s="68"/>
      <c r="B1099" s="71"/>
      <c r="C1099" s="68"/>
      <c r="D1099" s="79"/>
      <c r="E1099" s="55" t="s">
        <v>2161</v>
      </c>
      <c r="F1099" s="55" t="s">
        <v>2162</v>
      </c>
      <c r="G1099" s="64">
        <v>31132016288825</v>
      </c>
      <c r="H1099" s="55" t="s">
        <v>974</v>
      </c>
      <c r="I1099" s="67">
        <v>45161</v>
      </c>
      <c r="J1099" s="61">
        <v>17.989999999999998</v>
      </c>
    </row>
    <row r="1100" spans="1:10" ht="102" x14ac:dyDescent="0.5">
      <c r="A1100" s="68"/>
      <c r="B1100" s="60">
        <v>18.989999999999998</v>
      </c>
      <c r="C1100" s="55" t="s">
        <v>967</v>
      </c>
      <c r="D1100" s="65">
        <v>45527</v>
      </c>
      <c r="E1100" s="55" t="s">
        <v>2163</v>
      </c>
      <c r="F1100" s="55" t="s">
        <v>2164</v>
      </c>
      <c r="G1100" s="64">
        <v>31132016296851</v>
      </c>
      <c r="H1100" s="55" t="s">
        <v>974</v>
      </c>
      <c r="I1100" s="67">
        <v>45161</v>
      </c>
      <c r="J1100" s="61">
        <v>18.989999999999998</v>
      </c>
    </row>
    <row r="1101" spans="1:10" ht="81.599999999999994" x14ac:dyDescent="0.5">
      <c r="A1101" s="68"/>
      <c r="B1101" s="60">
        <v>18.989999999999998</v>
      </c>
      <c r="C1101" s="55" t="s">
        <v>967</v>
      </c>
      <c r="D1101" s="65">
        <v>45548</v>
      </c>
      <c r="E1101" s="55" t="s">
        <v>2165</v>
      </c>
      <c r="F1101" s="55" t="s">
        <v>2166</v>
      </c>
      <c r="G1101" s="64">
        <v>31132015590908</v>
      </c>
      <c r="H1101" s="55" t="s">
        <v>970</v>
      </c>
      <c r="I1101" s="67">
        <v>45181</v>
      </c>
      <c r="J1101" s="61">
        <v>18.989999999999998</v>
      </c>
    </row>
    <row r="1102" spans="1:10" ht="112.2" x14ac:dyDescent="0.5">
      <c r="A1102" s="68"/>
      <c r="B1102" s="60">
        <v>9.99</v>
      </c>
      <c r="C1102" s="55" t="s">
        <v>967</v>
      </c>
      <c r="D1102" s="65">
        <v>45499</v>
      </c>
      <c r="E1102" s="55" t="s">
        <v>2167</v>
      </c>
      <c r="F1102" s="55" t="s">
        <v>2168</v>
      </c>
      <c r="G1102" s="64">
        <v>31132012879833</v>
      </c>
      <c r="H1102" s="55" t="s">
        <v>1018</v>
      </c>
      <c r="I1102" s="67">
        <v>45133</v>
      </c>
      <c r="J1102" s="61">
        <v>9.99</v>
      </c>
    </row>
    <row r="1103" spans="1:10" ht="81.599999999999994" x14ac:dyDescent="0.5">
      <c r="A1103" s="68"/>
      <c r="B1103" s="71">
        <v>22.99</v>
      </c>
      <c r="C1103" s="68" t="s">
        <v>967</v>
      </c>
      <c r="D1103" s="65">
        <v>45478</v>
      </c>
      <c r="E1103" s="55" t="s">
        <v>2169</v>
      </c>
      <c r="F1103" s="55" t="s">
        <v>2170</v>
      </c>
      <c r="G1103" s="64">
        <v>31132014092641</v>
      </c>
      <c r="H1103" s="55" t="s">
        <v>1018</v>
      </c>
      <c r="I1103" s="67">
        <v>45112</v>
      </c>
      <c r="J1103" s="61">
        <v>22.99</v>
      </c>
    </row>
    <row r="1104" spans="1:10" ht="91.8" x14ac:dyDescent="0.5">
      <c r="A1104" s="68"/>
      <c r="B1104" s="71"/>
      <c r="C1104" s="68"/>
      <c r="D1104" s="65">
        <v>45499</v>
      </c>
      <c r="E1104" s="55" t="s">
        <v>2171</v>
      </c>
      <c r="F1104" s="55" t="s">
        <v>2172</v>
      </c>
      <c r="G1104" s="64">
        <v>31132014768703</v>
      </c>
      <c r="H1104" s="55" t="s">
        <v>1018</v>
      </c>
      <c r="I1104" s="67">
        <v>45133</v>
      </c>
      <c r="J1104" s="61">
        <v>22.99</v>
      </c>
    </row>
    <row r="1105" spans="1:10" ht="102" x14ac:dyDescent="0.5">
      <c r="A1105" s="55" t="s">
        <v>353</v>
      </c>
      <c r="B1105" s="60">
        <v>17.989999999999998</v>
      </c>
      <c r="C1105" s="55" t="s">
        <v>967</v>
      </c>
      <c r="D1105" s="65">
        <v>45562</v>
      </c>
      <c r="E1105" s="55" t="s">
        <v>2447</v>
      </c>
      <c r="F1105" s="55" t="s">
        <v>2448</v>
      </c>
      <c r="G1105" s="64">
        <v>31132011961988</v>
      </c>
      <c r="H1105" s="55" t="s">
        <v>970</v>
      </c>
      <c r="I1105" s="67">
        <v>45197</v>
      </c>
      <c r="J1105" s="61">
        <v>17.989999999999998</v>
      </c>
    </row>
    <row r="1106" spans="1:10" x14ac:dyDescent="0.5">
      <c r="A1106" s="62" t="s">
        <v>250</v>
      </c>
      <c r="B1106" s="62"/>
      <c r="C1106" s="62"/>
      <c r="D1106" s="62"/>
      <c r="E1106" s="62"/>
      <c r="F1106" s="62"/>
      <c r="G1106" s="62"/>
      <c r="H1106" s="62"/>
      <c r="I1106" s="62"/>
      <c r="J1106" s="63">
        <v>250.71</v>
      </c>
    </row>
    <row r="1110" spans="1:10" x14ac:dyDescent="0.5">
      <c r="A1110" s="69" t="s">
        <v>233</v>
      </c>
      <c r="B1110" s="69"/>
      <c r="C1110" s="69"/>
      <c r="D1110" s="69"/>
      <c r="E1110" s="69"/>
      <c r="F1110" s="69"/>
      <c r="G1110" s="69"/>
      <c r="H1110" s="69"/>
      <c r="I1110" s="69"/>
      <c r="J1110" s="69"/>
    </row>
    <row r="1111" spans="1:10" x14ac:dyDescent="0.5">
      <c r="A1111" s="70" t="s">
        <v>4525</v>
      </c>
      <c r="B1111" s="70"/>
      <c r="C1111" s="70"/>
      <c r="D1111" s="70"/>
      <c r="E1111" s="70"/>
      <c r="F1111" s="70"/>
      <c r="G1111" s="70"/>
      <c r="H1111" s="70"/>
      <c r="I1111" s="70"/>
      <c r="J1111" s="70"/>
    </row>
    <row r="1113" spans="1:10" ht="30.6" x14ac:dyDescent="0.5">
      <c r="A1113" s="58" t="s">
        <v>2775</v>
      </c>
      <c r="B1113" s="58" t="s">
        <v>959</v>
      </c>
      <c r="C1113" s="58" t="s">
        <v>237</v>
      </c>
      <c r="D1113" s="58" t="s">
        <v>960</v>
      </c>
      <c r="E1113" s="58" t="s">
        <v>961</v>
      </c>
      <c r="F1113" s="58" t="s">
        <v>962</v>
      </c>
      <c r="G1113" s="58" t="s">
        <v>236</v>
      </c>
      <c r="H1113" s="58" t="s">
        <v>963</v>
      </c>
      <c r="I1113" s="58" t="s">
        <v>964</v>
      </c>
      <c r="J1113" s="59" t="s">
        <v>965</v>
      </c>
    </row>
    <row r="1114" spans="1:10" ht="91.8" x14ac:dyDescent="0.5">
      <c r="A1114" s="55" t="s">
        <v>314</v>
      </c>
      <c r="B1114" s="60">
        <v>30</v>
      </c>
      <c r="C1114" s="55" t="s">
        <v>967</v>
      </c>
      <c r="D1114" s="65">
        <v>45541</v>
      </c>
      <c r="E1114" s="55" t="s">
        <v>1389</v>
      </c>
      <c r="F1114" s="55" t="s">
        <v>1390</v>
      </c>
      <c r="G1114" s="64">
        <v>31139005739353</v>
      </c>
      <c r="H1114" s="55" t="s">
        <v>970</v>
      </c>
      <c r="I1114" s="67">
        <v>45174</v>
      </c>
      <c r="J1114" s="61">
        <v>30</v>
      </c>
    </row>
    <row r="1115" spans="1:10" ht="102" x14ac:dyDescent="0.5">
      <c r="A1115" s="55" t="s">
        <v>536</v>
      </c>
      <c r="B1115" s="60">
        <v>19</v>
      </c>
      <c r="C1115" s="55" t="s">
        <v>967</v>
      </c>
      <c r="D1115" s="65">
        <v>45562</v>
      </c>
      <c r="E1115" s="55" t="s">
        <v>1817</v>
      </c>
      <c r="F1115" s="55" t="s">
        <v>1818</v>
      </c>
      <c r="G1115" s="64">
        <v>31139005033922</v>
      </c>
      <c r="H1115" s="55" t="s">
        <v>970</v>
      </c>
      <c r="I1115" s="67">
        <v>45191</v>
      </c>
      <c r="J1115" s="61">
        <v>19</v>
      </c>
    </row>
    <row r="1116" spans="1:10" ht="102" x14ac:dyDescent="0.5">
      <c r="A1116" s="68" t="s">
        <v>434</v>
      </c>
      <c r="B1116" s="71">
        <v>24</v>
      </c>
      <c r="C1116" s="68" t="s">
        <v>967</v>
      </c>
      <c r="D1116" s="65">
        <v>45499</v>
      </c>
      <c r="E1116" s="55" t="s">
        <v>2355</v>
      </c>
      <c r="F1116" s="55" t="s">
        <v>2356</v>
      </c>
      <c r="G1116" s="64">
        <v>31139005529994</v>
      </c>
      <c r="H1116" s="55" t="s">
        <v>970</v>
      </c>
      <c r="I1116" s="67">
        <v>45132</v>
      </c>
      <c r="J1116" s="61">
        <v>24</v>
      </c>
    </row>
    <row r="1117" spans="1:10" ht="81.599999999999994" x14ac:dyDescent="0.5">
      <c r="A1117" s="68"/>
      <c r="B1117" s="71"/>
      <c r="C1117" s="68"/>
      <c r="D1117" s="65">
        <v>45520</v>
      </c>
      <c r="E1117" s="55" t="s">
        <v>2357</v>
      </c>
      <c r="F1117" s="55" t="s">
        <v>2358</v>
      </c>
      <c r="G1117" s="64">
        <v>31139005609770</v>
      </c>
      <c r="H1117" s="55" t="s">
        <v>970</v>
      </c>
      <c r="I1117" s="67">
        <v>45153</v>
      </c>
      <c r="J1117" s="61">
        <v>24</v>
      </c>
    </row>
    <row r="1118" spans="1:10" ht="91.8" x14ac:dyDescent="0.5">
      <c r="A1118" s="68"/>
      <c r="B1118" s="71">
        <v>26</v>
      </c>
      <c r="C1118" s="68" t="s">
        <v>967</v>
      </c>
      <c r="D1118" s="65">
        <v>45499</v>
      </c>
      <c r="E1118" s="55" t="s">
        <v>2359</v>
      </c>
      <c r="F1118" s="55" t="s">
        <v>2360</v>
      </c>
      <c r="G1118" s="64">
        <v>31139005515050</v>
      </c>
      <c r="H1118" s="55" t="s">
        <v>970</v>
      </c>
      <c r="I1118" s="67">
        <v>45132</v>
      </c>
      <c r="J1118" s="61">
        <v>26</v>
      </c>
    </row>
    <row r="1119" spans="1:10" ht="112.2" x14ac:dyDescent="0.5">
      <c r="A1119" s="68"/>
      <c r="B1119" s="71"/>
      <c r="C1119" s="68"/>
      <c r="D1119" s="65">
        <v>45520</v>
      </c>
      <c r="E1119" s="55" t="s">
        <v>2361</v>
      </c>
      <c r="F1119" s="55" t="s">
        <v>2362</v>
      </c>
      <c r="G1119" s="64">
        <v>31139005856355</v>
      </c>
      <c r="H1119" s="55" t="s">
        <v>970</v>
      </c>
      <c r="I1119" s="67">
        <v>45153</v>
      </c>
      <c r="J1119" s="61">
        <v>26</v>
      </c>
    </row>
    <row r="1120" spans="1:10" ht="102" x14ac:dyDescent="0.5">
      <c r="A1120" s="68"/>
      <c r="B1120" s="60">
        <v>27</v>
      </c>
      <c r="C1120" s="55" t="s">
        <v>967</v>
      </c>
      <c r="D1120" s="65">
        <v>45520</v>
      </c>
      <c r="E1120" s="55" t="s">
        <v>2363</v>
      </c>
      <c r="F1120" s="55" t="s">
        <v>2364</v>
      </c>
      <c r="G1120" s="64">
        <v>31139005758981</v>
      </c>
      <c r="H1120" s="55" t="s">
        <v>970</v>
      </c>
      <c r="I1120" s="67">
        <v>45153</v>
      </c>
      <c r="J1120" s="61">
        <v>27</v>
      </c>
    </row>
    <row r="1121" spans="1:10" ht="91.8" x14ac:dyDescent="0.5">
      <c r="A1121" s="68"/>
      <c r="B1121" s="71">
        <v>28</v>
      </c>
      <c r="C1121" s="68" t="s">
        <v>967</v>
      </c>
      <c r="D1121" s="79">
        <v>45520</v>
      </c>
      <c r="E1121" s="55" t="s">
        <v>2365</v>
      </c>
      <c r="F1121" s="55" t="s">
        <v>2366</v>
      </c>
      <c r="G1121" s="64">
        <v>31139005859292</v>
      </c>
      <c r="H1121" s="55" t="s">
        <v>970</v>
      </c>
      <c r="I1121" s="67">
        <v>45153</v>
      </c>
      <c r="J1121" s="61">
        <v>28</v>
      </c>
    </row>
    <row r="1122" spans="1:10" ht="102" x14ac:dyDescent="0.5">
      <c r="A1122" s="68"/>
      <c r="B1122" s="71"/>
      <c r="C1122" s="68"/>
      <c r="D1122" s="79"/>
      <c r="E1122" s="55" t="s">
        <v>2367</v>
      </c>
      <c r="F1122" s="55" t="s">
        <v>2368</v>
      </c>
      <c r="G1122" s="64">
        <v>31139005364897</v>
      </c>
      <c r="H1122" s="55" t="s">
        <v>970</v>
      </c>
      <c r="I1122" s="67">
        <v>45153</v>
      </c>
      <c r="J1122" s="61">
        <v>28</v>
      </c>
    </row>
    <row r="1123" spans="1:10" ht="81.599999999999994" x14ac:dyDescent="0.5">
      <c r="A1123" s="68" t="s">
        <v>305</v>
      </c>
      <c r="B1123" s="60">
        <v>7</v>
      </c>
      <c r="C1123" s="55" t="s">
        <v>967</v>
      </c>
      <c r="D1123" s="65">
        <v>45499</v>
      </c>
      <c r="E1123" s="55" t="s">
        <v>2536</v>
      </c>
      <c r="F1123" s="55" t="s">
        <v>2537</v>
      </c>
      <c r="G1123" s="64">
        <v>31139005903736</v>
      </c>
      <c r="H1123" s="55" t="s">
        <v>1043</v>
      </c>
      <c r="I1123" s="67">
        <v>45134</v>
      </c>
      <c r="J1123" s="61">
        <v>7</v>
      </c>
    </row>
    <row r="1124" spans="1:10" ht="91.8" x14ac:dyDescent="0.5">
      <c r="A1124" s="68"/>
      <c r="B1124" s="60">
        <v>10</v>
      </c>
      <c r="C1124" s="55" t="s">
        <v>967</v>
      </c>
      <c r="D1124" s="65">
        <v>45499</v>
      </c>
      <c r="E1124" s="55" t="s">
        <v>2538</v>
      </c>
      <c r="F1124" s="55" t="s">
        <v>2539</v>
      </c>
      <c r="G1124" s="64">
        <v>31139005634422</v>
      </c>
      <c r="H1124" s="55" t="s">
        <v>1043</v>
      </c>
      <c r="I1124" s="67">
        <v>45134</v>
      </c>
      <c r="J1124" s="61">
        <v>10</v>
      </c>
    </row>
    <row r="1125" spans="1:10" ht="91.8" x14ac:dyDescent="0.5">
      <c r="A1125" s="68"/>
      <c r="B1125" s="71">
        <v>15</v>
      </c>
      <c r="C1125" s="68" t="s">
        <v>967</v>
      </c>
      <c r="D1125" s="79">
        <v>45513</v>
      </c>
      <c r="E1125" s="55" t="s">
        <v>2540</v>
      </c>
      <c r="F1125" s="55" t="s">
        <v>2541</v>
      </c>
      <c r="G1125" s="64">
        <v>31139005801666</v>
      </c>
      <c r="H1125" s="55" t="s">
        <v>1043</v>
      </c>
      <c r="I1125" s="67">
        <v>45143</v>
      </c>
      <c r="J1125" s="61">
        <v>15</v>
      </c>
    </row>
    <row r="1126" spans="1:10" ht="91.8" x14ac:dyDescent="0.5">
      <c r="A1126" s="68"/>
      <c r="B1126" s="71"/>
      <c r="C1126" s="68"/>
      <c r="D1126" s="79"/>
      <c r="E1126" s="55" t="s">
        <v>2542</v>
      </c>
      <c r="F1126" s="55" t="s">
        <v>2543</v>
      </c>
      <c r="G1126" s="64">
        <v>31139005822985</v>
      </c>
      <c r="H1126" s="55" t="s">
        <v>1043</v>
      </c>
      <c r="I1126" s="67">
        <v>45143</v>
      </c>
      <c r="J1126" s="61">
        <v>15</v>
      </c>
    </row>
    <row r="1127" spans="1:10" ht="102" x14ac:dyDescent="0.5">
      <c r="A1127" s="68"/>
      <c r="B1127" s="60">
        <v>16</v>
      </c>
      <c r="C1127" s="55" t="s">
        <v>967</v>
      </c>
      <c r="D1127" s="65">
        <v>45513</v>
      </c>
      <c r="E1127" s="55" t="s">
        <v>2544</v>
      </c>
      <c r="F1127" s="55" t="s">
        <v>2545</v>
      </c>
      <c r="G1127" s="64">
        <v>31139005923916</v>
      </c>
      <c r="H1127" s="55" t="s">
        <v>974</v>
      </c>
      <c r="I1127" s="67">
        <v>45143</v>
      </c>
      <c r="J1127" s="61">
        <v>16</v>
      </c>
    </row>
    <row r="1128" spans="1:10" x14ac:dyDescent="0.5">
      <c r="A1128" s="62" t="s">
        <v>250</v>
      </c>
      <c r="B1128" s="62"/>
      <c r="C1128" s="62"/>
      <c r="D1128" s="62"/>
      <c r="E1128" s="62"/>
      <c r="F1128" s="62"/>
      <c r="G1128" s="62"/>
      <c r="H1128" s="62"/>
      <c r="I1128" s="62"/>
      <c r="J1128" s="63">
        <v>295</v>
      </c>
    </row>
    <row r="1132" spans="1:10" x14ac:dyDescent="0.5">
      <c r="A1132" s="69" t="s">
        <v>233</v>
      </c>
      <c r="B1132" s="69"/>
      <c r="C1132" s="69"/>
      <c r="D1132" s="69"/>
      <c r="E1132" s="69"/>
      <c r="F1132" s="69"/>
      <c r="G1132" s="69"/>
      <c r="H1132" s="69"/>
      <c r="I1132" s="69"/>
      <c r="J1132" s="69"/>
    </row>
    <row r="1133" spans="1:10" ht="10.5" customHeight="1" x14ac:dyDescent="0.5">
      <c r="A1133" s="70" t="s">
        <v>4526</v>
      </c>
      <c r="B1133" s="70"/>
      <c r="C1133" s="70"/>
      <c r="D1133" s="70"/>
      <c r="E1133" s="70"/>
      <c r="F1133" s="70"/>
      <c r="G1133" s="70"/>
      <c r="H1133" s="70"/>
      <c r="I1133" s="70"/>
      <c r="J1133" s="70"/>
    </row>
    <row r="1134" spans="1:10" ht="10.5" customHeight="1" x14ac:dyDescent="0.5"/>
    <row r="1135" spans="1:10" ht="30.6" x14ac:dyDescent="0.5">
      <c r="A1135" s="58" t="s">
        <v>2775</v>
      </c>
      <c r="B1135" s="58" t="s">
        <v>959</v>
      </c>
      <c r="C1135" s="58" t="s">
        <v>237</v>
      </c>
      <c r="D1135" s="58" t="s">
        <v>960</v>
      </c>
      <c r="E1135" s="58" t="s">
        <v>961</v>
      </c>
      <c r="F1135" s="58" t="s">
        <v>962</v>
      </c>
      <c r="G1135" s="58" t="s">
        <v>236</v>
      </c>
      <c r="H1135" s="58" t="s">
        <v>963</v>
      </c>
      <c r="I1135" s="58" t="s">
        <v>964</v>
      </c>
      <c r="J1135" s="59" t="s">
        <v>965</v>
      </c>
    </row>
    <row r="1136" spans="1:10" ht="81.599999999999994" x14ac:dyDescent="0.5">
      <c r="A1136" s="68" t="s">
        <v>3928</v>
      </c>
      <c r="B1136" s="60">
        <v>40</v>
      </c>
      <c r="C1136" s="55" t="s">
        <v>967</v>
      </c>
      <c r="D1136" s="65">
        <v>45562</v>
      </c>
      <c r="E1136" s="55" t="s">
        <v>1627</v>
      </c>
      <c r="F1136" s="55" t="s">
        <v>1628</v>
      </c>
      <c r="G1136" s="64">
        <v>31965002669130</v>
      </c>
      <c r="H1136" s="55" t="s">
        <v>1006</v>
      </c>
      <c r="I1136" s="67">
        <v>45191</v>
      </c>
      <c r="J1136" s="61">
        <v>40</v>
      </c>
    </row>
    <row r="1137" spans="1:10" ht="112.2" x14ac:dyDescent="0.5">
      <c r="A1137" s="68"/>
      <c r="B1137" s="60">
        <v>59</v>
      </c>
      <c r="C1137" s="55" t="s">
        <v>967</v>
      </c>
      <c r="D1137" s="65">
        <v>45562</v>
      </c>
      <c r="E1137" s="55" t="s">
        <v>1629</v>
      </c>
      <c r="F1137" s="55" t="s">
        <v>1630</v>
      </c>
      <c r="G1137" s="64">
        <v>31965002742010</v>
      </c>
      <c r="H1137" s="55" t="s">
        <v>1631</v>
      </c>
      <c r="I1137" s="67">
        <v>45191</v>
      </c>
      <c r="J1137" s="61">
        <v>59</v>
      </c>
    </row>
    <row r="1138" spans="1:10" ht="81.599999999999994" x14ac:dyDescent="0.5">
      <c r="A1138" s="68"/>
      <c r="B1138" s="60">
        <v>60</v>
      </c>
      <c r="C1138" s="55" t="s">
        <v>967</v>
      </c>
      <c r="D1138" s="65">
        <v>45562</v>
      </c>
      <c r="E1138" s="55" t="s">
        <v>1632</v>
      </c>
      <c r="F1138" s="55" t="s">
        <v>1633</v>
      </c>
      <c r="G1138" s="64">
        <v>31965002741301</v>
      </c>
      <c r="H1138" s="55" t="s">
        <v>1006</v>
      </c>
      <c r="I1138" s="67">
        <v>45191</v>
      </c>
      <c r="J1138" s="61">
        <v>60</v>
      </c>
    </row>
    <row r="1139" spans="1:10" ht="102" x14ac:dyDescent="0.5">
      <c r="A1139" s="55" t="s">
        <v>343</v>
      </c>
      <c r="B1139" s="60">
        <v>9</v>
      </c>
      <c r="C1139" s="55" t="s">
        <v>967</v>
      </c>
      <c r="D1139" s="65">
        <v>45562</v>
      </c>
      <c r="E1139" s="55" t="s">
        <v>1751</v>
      </c>
      <c r="F1139" s="55" t="s">
        <v>1752</v>
      </c>
      <c r="G1139" s="64">
        <v>31965002357090</v>
      </c>
      <c r="H1139" s="55" t="s">
        <v>970</v>
      </c>
      <c r="I1139" s="67">
        <v>45195</v>
      </c>
      <c r="J1139" s="61">
        <v>9</v>
      </c>
    </row>
    <row r="1140" spans="1:10" ht="81.599999999999994" x14ac:dyDescent="0.5">
      <c r="A1140" s="55" t="s">
        <v>349</v>
      </c>
      <c r="B1140" s="60">
        <v>19</v>
      </c>
      <c r="C1140" s="55" t="s">
        <v>967</v>
      </c>
      <c r="D1140" s="65">
        <v>45527</v>
      </c>
      <c r="E1140" s="55" t="s">
        <v>1906</v>
      </c>
      <c r="F1140" s="55" t="s">
        <v>1907</v>
      </c>
      <c r="G1140" s="64">
        <v>31965002722574</v>
      </c>
      <c r="H1140" s="55" t="s">
        <v>970</v>
      </c>
      <c r="I1140" s="67">
        <v>45156</v>
      </c>
      <c r="J1140" s="61">
        <v>19</v>
      </c>
    </row>
    <row r="1141" spans="1:10" ht="81.599999999999994" x14ac:dyDescent="0.5">
      <c r="A1141" s="68" t="s">
        <v>848</v>
      </c>
      <c r="B1141" s="60">
        <v>17</v>
      </c>
      <c r="C1141" s="55" t="s">
        <v>967</v>
      </c>
      <c r="D1141" s="65">
        <v>45499</v>
      </c>
      <c r="E1141" s="55" t="s">
        <v>2294</v>
      </c>
      <c r="F1141" s="55" t="s">
        <v>2295</v>
      </c>
      <c r="G1141" s="64">
        <v>31965002654389</v>
      </c>
      <c r="H1141" s="55" t="s">
        <v>970</v>
      </c>
      <c r="I1141" s="67">
        <v>45134</v>
      </c>
      <c r="J1141" s="61">
        <v>17</v>
      </c>
    </row>
    <row r="1142" spans="1:10" ht="112.2" x14ac:dyDescent="0.5">
      <c r="A1142" s="68"/>
      <c r="B1142" s="60">
        <v>7</v>
      </c>
      <c r="C1142" s="55" t="s">
        <v>967</v>
      </c>
      <c r="D1142" s="65">
        <v>45492</v>
      </c>
      <c r="E1142" s="55" t="s">
        <v>2296</v>
      </c>
      <c r="F1142" s="55" t="s">
        <v>2297</v>
      </c>
      <c r="G1142" s="64">
        <v>31965002819800</v>
      </c>
      <c r="H1142" s="55" t="s">
        <v>974</v>
      </c>
      <c r="I1142" s="67">
        <v>45127</v>
      </c>
      <c r="J1142" s="61">
        <v>7</v>
      </c>
    </row>
    <row r="1143" spans="1:10" ht="91.8" x14ac:dyDescent="0.5">
      <c r="A1143" s="68"/>
      <c r="B1143" s="60">
        <v>20</v>
      </c>
      <c r="C1143" s="55" t="s">
        <v>967</v>
      </c>
      <c r="D1143" s="65">
        <v>45478</v>
      </c>
      <c r="E1143" s="55" t="s">
        <v>2298</v>
      </c>
      <c r="F1143" s="55" t="s">
        <v>2299</v>
      </c>
      <c r="G1143" s="64">
        <v>31965001908620</v>
      </c>
      <c r="H1143" s="55" t="s">
        <v>970</v>
      </c>
      <c r="I1143" s="67">
        <v>45110</v>
      </c>
      <c r="J1143" s="61">
        <v>20</v>
      </c>
    </row>
    <row r="1144" spans="1:10" ht="91.8" x14ac:dyDescent="0.5">
      <c r="A1144" s="68"/>
      <c r="B1144" s="60">
        <v>25</v>
      </c>
      <c r="C1144" s="55" t="s">
        <v>967</v>
      </c>
      <c r="D1144" s="65">
        <v>45492</v>
      </c>
      <c r="E1144" s="55" t="s">
        <v>2300</v>
      </c>
      <c r="F1144" s="55" t="s">
        <v>2301</v>
      </c>
      <c r="G1144" s="64">
        <v>31965002829940</v>
      </c>
      <c r="H1144" s="55" t="s">
        <v>970</v>
      </c>
      <c r="I1144" s="67">
        <v>45127</v>
      </c>
      <c r="J1144" s="61">
        <v>25</v>
      </c>
    </row>
    <row r="1145" spans="1:10" ht="91.8" x14ac:dyDescent="0.5">
      <c r="A1145" s="55" t="s">
        <v>750</v>
      </c>
      <c r="B1145" s="60">
        <v>32</v>
      </c>
      <c r="C1145" s="55" t="s">
        <v>967</v>
      </c>
      <c r="D1145" s="65">
        <v>45548</v>
      </c>
      <c r="E1145" s="55" t="s">
        <v>2404</v>
      </c>
      <c r="F1145" s="55" t="s">
        <v>2405</v>
      </c>
      <c r="G1145" s="64">
        <v>31965002814009</v>
      </c>
      <c r="H1145" s="55" t="s">
        <v>970</v>
      </c>
      <c r="I1145" s="67">
        <v>45182</v>
      </c>
      <c r="J1145" s="61">
        <v>32</v>
      </c>
    </row>
    <row r="1146" spans="1:10" ht="102" x14ac:dyDescent="0.5">
      <c r="A1146" s="55" t="s">
        <v>936</v>
      </c>
      <c r="B1146" s="60">
        <v>20</v>
      </c>
      <c r="C1146" s="55" t="s">
        <v>967</v>
      </c>
      <c r="D1146" s="65">
        <v>45478</v>
      </c>
      <c r="E1146" s="55" t="s">
        <v>2474</v>
      </c>
      <c r="F1146" s="55" t="s">
        <v>2475</v>
      </c>
      <c r="G1146" s="64">
        <v>31965002751813</v>
      </c>
      <c r="H1146" s="55" t="s">
        <v>970</v>
      </c>
      <c r="I1146" s="67">
        <v>45113</v>
      </c>
      <c r="J1146" s="61">
        <v>20</v>
      </c>
    </row>
    <row r="1147" spans="1:10" ht="102" x14ac:dyDescent="0.5">
      <c r="A1147" s="55" t="s">
        <v>303</v>
      </c>
      <c r="B1147" s="60">
        <v>30</v>
      </c>
      <c r="C1147" s="55" t="s">
        <v>967</v>
      </c>
      <c r="D1147" s="65">
        <v>45527</v>
      </c>
      <c r="E1147" s="55" t="s">
        <v>2517</v>
      </c>
      <c r="F1147" s="55" t="s">
        <v>2518</v>
      </c>
      <c r="G1147" s="64">
        <v>31965002495726</v>
      </c>
      <c r="H1147" s="55" t="s">
        <v>970</v>
      </c>
      <c r="I1147" s="67">
        <v>45160</v>
      </c>
      <c r="J1147" s="61">
        <v>30</v>
      </c>
    </row>
    <row r="1148" spans="1:10" x14ac:dyDescent="0.5">
      <c r="A1148" s="62" t="s">
        <v>250</v>
      </c>
      <c r="B1148" s="62"/>
      <c r="C1148" s="62"/>
      <c r="D1148" s="62"/>
      <c r="E1148" s="62"/>
      <c r="F1148" s="62"/>
      <c r="G1148" s="62"/>
      <c r="H1148" s="62"/>
      <c r="I1148" s="62"/>
      <c r="J1148" s="63">
        <v>338</v>
      </c>
    </row>
    <row r="1149" spans="1:10" ht="10.5" customHeight="1" x14ac:dyDescent="0.5"/>
    <row r="1150" spans="1:10" ht="10.5" customHeight="1" x14ac:dyDescent="0.5"/>
    <row r="1152" spans="1:10" x14ac:dyDescent="0.5">
      <c r="A1152" s="69" t="s">
        <v>233</v>
      </c>
      <c r="B1152" s="69"/>
      <c r="C1152" s="69"/>
      <c r="D1152" s="69"/>
      <c r="E1152" s="69"/>
      <c r="F1152" s="69"/>
      <c r="G1152" s="69"/>
      <c r="H1152" s="69"/>
      <c r="I1152" s="69"/>
      <c r="J1152" s="69"/>
    </row>
    <row r="1153" spans="1:10" x14ac:dyDescent="0.5">
      <c r="A1153" s="70" t="s">
        <v>4527</v>
      </c>
      <c r="B1153" s="70"/>
      <c r="C1153" s="70"/>
      <c r="D1153" s="70"/>
      <c r="E1153" s="70"/>
      <c r="F1153" s="70"/>
      <c r="G1153" s="70"/>
      <c r="H1153" s="70"/>
      <c r="I1153" s="70"/>
      <c r="J1153" s="70"/>
    </row>
    <row r="1155" spans="1:10" ht="30.6" x14ac:dyDescent="0.5">
      <c r="A1155" s="58" t="s">
        <v>2775</v>
      </c>
      <c r="B1155" s="58" t="s">
        <v>959</v>
      </c>
      <c r="C1155" s="58" t="s">
        <v>237</v>
      </c>
      <c r="D1155" s="58" t="s">
        <v>960</v>
      </c>
      <c r="E1155" s="58" t="s">
        <v>961</v>
      </c>
      <c r="F1155" s="58" t="s">
        <v>962</v>
      </c>
      <c r="G1155" s="58" t="s">
        <v>236</v>
      </c>
      <c r="H1155" s="58" t="s">
        <v>963</v>
      </c>
      <c r="I1155" s="58" t="s">
        <v>964</v>
      </c>
      <c r="J1155" s="59" t="s">
        <v>965</v>
      </c>
    </row>
    <row r="1156" spans="1:10" ht="81.599999999999994" x14ac:dyDescent="0.5">
      <c r="A1156" s="55" t="s">
        <v>3193</v>
      </c>
      <c r="B1156" s="60">
        <v>18</v>
      </c>
      <c r="C1156" s="55" t="s">
        <v>967</v>
      </c>
      <c r="D1156" s="65">
        <v>45492</v>
      </c>
      <c r="E1156" s="55" t="s">
        <v>1045</v>
      </c>
      <c r="F1156" s="55" t="s">
        <v>1046</v>
      </c>
      <c r="G1156" s="64">
        <v>36089000783598</v>
      </c>
      <c r="H1156" s="55" t="s">
        <v>970</v>
      </c>
      <c r="I1156" s="67">
        <v>45124</v>
      </c>
      <c r="J1156" s="61">
        <v>18</v>
      </c>
    </row>
    <row r="1157" spans="1:10" x14ac:dyDescent="0.5">
      <c r="A1157" s="62" t="s">
        <v>250</v>
      </c>
      <c r="B1157" s="62"/>
      <c r="C1157" s="62"/>
      <c r="D1157" s="62"/>
      <c r="E1157" s="62"/>
      <c r="F1157" s="62"/>
      <c r="G1157" s="62"/>
      <c r="H1157" s="62"/>
      <c r="I1157" s="62"/>
      <c r="J1157" s="63">
        <v>18</v>
      </c>
    </row>
    <row r="1161" spans="1:10" x14ac:dyDescent="0.5">
      <c r="A1161" s="69" t="s">
        <v>233</v>
      </c>
      <c r="B1161" s="69"/>
      <c r="C1161" s="69"/>
      <c r="D1161" s="69"/>
      <c r="E1161" s="69"/>
      <c r="F1161" s="69"/>
      <c r="G1161" s="69"/>
      <c r="H1161" s="69"/>
      <c r="I1161" s="69"/>
      <c r="J1161" s="69"/>
    </row>
    <row r="1162" spans="1:10" ht="10.5" customHeight="1" x14ac:dyDescent="0.5">
      <c r="A1162" s="70" t="s">
        <v>4528</v>
      </c>
      <c r="B1162" s="70"/>
      <c r="C1162" s="70"/>
      <c r="D1162" s="70"/>
      <c r="E1162" s="70"/>
      <c r="F1162" s="70"/>
      <c r="G1162" s="70"/>
      <c r="H1162" s="70"/>
      <c r="I1162" s="70"/>
      <c r="J1162" s="70"/>
    </row>
    <row r="1163" spans="1:10" ht="10.5" customHeight="1" x14ac:dyDescent="0.5"/>
    <row r="1164" spans="1:10" ht="30.6" x14ac:dyDescent="0.5">
      <c r="A1164" s="58" t="s">
        <v>2775</v>
      </c>
      <c r="B1164" s="58" t="s">
        <v>959</v>
      </c>
      <c r="C1164" s="58" t="s">
        <v>237</v>
      </c>
      <c r="D1164" s="58" t="s">
        <v>960</v>
      </c>
      <c r="E1164" s="58" t="s">
        <v>961</v>
      </c>
      <c r="F1164" s="58" t="s">
        <v>962</v>
      </c>
      <c r="G1164" s="58" t="s">
        <v>236</v>
      </c>
      <c r="H1164" s="58" t="s">
        <v>963</v>
      </c>
      <c r="I1164" s="58" t="s">
        <v>964</v>
      </c>
      <c r="J1164" s="59" t="s">
        <v>965</v>
      </c>
    </row>
    <row r="1165" spans="1:10" ht="91.8" x14ac:dyDescent="0.5">
      <c r="A1165" s="55" t="s">
        <v>635</v>
      </c>
      <c r="B1165" s="60">
        <v>24</v>
      </c>
      <c r="C1165" s="55" t="s">
        <v>967</v>
      </c>
      <c r="D1165" s="65">
        <v>45548</v>
      </c>
      <c r="E1165" s="55" t="s">
        <v>1375</v>
      </c>
      <c r="F1165" s="55" t="s">
        <v>1376</v>
      </c>
      <c r="G1165" s="64">
        <v>36078000573695</v>
      </c>
      <c r="H1165" s="55" t="s">
        <v>970</v>
      </c>
      <c r="I1165" s="67">
        <v>45179</v>
      </c>
      <c r="J1165" s="61">
        <v>24</v>
      </c>
    </row>
    <row r="1166" spans="1:10" x14ac:dyDescent="0.5">
      <c r="A1166" s="62" t="s">
        <v>250</v>
      </c>
      <c r="B1166" s="62"/>
      <c r="C1166" s="62"/>
      <c r="D1166" s="62"/>
      <c r="E1166" s="62"/>
      <c r="F1166" s="62"/>
      <c r="G1166" s="62"/>
      <c r="H1166" s="62"/>
      <c r="I1166" s="62"/>
      <c r="J1166" s="63">
        <v>24</v>
      </c>
    </row>
    <row r="1170" spans="1:10" x14ac:dyDescent="0.5">
      <c r="A1170" s="69" t="s">
        <v>233</v>
      </c>
      <c r="B1170" s="69"/>
      <c r="C1170" s="69"/>
      <c r="D1170" s="69"/>
      <c r="E1170" s="69"/>
      <c r="F1170" s="69"/>
      <c r="G1170" s="69"/>
      <c r="H1170" s="69"/>
      <c r="I1170" s="69"/>
      <c r="J1170" s="69"/>
    </row>
    <row r="1171" spans="1:10" x14ac:dyDescent="0.5">
      <c r="A1171" s="70" t="s">
        <v>4529</v>
      </c>
      <c r="B1171" s="70"/>
      <c r="C1171" s="70"/>
      <c r="D1171" s="70"/>
      <c r="E1171" s="70"/>
      <c r="F1171" s="70"/>
      <c r="G1171" s="70"/>
      <c r="H1171" s="70"/>
      <c r="I1171" s="70"/>
      <c r="J1171" s="70"/>
    </row>
    <row r="1173" spans="1:10" ht="10.5" customHeight="1" x14ac:dyDescent="0.5">
      <c r="A1173" s="58" t="s">
        <v>2775</v>
      </c>
      <c r="B1173" s="58" t="s">
        <v>959</v>
      </c>
      <c r="C1173" s="58" t="s">
        <v>237</v>
      </c>
      <c r="D1173" s="58" t="s">
        <v>960</v>
      </c>
      <c r="E1173" s="58" t="s">
        <v>961</v>
      </c>
      <c r="F1173" s="58" t="s">
        <v>962</v>
      </c>
      <c r="G1173" s="58" t="s">
        <v>236</v>
      </c>
      <c r="H1173" s="58" t="s">
        <v>963</v>
      </c>
      <c r="I1173" s="58" t="s">
        <v>964</v>
      </c>
      <c r="J1173" s="59" t="s">
        <v>965</v>
      </c>
    </row>
    <row r="1174" spans="1:10" ht="10.5" customHeight="1" x14ac:dyDescent="0.5">
      <c r="A1174" s="55" t="s">
        <v>459</v>
      </c>
      <c r="B1174" s="60">
        <v>26</v>
      </c>
      <c r="C1174" s="55" t="s">
        <v>967</v>
      </c>
      <c r="D1174" s="65">
        <v>45548</v>
      </c>
      <c r="E1174" s="55" t="s">
        <v>1314</v>
      </c>
      <c r="F1174" s="55" t="s">
        <v>1315</v>
      </c>
      <c r="G1174" s="64">
        <v>30083007892342</v>
      </c>
      <c r="H1174" s="55" t="s">
        <v>970</v>
      </c>
      <c r="I1174" s="67">
        <v>45183</v>
      </c>
      <c r="J1174" s="61">
        <v>26</v>
      </c>
    </row>
    <row r="1175" spans="1:10" ht="91.8" x14ac:dyDescent="0.5">
      <c r="A1175" s="55" t="s">
        <v>750</v>
      </c>
      <c r="B1175" s="60">
        <v>24</v>
      </c>
      <c r="C1175" s="55" t="s">
        <v>967</v>
      </c>
      <c r="D1175" s="65">
        <v>45492</v>
      </c>
      <c r="E1175" s="55" t="s">
        <v>2406</v>
      </c>
      <c r="F1175" s="55" t="s">
        <v>2407</v>
      </c>
      <c r="G1175" s="64">
        <v>30083006515266</v>
      </c>
      <c r="H1175" s="55" t="s">
        <v>970</v>
      </c>
      <c r="I1175" s="67">
        <v>45124</v>
      </c>
      <c r="J1175" s="61">
        <v>24</v>
      </c>
    </row>
    <row r="1176" spans="1:10" x14ac:dyDescent="0.5">
      <c r="A1176" s="62" t="s">
        <v>250</v>
      </c>
      <c r="B1176" s="62"/>
      <c r="C1176" s="62"/>
      <c r="D1176" s="62"/>
      <c r="E1176" s="62"/>
      <c r="F1176" s="62"/>
      <c r="G1176" s="62"/>
      <c r="H1176" s="62"/>
      <c r="I1176" s="62"/>
      <c r="J1176" s="63">
        <v>50</v>
      </c>
    </row>
    <row r="1180" spans="1:10" x14ac:dyDescent="0.5">
      <c r="A1180" s="69" t="s">
        <v>233</v>
      </c>
      <c r="B1180" s="69"/>
      <c r="C1180" s="69"/>
      <c r="D1180" s="69"/>
      <c r="E1180" s="69"/>
      <c r="F1180" s="69"/>
      <c r="G1180" s="69"/>
      <c r="H1180" s="69"/>
      <c r="I1180" s="69"/>
      <c r="J1180" s="69"/>
    </row>
    <row r="1181" spans="1:10" x14ac:dyDescent="0.5">
      <c r="A1181" s="70" t="s">
        <v>4530</v>
      </c>
      <c r="B1181" s="70"/>
      <c r="C1181" s="70"/>
      <c r="D1181" s="70"/>
      <c r="E1181" s="70"/>
      <c r="F1181" s="70"/>
      <c r="G1181" s="70"/>
      <c r="H1181" s="70"/>
      <c r="I1181" s="70"/>
      <c r="J1181" s="70"/>
    </row>
    <row r="1183" spans="1:10" ht="30.6" x14ac:dyDescent="0.5">
      <c r="A1183" s="58" t="s">
        <v>2775</v>
      </c>
      <c r="B1183" s="58" t="s">
        <v>959</v>
      </c>
      <c r="C1183" s="58" t="s">
        <v>237</v>
      </c>
      <c r="D1183" s="58" t="s">
        <v>960</v>
      </c>
      <c r="E1183" s="58" t="s">
        <v>961</v>
      </c>
      <c r="F1183" s="58" t="s">
        <v>962</v>
      </c>
      <c r="G1183" s="58" t="s">
        <v>236</v>
      </c>
      <c r="H1183" s="58" t="s">
        <v>963</v>
      </c>
      <c r="I1183" s="58" t="s">
        <v>964</v>
      </c>
      <c r="J1183" s="59" t="s">
        <v>965</v>
      </c>
    </row>
    <row r="1184" spans="1:10" ht="112.2" x14ac:dyDescent="0.5">
      <c r="A1184" s="55" t="s">
        <v>744</v>
      </c>
      <c r="B1184" s="60">
        <v>16</v>
      </c>
      <c r="C1184" s="55" t="s">
        <v>967</v>
      </c>
      <c r="D1184" s="65">
        <v>45562</v>
      </c>
      <c r="E1184" s="55" t="s">
        <v>2088</v>
      </c>
      <c r="F1184" s="55" t="s">
        <v>2089</v>
      </c>
      <c r="G1184" s="64">
        <v>31865002891058</v>
      </c>
      <c r="H1184" s="55" t="s">
        <v>970</v>
      </c>
      <c r="I1184" s="67">
        <v>45191</v>
      </c>
      <c r="J1184" s="61">
        <v>16</v>
      </c>
    </row>
    <row r="1185" spans="1:10" ht="122.4" x14ac:dyDescent="0.5">
      <c r="A1185" s="68" t="s">
        <v>351</v>
      </c>
      <c r="B1185" s="60">
        <v>17</v>
      </c>
      <c r="C1185" s="55" t="s">
        <v>967</v>
      </c>
      <c r="D1185" s="65">
        <v>45562</v>
      </c>
      <c r="E1185" s="55" t="s">
        <v>2173</v>
      </c>
      <c r="F1185" s="55" t="s">
        <v>2174</v>
      </c>
      <c r="G1185" s="64">
        <v>31865002400017</v>
      </c>
      <c r="H1185" s="55" t="s">
        <v>970</v>
      </c>
      <c r="I1185" s="67">
        <v>45196</v>
      </c>
      <c r="J1185" s="61">
        <v>17</v>
      </c>
    </row>
    <row r="1186" spans="1:10" ht="91.8" x14ac:dyDescent="0.5">
      <c r="A1186" s="68"/>
      <c r="B1186" s="60">
        <v>8</v>
      </c>
      <c r="C1186" s="55" t="s">
        <v>967</v>
      </c>
      <c r="D1186" s="65">
        <v>45499</v>
      </c>
      <c r="E1186" s="55" t="s">
        <v>2175</v>
      </c>
      <c r="F1186" s="55" t="s">
        <v>2176</v>
      </c>
      <c r="G1186" s="64">
        <v>31865003014338</v>
      </c>
      <c r="H1186" s="55" t="s">
        <v>970</v>
      </c>
      <c r="I1186" s="67">
        <v>45131</v>
      </c>
      <c r="J1186" s="61">
        <v>8</v>
      </c>
    </row>
    <row r="1187" spans="1:10" ht="91.8" x14ac:dyDescent="0.5">
      <c r="A1187" s="68"/>
      <c r="B1187" s="60">
        <v>19</v>
      </c>
      <c r="C1187" s="55" t="s">
        <v>967</v>
      </c>
      <c r="D1187" s="65">
        <v>45520</v>
      </c>
      <c r="E1187" s="55" t="s">
        <v>2177</v>
      </c>
      <c r="F1187" s="55" t="s">
        <v>2178</v>
      </c>
      <c r="G1187" s="64">
        <v>31865002185493</v>
      </c>
      <c r="H1187" s="55" t="s">
        <v>1073</v>
      </c>
      <c r="I1187" s="67">
        <v>45154</v>
      </c>
      <c r="J1187" s="61">
        <v>19</v>
      </c>
    </row>
    <row r="1188" spans="1:10" ht="122.4" x14ac:dyDescent="0.5">
      <c r="A1188" s="55" t="s">
        <v>3910</v>
      </c>
      <c r="B1188" s="60">
        <v>25</v>
      </c>
      <c r="C1188" s="55" t="s">
        <v>967</v>
      </c>
      <c r="D1188" s="65">
        <v>45555</v>
      </c>
      <c r="E1188" s="55" t="s">
        <v>2423</v>
      </c>
      <c r="F1188" s="55" t="s">
        <v>2424</v>
      </c>
      <c r="G1188" s="64">
        <v>31865003071759</v>
      </c>
      <c r="H1188" s="55" t="s">
        <v>970</v>
      </c>
      <c r="I1188" s="67">
        <v>45190</v>
      </c>
      <c r="J1188" s="61">
        <v>25</v>
      </c>
    </row>
    <row r="1189" spans="1:10" x14ac:dyDescent="0.5">
      <c r="A1189" s="62" t="s">
        <v>250</v>
      </c>
      <c r="B1189" s="62"/>
      <c r="C1189" s="62"/>
      <c r="D1189" s="62"/>
      <c r="E1189" s="62"/>
      <c r="F1189" s="62"/>
      <c r="G1189" s="62"/>
      <c r="H1189" s="62"/>
      <c r="I1189" s="62"/>
      <c r="J1189" s="63">
        <v>85</v>
      </c>
    </row>
    <row r="1192" spans="1:10" ht="10.5" customHeight="1" x14ac:dyDescent="0.5"/>
    <row r="1193" spans="1:10" ht="10.5" customHeight="1" x14ac:dyDescent="0.5">
      <c r="A1193" s="69" t="s">
        <v>233</v>
      </c>
      <c r="B1193" s="69"/>
      <c r="C1193" s="69"/>
      <c r="D1193" s="69"/>
      <c r="E1193" s="69"/>
      <c r="F1193" s="69"/>
      <c r="G1193" s="69"/>
      <c r="H1193" s="69"/>
      <c r="I1193" s="69"/>
      <c r="J1193" s="69"/>
    </row>
    <row r="1194" spans="1:10" x14ac:dyDescent="0.5">
      <c r="A1194" s="70" t="s">
        <v>4531</v>
      </c>
      <c r="B1194" s="70"/>
      <c r="C1194" s="70"/>
      <c r="D1194" s="70"/>
      <c r="E1194" s="70"/>
      <c r="F1194" s="70"/>
      <c r="G1194" s="70"/>
      <c r="H1194" s="70"/>
      <c r="I1194" s="70"/>
      <c r="J1194" s="70"/>
    </row>
    <row r="1196" spans="1:10" ht="30.6" x14ac:dyDescent="0.5">
      <c r="A1196" s="58" t="s">
        <v>2775</v>
      </c>
      <c r="B1196" s="58" t="s">
        <v>959</v>
      </c>
      <c r="C1196" s="58" t="s">
        <v>237</v>
      </c>
      <c r="D1196" s="58" t="s">
        <v>960</v>
      </c>
      <c r="E1196" s="58" t="s">
        <v>961</v>
      </c>
      <c r="F1196" s="58" t="s">
        <v>962</v>
      </c>
      <c r="G1196" s="58" t="s">
        <v>236</v>
      </c>
      <c r="H1196" s="58" t="s">
        <v>963</v>
      </c>
      <c r="I1196" s="58" t="s">
        <v>964</v>
      </c>
      <c r="J1196" s="59" t="s">
        <v>965</v>
      </c>
    </row>
    <row r="1197" spans="1:10" ht="91.8" x14ac:dyDescent="0.5">
      <c r="A1197" s="55" t="s">
        <v>288</v>
      </c>
      <c r="B1197" s="60">
        <v>33</v>
      </c>
      <c r="C1197" s="55" t="s">
        <v>967</v>
      </c>
      <c r="D1197" s="65">
        <v>45478</v>
      </c>
      <c r="E1197" s="55" t="s">
        <v>1268</v>
      </c>
      <c r="F1197" s="55" t="s">
        <v>1269</v>
      </c>
      <c r="G1197" s="64">
        <v>37000000801966</v>
      </c>
      <c r="H1197" s="55" t="s">
        <v>970</v>
      </c>
      <c r="I1197" s="67">
        <v>45112</v>
      </c>
      <c r="J1197" s="61">
        <v>33</v>
      </c>
    </row>
    <row r="1198" spans="1:10" x14ac:dyDescent="0.5">
      <c r="A1198" s="62" t="s">
        <v>250</v>
      </c>
      <c r="B1198" s="62"/>
      <c r="C1198" s="62"/>
      <c r="D1198" s="62"/>
      <c r="E1198" s="62"/>
      <c r="F1198" s="62"/>
      <c r="G1198" s="62"/>
      <c r="H1198" s="62"/>
      <c r="I1198" s="62"/>
      <c r="J1198" s="63">
        <v>33</v>
      </c>
    </row>
    <row r="1201" spans="1:10" ht="10.5" customHeight="1" x14ac:dyDescent="0.5"/>
    <row r="1202" spans="1:10" ht="10.5" customHeight="1" x14ac:dyDescent="0.5">
      <c r="A1202" s="69" t="s">
        <v>233</v>
      </c>
      <c r="B1202" s="69"/>
      <c r="C1202" s="69"/>
      <c r="D1202" s="69"/>
      <c r="E1202" s="69"/>
      <c r="F1202" s="69"/>
      <c r="G1202" s="69"/>
      <c r="H1202" s="69"/>
      <c r="I1202" s="69"/>
      <c r="J1202" s="69"/>
    </row>
    <row r="1203" spans="1:10" x14ac:dyDescent="0.5">
      <c r="A1203" s="70" t="s">
        <v>4532</v>
      </c>
      <c r="B1203" s="70"/>
      <c r="C1203" s="70"/>
      <c r="D1203" s="70"/>
      <c r="E1203" s="70"/>
      <c r="F1203" s="70"/>
      <c r="G1203" s="70"/>
      <c r="H1203" s="70"/>
      <c r="I1203" s="70"/>
      <c r="J1203" s="70"/>
    </row>
    <row r="1205" spans="1:10" ht="30.6" x14ac:dyDescent="0.5">
      <c r="A1205" s="58" t="s">
        <v>2775</v>
      </c>
      <c r="B1205" s="58" t="s">
        <v>959</v>
      </c>
      <c r="C1205" s="58" t="s">
        <v>237</v>
      </c>
      <c r="D1205" s="58" t="s">
        <v>960</v>
      </c>
      <c r="E1205" s="58" t="s">
        <v>961</v>
      </c>
      <c r="F1205" s="58" t="s">
        <v>962</v>
      </c>
      <c r="G1205" s="58" t="s">
        <v>236</v>
      </c>
      <c r="H1205" s="58" t="s">
        <v>963</v>
      </c>
      <c r="I1205" s="58" t="s">
        <v>964</v>
      </c>
      <c r="J1205" s="59" t="s">
        <v>965</v>
      </c>
    </row>
    <row r="1206" spans="1:10" ht="91.8" x14ac:dyDescent="0.5">
      <c r="A1206" s="68" t="s">
        <v>366</v>
      </c>
      <c r="B1206" s="60">
        <v>33.99</v>
      </c>
      <c r="C1206" s="55" t="s">
        <v>967</v>
      </c>
      <c r="D1206" s="65">
        <v>45562</v>
      </c>
      <c r="E1206" s="55" t="s">
        <v>1463</v>
      </c>
      <c r="F1206" s="55" t="s">
        <v>1464</v>
      </c>
      <c r="G1206" s="64">
        <v>33012002836431</v>
      </c>
      <c r="H1206" s="55" t="s">
        <v>983</v>
      </c>
      <c r="I1206" s="67">
        <v>45192</v>
      </c>
      <c r="J1206" s="61">
        <v>33.99</v>
      </c>
    </row>
    <row r="1207" spans="1:10" ht="91.8" x14ac:dyDescent="0.5">
      <c r="A1207" s="68"/>
      <c r="B1207" s="71">
        <v>39.99</v>
      </c>
      <c r="C1207" s="68" t="s">
        <v>967</v>
      </c>
      <c r="D1207" s="79">
        <v>45562</v>
      </c>
      <c r="E1207" s="55" t="s">
        <v>1465</v>
      </c>
      <c r="F1207" s="55" t="s">
        <v>1466</v>
      </c>
      <c r="G1207" s="64">
        <v>33012003738834</v>
      </c>
      <c r="H1207" s="55" t="s">
        <v>983</v>
      </c>
      <c r="I1207" s="67">
        <v>45192</v>
      </c>
      <c r="J1207" s="61">
        <v>39.99</v>
      </c>
    </row>
    <row r="1208" spans="1:10" ht="91.8" x14ac:dyDescent="0.5">
      <c r="A1208" s="68"/>
      <c r="B1208" s="71"/>
      <c r="C1208" s="68"/>
      <c r="D1208" s="79"/>
      <c r="E1208" s="55" t="s">
        <v>1467</v>
      </c>
      <c r="F1208" s="55" t="s">
        <v>1468</v>
      </c>
      <c r="G1208" s="64">
        <v>33012003908486</v>
      </c>
      <c r="H1208" s="55" t="s">
        <v>983</v>
      </c>
      <c r="I1208" s="67">
        <v>45192</v>
      </c>
      <c r="J1208" s="61">
        <v>39.99</v>
      </c>
    </row>
    <row r="1209" spans="1:10" ht="81.599999999999994" x14ac:dyDescent="0.5">
      <c r="A1209" s="55" t="s">
        <v>267</v>
      </c>
      <c r="B1209" s="60">
        <v>59.95</v>
      </c>
      <c r="C1209" s="55" t="s">
        <v>967</v>
      </c>
      <c r="D1209" s="65">
        <v>45541</v>
      </c>
      <c r="E1209" s="55" t="s">
        <v>1574</v>
      </c>
      <c r="F1209" s="55" t="s">
        <v>1575</v>
      </c>
      <c r="G1209" s="64">
        <v>33012003944754</v>
      </c>
      <c r="H1209" s="55" t="s">
        <v>1006</v>
      </c>
      <c r="I1209" s="67">
        <v>45175</v>
      </c>
      <c r="J1209" s="61">
        <v>59.95</v>
      </c>
    </row>
    <row r="1210" spans="1:10" ht="102" x14ac:dyDescent="0.5">
      <c r="A1210" s="55" t="s">
        <v>269</v>
      </c>
      <c r="B1210" s="60">
        <v>35</v>
      </c>
      <c r="C1210" s="55" t="s">
        <v>967</v>
      </c>
      <c r="D1210" s="65">
        <v>45541</v>
      </c>
      <c r="E1210" s="55" t="s">
        <v>2004</v>
      </c>
      <c r="F1210" s="55" t="s">
        <v>2005</v>
      </c>
      <c r="G1210" s="64">
        <v>33012003631039</v>
      </c>
      <c r="H1210" s="55" t="s">
        <v>970</v>
      </c>
      <c r="I1210" s="67">
        <v>45176</v>
      </c>
      <c r="J1210" s="61">
        <v>35</v>
      </c>
    </row>
    <row r="1211" spans="1:10" ht="81.599999999999994" x14ac:dyDescent="0.5">
      <c r="A1211" s="68" t="s">
        <v>351</v>
      </c>
      <c r="B1211" s="60">
        <v>7.99</v>
      </c>
      <c r="C1211" s="55" t="s">
        <v>967</v>
      </c>
      <c r="D1211" s="65">
        <v>45541</v>
      </c>
      <c r="E1211" s="55" t="s">
        <v>2179</v>
      </c>
      <c r="F1211" s="55" t="s">
        <v>2180</v>
      </c>
      <c r="G1211" s="64">
        <v>33012003615818</v>
      </c>
      <c r="H1211" s="55" t="s">
        <v>970</v>
      </c>
      <c r="I1211" s="67">
        <v>45172</v>
      </c>
      <c r="J1211" s="61">
        <v>7.99</v>
      </c>
    </row>
    <row r="1212" spans="1:10" ht="132.6" x14ac:dyDescent="0.5">
      <c r="A1212" s="68"/>
      <c r="B1212" s="60">
        <v>16.95</v>
      </c>
      <c r="C1212" s="55" t="s">
        <v>967</v>
      </c>
      <c r="D1212" s="65">
        <v>45485</v>
      </c>
      <c r="E1212" s="55" t="s">
        <v>2181</v>
      </c>
      <c r="F1212" s="55" t="s">
        <v>2182</v>
      </c>
      <c r="G1212" s="64">
        <v>33012003957830</v>
      </c>
      <c r="H1212" s="55" t="s">
        <v>970</v>
      </c>
      <c r="I1212" s="67">
        <v>45118</v>
      </c>
      <c r="J1212" s="61">
        <v>16.95</v>
      </c>
    </row>
    <row r="1213" spans="1:10" x14ac:dyDescent="0.5">
      <c r="A1213" s="62" t="s">
        <v>250</v>
      </c>
      <c r="B1213" s="62"/>
      <c r="C1213" s="62"/>
      <c r="D1213" s="62"/>
      <c r="E1213" s="62"/>
      <c r="F1213" s="62"/>
      <c r="G1213" s="62"/>
      <c r="H1213" s="62"/>
      <c r="I1213" s="62"/>
      <c r="J1213" s="63">
        <v>233.86</v>
      </c>
    </row>
    <row r="1215" spans="1:10" ht="10.5" customHeight="1" x14ac:dyDescent="0.5"/>
    <row r="1216" spans="1:10" ht="10.5" customHeight="1" x14ac:dyDescent="0.5"/>
    <row r="1217" spans="1:10" x14ac:dyDescent="0.5">
      <c r="A1217" s="69" t="s">
        <v>233</v>
      </c>
      <c r="B1217" s="69"/>
      <c r="C1217" s="69"/>
      <c r="D1217" s="69"/>
      <c r="E1217" s="69"/>
      <c r="F1217" s="69"/>
      <c r="G1217" s="69"/>
      <c r="H1217" s="69"/>
      <c r="I1217" s="69"/>
      <c r="J1217" s="69"/>
    </row>
    <row r="1218" spans="1:10" x14ac:dyDescent="0.5">
      <c r="A1218" s="70" t="s">
        <v>4533</v>
      </c>
      <c r="B1218" s="70"/>
      <c r="C1218" s="70"/>
      <c r="D1218" s="70"/>
      <c r="E1218" s="70"/>
      <c r="F1218" s="70"/>
      <c r="G1218" s="70"/>
      <c r="H1218" s="70"/>
      <c r="I1218" s="70"/>
      <c r="J1218" s="70"/>
    </row>
    <row r="1220" spans="1:10" ht="30.6" x14ac:dyDescent="0.5">
      <c r="A1220" s="58" t="s">
        <v>2775</v>
      </c>
      <c r="B1220" s="58" t="s">
        <v>959</v>
      </c>
      <c r="C1220" s="58" t="s">
        <v>237</v>
      </c>
      <c r="D1220" s="58" t="s">
        <v>960</v>
      </c>
      <c r="E1220" s="58" t="s">
        <v>961</v>
      </c>
      <c r="F1220" s="58" t="s">
        <v>962</v>
      </c>
      <c r="G1220" s="58" t="s">
        <v>236</v>
      </c>
      <c r="H1220" s="58" t="s">
        <v>963</v>
      </c>
      <c r="I1220" s="58" t="s">
        <v>964</v>
      </c>
      <c r="J1220" s="59" t="s">
        <v>965</v>
      </c>
    </row>
    <row r="1221" spans="1:10" ht="112.2" x14ac:dyDescent="0.5">
      <c r="A1221" s="55" t="s">
        <v>548</v>
      </c>
      <c r="B1221" s="60">
        <v>15</v>
      </c>
      <c r="C1221" s="55" t="s">
        <v>967</v>
      </c>
      <c r="D1221" s="65">
        <v>45485</v>
      </c>
      <c r="E1221" s="55" t="s">
        <v>1280</v>
      </c>
      <c r="F1221" s="55" t="s">
        <v>1281</v>
      </c>
      <c r="G1221" s="64">
        <v>36087001839971</v>
      </c>
      <c r="H1221" s="55" t="s">
        <v>970</v>
      </c>
      <c r="I1221" s="67">
        <v>45120</v>
      </c>
      <c r="J1221" s="61">
        <v>15</v>
      </c>
    </row>
    <row r="1222" spans="1:10" ht="81.599999999999994" x14ac:dyDescent="0.5">
      <c r="A1222" s="68" t="s">
        <v>314</v>
      </c>
      <c r="B1222" s="60">
        <v>10</v>
      </c>
      <c r="C1222" s="55" t="s">
        <v>967</v>
      </c>
      <c r="D1222" s="65">
        <v>45478</v>
      </c>
      <c r="E1222" s="55" t="s">
        <v>1391</v>
      </c>
      <c r="F1222" s="55" t="s">
        <v>1392</v>
      </c>
      <c r="G1222" s="64">
        <v>36087001346969</v>
      </c>
      <c r="H1222" s="55" t="s">
        <v>970</v>
      </c>
      <c r="I1222" s="67">
        <v>45112</v>
      </c>
      <c r="J1222" s="61">
        <v>10</v>
      </c>
    </row>
    <row r="1223" spans="1:10" ht="91.8" x14ac:dyDescent="0.5">
      <c r="A1223" s="68"/>
      <c r="B1223" s="60">
        <v>17</v>
      </c>
      <c r="C1223" s="55" t="s">
        <v>967</v>
      </c>
      <c r="D1223" s="65">
        <v>45478</v>
      </c>
      <c r="E1223" s="55" t="s">
        <v>1393</v>
      </c>
      <c r="F1223" s="55" t="s">
        <v>1394</v>
      </c>
      <c r="G1223" s="64">
        <v>36087001346092</v>
      </c>
      <c r="H1223" s="55" t="s">
        <v>970</v>
      </c>
      <c r="I1223" s="67">
        <v>45112</v>
      </c>
      <c r="J1223" s="61">
        <v>17</v>
      </c>
    </row>
    <row r="1224" spans="1:10" ht="81.599999999999994" x14ac:dyDescent="0.5">
      <c r="A1224" s="68"/>
      <c r="B1224" s="60">
        <v>18</v>
      </c>
      <c r="C1224" s="55" t="s">
        <v>967</v>
      </c>
      <c r="D1224" s="65">
        <v>45478</v>
      </c>
      <c r="E1224" s="55" t="s">
        <v>1395</v>
      </c>
      <c r="F1224" s="55" t="s">
        <v>1396</v>
      </c>
      <c r="G1224" s="64">
        <v>36087001405898</v>
      </c>
      <c r="H1224" s="55" t="s">
        <v>970</v>
      </c>
      <c r="I1224" s="67">
        <v>45112</v>
      </c>
      <c r="J1224" s="61">
        <v>18</v>
      </c>
    </row>
    <row r="1225" spans="1:10" ht="102" x14ac:dyDescent="0.5">
      <c r="A1225" s="55" t="s">
        <v>366</v>
      </c>
      <c r="B1225" s="60">
        <v>20</v>
      </c>
      <c r="C1225" s="55" t="s">
        <v>967</v>
      </c>
      <c r="D1225" s="65">
        <v>45478</v>
      </c>
      <c r="E1225" s="55" t="s">
        <v>1469</v>
      </c>
      <c r="F1225" s="55" t="s">
        <v>1470</v>
      </c>
      <c r="G1225" s="64">
        <v>36087001555809</v>
      </c>
      <c r="H1225" s="55" t="s">
        <v>970</v>
      </c>
      <c r="I1225" s="67">
        <v>45113</v>
      </c>
      <c r="J1225" s="61">
        <v>20</v>
      </c>
    </row>
    <row r="1226" spans="1:10" ht="122.4" x14ac:dyDescent="0.5">
      <c r="A1226" s="68" t="s">
        <v>351</v>
      </c>
      <c r="B1226" s="60">
        <v>20</v>
      </c>
      <c r="C1226" s="55" t="s">
        <v>967</v>
      </c>
      <c r="D1226" s="65">
        <v>45513</v>
      </c>
      <c r="E1226" s="55" t="s">
        <v>2183</v>
      </c>
      <c r="F1226" s="55" t="s">
        <v>2184</v>
      </c>
      <c r="G1226" s="64">
        <v>36087001621635</v>
      </c>
      <c r="H1226" s="55" t="s">
        <v>2009</v>
      </c>
      <c r="I1226" s="67">
        <v>45143</v>
      </c>
      <c r="J1226" s="61">
        <v>20</v>
      </c>
    </row>
    <row r="1227" spans="1:10" ht="122.4" x14ac:dyDescent="0.5">
      <c r="A1227" s="68"/>
      <c r="B1227" s="60">
        <v>30</v>
      </c>
      <c r="C1227" s="55" t="s">
        <v>967</v>
      </c>
      <c r="D1227" s="65">
        <v>45513</v>
      </c>
      <c r="E1227" s="55" t="s">
        <v>2185</v>
      </c>
      <c r="F1227" s="55" t="s">
        <v>2186</v>
      </c>
      <c r="G1227" s="64">
        <v>36087001625305</v>
      </c>
      <c r="H1227" s="55" t="s">
        <v>2009</v>
      </c>
      <c r="I1227" s="67">
        <v>45143</v>
      </c>
      <c r="J1227" s="61">
        <v>30</v>
      </c>
    </row>
    <row r="1228" spans="1:10" ht="102" x14ac:dyDescent="0.5">
      <c r="A1228" s="55" t="s">
        <v>273</v>
      </c>
      <c r="B1228" s="60">
        <v>21</v>
      </c>
      <c r="C1228" s="55" t="s">
        <v>967</v>
      </c>
      <c r="D1228" s="65">
        <v>45534</v>
      </c>
      <c r="E1228" s="55" t="s">
        <v>2334</v>
      </c>
      <c r="F1228" s="55" t="s">
        <v>2335</v>
      </c>
      <c r="G1228" s="64">
        <v>36087002109325</v>
      </c>
      <c r="H1228" s="55" t="s">
        <v>970</v>
      </c>
      <c r="I1228" s="67">
        <v>45163</v>
      </c>
      <c r="J1228" s="61">
        <v>21</v>
      </c>
    </row>
    <row r="1229" spans="1:10" ht="10.5" customHeight="1" x14ac:dyDescent="0.5">
      <c r="A1229" s="62" t="s">
        <v>250</v>
      </c>
      <c r="B1229" s="62"/>
      <c r="C1229" s="62"/>
      <c r="D1229" s="62"/>
      <c r="E1229" s="62"/>
      <c r="F1229" s="62"/>
      <c r="G1229" s="62"/>
      <c r="H1229" s="62"/>
      <c r="I1229" s="62"/>
      <c r="J1229" s="63">
        <v>151</v>
      </c>
    </row>
    <row r="1230" spans="1:10" ht="10.5" customHeight="1" x14ac:dyDescent="0.5"/>
    <row r="1233" spans="1:10" x14ac:dyDescent="0.5">
      <c r="A1233" s="69" t="s">
        <v>233</v>
      </c>
      <c r="B1233" s="69"/>
      <c r="C1233" s="69"/>
      <c r="D1233" s="69"/>
      <c r="E1233" s="69"/>
      <c r="F1233" s="69"/>
      <c r="G1233" s="69"/>
      <c r="H1233" s="69"/>
      <c r="I1233" s="69"/>
      <c r="J1233" s="69"/>
    </row>
    <row r="1234" spans="1:10" x14ac:dyDescent="0.5">
      <c r="A1234" s="70" t="s">
        <v>4534</v>
      </c>
      <c r="B1234" s="70"/>
      <c r="C1234" s="70"/>
      <c r="D1234" s="70"/>
      <c r="E1234" s="70"/>
      <c r="F1234" s="70"/>
      <c r="G1234" s="70"/>
      <c r="H1234" s="70"/>
      <c r="I1234" s="70"/>
      <c r="J1234" s="70"/>
    </row>
    <row r="1236" spans="1:10" ht="30.6" x14ac:dyDescent="0.5">
      <c r="A1236" s="58" t="s">
        <v>2775</v>
      </c>
      <c r="B1236" s="58" t="s">
        <v>959</v>
      </c>
      <c r="C1236" s="58" t="s">
        <v>237</v>
      </c>
      <c r="D1236" s="58" t="s">
        <v>960</v>
      </c>
      <c r="E1236" s="58" t="s">
        <v>961</v>
      </c>
      <c r="F1236" s="58" t="s">
        <v>962</v>
      </c>
      <c r="G1236" s="58" t="s">
        <v>236</v>
      </c>
      <c r="H1236" s="58" t="s">
        <v>963</v>
      </c>
      <c r="I1236" s="58" t="s">
        <v>964</v>
      </c>
      <c r="J1236" s="59" t="s">
        <v>965</v>
      </c>
    </row>
    <row r="1237" spans="1:10" ht="102" x14ac:dyDescent="0.5">
      <c r="A1237" s="55" t="s">
        <v>341</v>
      </c>
      <c r="B1237" s="60">
        <v>17</v>
      </c>
      <c r="C1237" s="55" t="s">
        <v>967</v>
      </c>
      <c r="D1237" s="65">
        <v>45534</v>
      </c>
      <c r="E1237" s="55" t="s">
        <v>1731</v>
      </c>
      <c r="F1237" s="55" t="s">
        <v>1732</v>
      </c>
      <c r="G1237" s="64">
        <v>31403003327987</v>
      </c>
      <c r="H1237" s="55" t="s">
        <v>970</v>
      </c>
      <c r="I1237" s="67">
        <v>45169</v>
      </c>
      <c r="J1237" s="61">
        <v>17</v>
      </c>
    </row>
    <row r="1238" spans="1:10" ht="102" x14ac:dyDescent="0.5">
      <c r="A1238" s="55" t="s">
        <v>346</v>
      </c>
      <c r="B1238" s="60">
        <v>25</v>
      </c>
      <c r="C1238" s="55" t="s">
        <v>967</v>
      </c>
      <c r="D1238" s="65">
        <v>45520</v>
      </c>
      <c r="E1238" s="55" t="s">
        <v>1787</v>
      </c>
      <c r="F1238" s="55" t="s">
        <v>1788</v>
      </c>
      <c r="G1238" s="64">
        <v>31403002422771</v>
      </c>
      <c r="H1238" s="55" t="s">
        <v>970</v>
      </c>
      <c r="I1238" s="67">
        <v>45154</v>
      </c>
      <c r="J1238" s="61">
        <v>25</v>
      </c>
    </row>
    <row r="1239" spans="1:10" ht="10.5" customHeight="1" x14ac:dyDescent="0.5">
      <c r="A1239" s="55" t="s">
        <v>750</v>
      </c>
      <c r="B1239" s="60">
        <v>9</v>
      </c>
      <c r="C1239" s="55" t="s">
        <v>967</v>
      </c>
      <c r="D1239" s="65">
        <v>45520</v>
      </c>
      <c r="E1239" s="55" t="s">
        <v>2408</v>
      </c>
      <c r="F1239" s="55" t="s">
        <v>2409</v>
      </c>
      <c r="G1239" s="64">
        <v>31403003517900</v>
      </c>
      <c r="H1239" s="55" t="s">
        <v>970</v>
      </c>
      <c r="I1239" s="67">
        <v>45154</v>
      </c>
      <c r="J1239" s="61">
        <v>9</v>
      </c>
    </row>
    <row r="1240" spans="1:10" ht="10.5" customHeight="1" x14ac:dyDescent="0.5">
      <c r="A1240" s="55" t="s">
        <v>276</v>
      </c>
      <c r="B1240" s="60">
        <v>20</v>
      </c>
      <c r="C1240" s="55" t="s">
        <v>967</v>
      </c>
      <c r="D1240" s="65">
        <v>45520</v>
      </c>
      <c r="E1240" s="55" t="s">
        <v>2594</v>
      </c>
      <c r="F1240" s="55" t="s">
        <v>2595</v>
      </c>
      <c r="G1240" s="64">
        <v>31403003487674</v>
      </c>
      <c r="H1240" s="55" t="s">
        <v>1606</v>
      </c>
      <c r="I1240" s="67">
        <v>45154</v>
      </c>
      <c r="J1240" s="61">
        <v>20</v>
      </c>
    </row>
    <row r="1241" spans="1:10" x14ac:dyDescent="0.5">
      <c r="A1241" s="62" t="s">
        <v>250</v>
      </c>
      <c r="B1241" s="62"/>
      <c r="C1241" s="62"/>
      <c r="D1241" s="62"/>
      <c r="E1241" s="62"/>
      <c r="F1241" s="62"/>
      <c r="G1241" s="62"/>
      <c r="H1241" s="62"/>
      <c r="I1241" s="62"/>
      <c r="J1241" s="63">
        <v>71</v>
      </c>
    </row>
    <row r="1245" spans="1:10" x14ac:dyDescent="0.5">
      <c r="A1245" s="69" t="s">
        <v>233</v>
      </c>
      <c r="B1245" s="69"/>
      <c r="C1245" s="69"/>
      <c r="D1245" s="69"/>
      <c r="E1245" s="69"/>
      <c r="F1245" s="69"/>
      <c r="G1245" s="69"/>
      <c r="H1245" s="69"/>
      <c r="I1245" s="69"/>
      <c r="J1245" s="69"/>
    </row>
    <row r="1246" spans="1:10" x14ac:dyDescent="0.5">
      <c r="A1246" s="70" t="s">
        <v>4535</v>
      </c>
      <c r="B1246" s="70"/>
      <c r="C1246" s="70"/>
      <c r="D1246" s="70"/>
      <c r="E1246" s="70"/>
      <c r="F1246" s="70"/>
      <c r="G1246" s="70"/>
      <c r="H1246" s="70"/>
      <c r="I1246" s="70"/>
      <c r="J1246" s="70"/>
    </row>
    <row r="1248" spans="1:10" ht="30.6" x14ac:dyDescent="0.5">
      <c r="A1248" s="58" t="s">
        <v>2775</v>
      </c>
      <c r="B1248" s="58" t="s">
        <v>959</v>
      </c>
      <c r="C1248" s="58" t="s">
        <v>237</v>
      </c>
      <c r="D1248" s="58" t="s">
        <v>960</v>
      </c>
      <c r="E1248" s="58" t="s">
        <v>961</v>
      </c>
      <c r="F1248" s="58" t="s">
        <v>962</v>
      </c>
      <c r="G1248" s="58" t="s">
        <v>236</v>
      </c>
      <c r="H1248" s="58" t="s">
        <v>963</v>
      </c>
      <c r="I1248" s="58" t="s">
        <v>964</v>
      </c>
      <c r="J1248" s="59" t="s">
        <v>965</v>
      </c>
    </row>
    <row r="1249" spans="1:10" ht="81.599999999999994" x14ac:dyDescent="0.5">
      <c r="A1249" s="55" t="s">
        <v>332</v>
      </c>
      <c r="B1249" s="60">
        <v>17</v>
      </c>
      <c r="C1249" s="55" t="s">
        <v>967</v>
      </c>
      <c r="D1249" s="65">
        <v>45562</v>
      </c>
      <c r="E1249" s="55" t="s">
        <v>1950</v>
      </c>
      <c r="F1249" s="55" t="s">
        <v>1951</v>
      </c>
      <c r="G1249" s="64">
        <v>38102000235309</v>
      </c>
      <c r="H1249" s="55" t="s">
        <v>970</v>
      </c>
      <c r="I1249" s="67">
        <v>45195</v>
      </c>
      <c r="J1249" s="61">
        <v>17</v>
      </c>
    </row>
    <row r="1250" spans="1:10" x14ac:dyDescent="0.5">
      <c r="A1250" s="62" t="s">
        <v>250</v>
      </c>
      <c r="B1250" s="62"/>
      <c r="C1250" s="62"/>
      <c r="D1250" s="62"/>
      <c r="E1250" s="62"/>
      <c r="F1250" s="62"/>
      <c r="G1250" s="62"/>
      <c r="H1250" s="62"/>
      <c r="I1250" s="62"/>
      <c r="J1250" s="63">
        <v>17</v>
      </c>
    </row>
    <row r="1252" spans="1:10" ht="10.5" customHeight="1" x14ac:dyDescent="0.5"/>
    <row r="1253" spans="1:10" ht="10.5" customHeight="1" x14ac:dyDescent="0.5"/>
    <row r="1254" spans="1:10" x14ac:dyDescent="0.5">
      <c r="A1254" s="69" t="s">
        <v>233</v>
      </c>
      <c r="B1254" s="69"/>
      <c r="C1254" s="69"/>
      <c r="D1254" s="69"/>
      <c r="E1254" s="69"/>
      <c r="F1254" s="69"/>
      <c r="G1254" s="69"/>
      <c r="H1254" s="69"/>
      <c r="I1254" s="69"/>
      <c r="J1254" s="69"/>
    </row>
    <row r="1255" spans="1:10" x14ac:dyDescent="0.5">
      <c r="A1255" s="70" t="s">
        <v>4536</v>
      </c>
      <c r="B1255" s="70"/>
      <c r="C1255" s="70"/>
      <c r="D1255" s="70"/>
      <c r="E1255" s="70"/>
      <c r="F1255" s="70"/>
      <c r="G1255" s="70"/>
      <c r="H1255" s="70"/>
      <c r="I1255" s="70"/>
      <c r="J1255" s="70"/>
    </row>
    <row r="1257" spans="1:10" ht="30.6" x14ac:dyDescent="0.5">
      <c r="A1257" s="58" t="s">
        <v>2775</v>
      </c>
      <c r="B1257" s="58" t="s">
        <v>959</v>
      </c>
      <c r="C1257" s="58" t="s">
        <v>237</v>
      </c>
      <c r="D1257" s="58" t="s">
        <v>960</v>
      </c>
      <c r="E1257" s="58" t="s">
        <v>961</v>
      </c>
      <c r="F1257" s="58" t="s">
        <v>962</v>
      </c>
      <c r="G1257" s="58" t="s">
        <v>236</v>
      </c>
      <c r="H1257" s="58" t="s">
        <v>963</v>
      </c>
      <c r="I1257" s="58" t="s">
        <v>964</v>
      </c>
      <c r="J1257" s="59" t="s">
        <v>965</v>
      </c>
    </row>
    <row r="1258" spans="1:10" ht="112.2" x14ac:dyDescent="0.5">
      <c r="A1258" s="55" t="s">
        <v>416</v>
      </c>
      <c r="B1258" s="60">
        <v>5.64</v>
      </c>
      <c r="C1258" s="55" t="s">
        <v>967</v>
      </c>
      <c r="D1258" s="65">
        <v>45548</v>
      </c>
      <c r="E1258" s="55" t="s">
        <v>1110</v>
      </c>
      <c r="F1258" s="55" t="s">
        <v>1111</v>
      </c>
      <c r="G1258" s="64">
        <v>30053012650688</v>
      </c>
      <c r="H1258" s="55" t="s">
        <v>970</v>
      </c>
      <c r="I1258" s="67">
        <v>45183</v>
      </c>
      <c r="J1258" s="61">
        <v>5.64</v>
      </c>
    </row>
    <row r="1259" spans="1:10" ht="91.8" x14ac:dyDescent="0.5">
      <c r="A1259" s="68" t="s">
        <v>477</v>
      </c>
      <c r="B1259" s="60">
        <v>11.99</v>
      </c>
      <c r="C1259" s="55" t="s">
        <v>967</v>
      </c>
      <c r="D1259" s="65">
        <v>45527</v>
      </c>
      <c r="E1259" s="55" t="s">
        <v>1120</v>
      </c>
      <c r="F1259" s="55" t="s">
        <v>1121</v>
      </c>
      <c r="G1259" s="64">
        <v>30053013583524</v>
      </c>
      <c r="H1259" s="55" t="s">
        <v>970</v>
      </c>
      <c r="I1259" s="67">
        <v>45162</v>
      </c>
      <c r="J1259" s="61">
        <v>11.99</v>
      </c>
    </row>
    <row r="1260" spans="1:10" ht="102" x14ac:dyDescent="0.5">
      <c r="A1260" s="68"/>
      <c r="B1260" s="60">
        <v>18.95</v>
      </c>
      <c r="C1260" s="55" t="s">
        <v>967</v>
      </c>
      <c r="D1260" s="65">
        <v>45527</v>
      </c>
      <c r="E1260" s="55" t="s">
        <v>1122</v>
      </c>
      <c r="F1260" s="55" t="s">
        <v>1123</v>
      </c>
      <c r="G1260" s="64">
        <v>30053013611259</v>
      </c>
      <c r="H1260" s="55" t="s">
        <v>970</v>
      </c>
      <c r="I1260" s="67">
        <v>45162</v>
      </c>
      <c r="J1260" s="61">
        <v>18.95</v>
      </c>
    </row>
    <row r="1261" spans="1:10" ht="91.8" x14ac:dyDescent="0.5">
      <c r="A1261" s="55" t="s">
        <v>383</v>
      </c>
      <c r="B1261" s="60">
        <v>8.99</v>
      </c>
      <c r="C1261" s="55" t="s">
        <v>967</v>
      </c>
      <c r="D1261" s="65">
        <v>45562</v>
      </c>
      <c r="E1261" s="55" t="s">
        <v>1424</v>
      </c>
      <c r="F1261" s="55" t="s">
        <v>1425</v>
      </c>
      <c r="G1261" s="64">
        <v>30053012294149</v>
      </c>
      <c r="H1261" s="55" t="s">
        <v>970</v>
      </c>
      <c r="I1261" s="67">
        <v>45196</v>
      </c>
      <c r="J1261" s="61">
        <v>8.99</v>
      </c>
    </row>
    <row r="1262" spans="1:10" ht="91.8" x14ac:dyDescent="0.5">
      <c r="A1262" s="68" t="s">
        <v>366</v>
      </c>
      <c r="B1262" s="60">
        <v>19.78</v>
      </c>
      <c r="C1262" s="55" t="s">
        <v>967</v>
      </c>
      <c r="D1262" s="65">
        <v>45541</v>
      </c>
      <c r="E1262" s="55" t="s">
        <v>1471</v>
      </c>
      <c r="F1262" s="55" t="s">
        <v>1472</v>
      </c>
      <c r="G1262" s="64">
        <v>30053011363051</v>
      </c>
      <c r="H1262" s="55" t="s">
        <v>970</v>
      </c>
      <c r="I1262" s="67">
        <v>45176</v>
      </c>
      <c r="J1262" s="61">
        <v>19.78</v>
      </c>
    </row>
    <row r="1263" spans="1:10" ht="91.8" x14ac:dyDescent="0.5">
      <c r="A1263" s="68"/>
      <c r="B1263" s="60">
        <v>22.6</v>
      </c>
      <c r="C1263" s="55" t="s">
        <v>967</v>
      </c>
      <c r="D1263" s="65">
        <v>45541</v>
      </c>
      <c r="E1263" s="55" t="s">
        <v>1473</v>
      </c>
      <c r="F1263" s="55" t="s">
        <v>1474</v>
      </c>
      <c r="G1263" s="64">
        <v>30053012918895</v>
      </c>
      <c r="H1263" s="55" t="s">
        <v>970</v>
      </c>
      <c r="I1263" s="67">
        <v>45176</v>
      </c>
      <c r="J1263" s="61">
        <v>22.6</v>
      </c>
    </row>
    <row r="1264" spans="1:10" ht="91.8" x14ac:dyDescent="0.5">
      <c r="A1264" s="55" t="s">
        <v>2776</v>
      </c>
      <c r="B1264" s="60">
        <v>48.25</v>
      </c>
      <c r="C1264" s="55" t="s">
        <v>967</v>
      </c>
      <c r="D1264" s="65">
        <v>45562</v>
      </c>
      <c r="E1264" s="55" t="s">
        <v>1544</v>
      </c>
      <c r="F1264" s="55" t="s">
        <v>1545</v>
      </c>
      <c r="G1264" s="64">
        <v>30053011897264</v>
      </c>
      <c r="H1264" s="55" t="s">
        <v>1006</v>
      </c>
      <c r="I1264" s="67">
        <v>45196</v>
      </c>
      <c r="J1264" s="61">
        <v>48.25</v>
      </c>
    </row>
    <row r="1265" spans="1:10" ht="102" x14ac:dyDescent="0.5">
      <c r="A1265" s="68" t="s">
        <v>3928</v>
      </c>
      <c r="B1265" s="60">
        <v>8.9700000000000006</v>
      </c>
      <c r="C1265" s="55" t="s">
        <v>967</v>
      </c>
      <c r="D1265" s="65">
        <v>45527</v>
      </c>
      <c r="E1265" s="55" t="s">
        <v>1634</v>
      </c>
      <c r="F1265" s="55" t="s">
        <v>1635</v>
      </c>
      <c r="G1265" s="64">
        <v>30053010004110</v>
      </c>
      <c r="H1265" s="55" t="s">
        <v>970</v>
      </c>
      <c r="I1265" s="67">
        <v>45160</v>
      </c>
      <c r="J1265" s="61">
        <v>8.9700000000000006</v>
      </c>
    </row>
    <row r="1266" spans="1:10" ht="112.2" x14ac:dyDescent="0.5">
      <c r="A1266" s="68"/>
      <c r="B1266" s="60">
        <v>9.4499999999999993</v>
      </c>
      <c r="C1266" s="55" t="s">
        <v>967</v>
      </c>
      <c r="D1266" s="65">
        <v>45527</v>
      </c>
      <c r="E1266" s="55" t="s">
        <v>1636</v>
      </c>
      <c r="F1266" s="55" t="s">
        <v>1637</v>
      </c>
      <c r="G1266" s="64">
        <v>30053013014876</v>
      </c>
      <c r="H1266" s="55" t="s">
        <v>970</v>
      </c>
      <c r="I1266" s="67">
        <v>45160</v>
      </c>
      <c r="J1266" s="61">
        <v>9.4499999999999993</v>
      </c>
    </row>
    <row r="1267" spans="1:10" ht="10.5" customHeight="1" x14ac:dyDescent="0.5">
      <c r="A1267" s="68"/>
      <c r="B1267" s="60">
        <v>13.55</v>
      </c>
      <c r="C1267" s="55" t="s">
        <v>967</v>
      </c>
      <c r="D1267" s="65">
        <v>45527</v>
      </c>
      <c r="E1267" s="55" t="s">
        <v>1638</v>
      </c>
      <c r="F1267" s="55" t="s">
        <v>1639</v>
      </c>
      <c r="G1267" s="64">
        <v>30053012183748</v>
      </c>
      <c r="H1267" s="55" t="s">
        <v>970</v>
      </c>
      <c r="I1267" s="67">
        <v>45160</v>
      </c>
      <c r="J1267" s="61">
        <v>13.55</v>
      </c>
    </row>
    <row r="1268" spans="1:10" ht="10.5" customHeight="1" x14ac:dyDescent="0.5">
      <c r="A1268" s="68" t="s">
        <v>244</v>
      </c>
      <c r="B1268" s="60">
        <v>16.940000000000001</v>
      </c>
      <c r="C1268" s="55" t="s">
        <v>967</v>
      </c>
      <c r="D1268" s="65">
        <v>45548</v>
      </c>
      <c r="E1268" s="55" t="s">
        <v>1680</v>
      </c>
      <c r="F1268" s="55" t="s">
        <v>1681</v>
      </c>
      <c r="G1268" s="64">
        <v>30053013696870</v>
      </c>
      <c r="H1268" s="55" t="s">
        <v>970</v>
      </c>
      <c r="I1268" s="67">
        <v>45177</v>
      </c>
      <c r="J1268" s="61">
        <v>16.940000000000001</v>
      </c>
    </row>
    <row r="1269" spans="1:10" ht="81.599999999999994" x14ac:dyDescent="0.5">
      <c r="A1269" s="68"/>
      <c r="B1269" s="60">
        <v>12.99</v>
      </c>
      <c r="C1269" s="55" t="s">
        <v>967</v>
      </c>
      <c r="D1269" s="65">
        <v>45478</v>
      </c>
      <c r="E1269" s="55" t="s">
        <v>1682</v>
      </c>
      <c r="F1269" s="55" t="s">
        <v>1683</v>
      </c>
      <c r="G1269" s="64">
        <v>30053004889815</v>
      </c>
      <c r="H1269" s="55" t="s">
        <v>1684</v>
      </c>
      <c r="I1269" s="67">
        <v>45113</v>
      </c>
      <c r="J1269" s="61">
        <v>12.99</v>
      </c>
    </row>
    <row r="1270" spans="1:10" ht="91.8" x14ac:dyDescent="0.5">
      <c r="A1270" s="55" t="s">
        <v>349</v>
      </c>
      <c r="B1270" s="60">
        <v>16.170000000000002</v>
      </c>
      <c r="C1270" s="55" t="s">
        <v>967</v>
      </c>
      <c r="D1270" s="65">
        <v>45541</v>
      </c>
      <c r="E1270" s="55" t="s">
        <v>1908</v>
      </c>
      <c r="F1270" s="55" t="s">
        <v>1909</v>
      </c>
      <c r="G1270" s="64">
        <v>30053013646727</v>
      </c>
      <c r="H1270" s="55" t="s">
        <v>970</v>
      </c>
      <c r="I1270" s="67">
        <v>45171</v>
      </c>
      <c r="J1270" s="61">
        <v>16.170000000000002</v>
      </c>
    </row>
    <row r="1271" spans="1:10" ht="132.6" x14ac:dyDescent="0.5">
      <c r="A1271" s="55" t="s">
        <v>474</v>
      </c>
      <c r="B1271" s="60">
        <v>31.99</v>
      </c>
      <c r="C1271" s="55" t="s">
        <v>967</v>
      </c>
      <c r="D1271" s="65">
        <v>45478</v>
      </c>
      <c r="E1271" s="55" t="s">
        <v>2632</v>
      </c>
      <c r="F1271" s="55" t="s">
        <v>2633</v>
      </c>
      <c r="G1271" s="64">
        <v>30053008369160</v>
      </c>
      <c r="H1271" s="55" t="s">
        <v>983</v>
      </c>
      <c r="I1271" s="67">
        <v>45112</v>
      </c>
      <c r="J1271" s="61">
        <v>31.99</v>
      </c>
    </row>
    <row r="1272" spans="1:10" x14ac:dyDescent="0.5">
      <c r="A1272" s="62" t="s">
        <v>250</v>
      </c>
      <c r="B1272" s="62"/>
      <c r="C1272" s="62"/>
      <c r="D1272" s="62"/>
      <c r="E1272" s="62"/>
      <c r="F1272" s="62"/>
      <c r="G1272" s="62"/>
      <c r="H1272" s="62"/>
      <c r="I1272" s="62"/>
      <c r="J1272" s="63">
        <v>246.26</v>
      </c>
    </row>
    <row r="1276" spans="1:10" x14ac:dyDescent="0.5">
      <c r="A1276" s="69" t="s">
        <v>233</v>
      </c>
      <c r="B1276" s="69"/>
      <c r="C1276" s="69"/>
      <c r="D1276" s="69"/>
      <c r="E1276" s="69"/>
      <c r="F1276" s="69"/>
      <c r="G1276" s="69"/>
      <c r="H1276" s="69"/>
      <c r="I1276" s="69"/>
      <c r="J1276" s="69"/>
    </row>
    <row r="1277" spans="1:10" x14ac:dyDescent="0.5">
      <c r="A1277" s="70" t="s">
        <v>4537</v>
      </c>
      <c r="B1277" s="70"/>
      <c r="C1277" s="70"/>
      <c r="D1277" s="70"/>
      <c r="E1277" s="70"/>
      <c r="F1277" s="70"/>
      <c r="G1277" s="70"/>
      <c r="H1277" s="70"/>
      <c r="I1277" s="70"/>
      <c r="J1277" s="70"/>
    </row>
    <row r="1279" spans="1:10" ht="30.6" x14ac:dyDescent="0.5">
      <c r="A1279" s="58" t="s">
        <v>2775</v>
      </c>
      <c r="B1279" s="58" t="s">
        <v>959</v>
      </c>
      <c r="C1279" s="58" t="s">
        <v>237</v>
      </c>
      <c r="D1279" s="58" t="s">
        <v>960</v>
      </c>
      <c r="E1279" s="58" t="s">
        <v>961</v>
      </c>
      <c r="F1279" s="58" t="s">
        <v>962</v>
      </c>
      <c r="G1279" s="58" t="s">
        <v>236</v>
      </c>
      <c r="H1279" s="58" t="s">
        <v>963</v>
      </c>
      <c r="I1279" s="58" t="s">
        <v>964</v>
      </c>
      <c r="J1279" s="59" t="s">
        <v>965</v>
      </c>
    </row>
    <row r="1280" spans="1:10" ht="102" x14ac:dyDescent="0.5">
      <c r="A1280" s="55" t="s">
        <v>269</v>
      </c>
      <c r="B1280" s="60">
        <v>20</v>
      </c>
      <c r="C1280" s="55" t="s">
        <v>967</v>
      </c>
      <c r="D1280" s="65">
        <v>45562</v>
      </c>
      <c r="E1280" s="55" t="s">
        <v>2007</v>
      </c>
      <c r="F1280" s="55" t="s">
        <v>2008</v>
      </c>
      <c r="G1280" s="64">
        <v>31803001744853</v>
      </c>
      <c r="H1280" s="55" t="s">
        <v>2009</v>
      </c>
      <c r="I1280" s="67">
        <v>45195</v>
      </c>
      <c r="J1280" s="61">
        <v>20</v>
      </c>
    </row>
    <row r="1281" spans="1:10" x14ac:dyDescent="0.5">
      <c r="A1281" s="62" t="s">
        <v>250</v>
      </c>
      <c r="B1281" s="62"/>
      <c r="C1281" s="62"/>
      <c r="D1281" s="62"/>
      <c r="E1281" s="62"/>
      <c r="F1281" s="62"/>
      <c r="G1281" s="62"/>
      <c r="H1281" s="62"/>
      <c r="I1281" s="62"/>
      <c r="J1281" s="63">
        <v>20</v>
      </c>
    </row>
    <row r="1284" spans="1:10" ht="10.5" customHeight="1" x14ac:dyDescent="0.5"/>
    <row r="1285" spans="1:10" ht="10.5" customHeight="1" x14ac:dyDescent="0.5">
      <c r="A1285" s="69" t="s">
        <v>233</v>
      </c>
      <c r="B1285" s="69"/>
      <c r="C1285" s="69"/>
      <c r="D1285" s="69"/>
      <c r="E1285" s="69"/>
      <c r="F1285" s="69"/>
      <c r="G1285" s="69"/>
      <c r="H1285" s="69"/>
      <c r="I1285" s="69"/>
      <c r="J1285" s="69"/>
    </row>
    <row r="1286" spans="1:10" x14ac:dyDescent="0.5">
      <c r="A1286" s="70" t="s">
        <v>4538</v>
      </c>
      <c r="B1286" s="70"/>
      <c r="C1286" s="70"/>
      <c r="D1286" s="70"/>
      <c r="E1286" s="70"/>
      <c r="F1286" s="70"/>
      <c r="G1286" s="70"/>
      <c r="H1286" s="70"/>
      <c r="I1286" s="70"/>
      <c r="J1286" s="70"/>
    </row>
    <row r="1288" spans="1:10" ht="30.6" x14ac:dyDescent="0.5">
      <c r="A1288" s="58" t="s">
        <v>2775</v>
      </c>
      <c r="B1288" s="58" t="s">
        <v>959</v>
      </c>
      <c r="C1288" s="58" t="s">
        <v>237</v>
      </c>
      <c r="D1288" s="58" t="s">
        <v>960</v>
      </c>
      <c r="E1288" s="58" t="s">
        <v>961</v>
      </c>
      <c r="F1288" s="58" t="s">
        <v>962</v>
      </c>
      <c r="G1288" s="58" t="s">
        <v>236</v>
      </c>
      <c r="H1288" s="58" t="s">
        <v>963</v>
      </c>
      <c r="I1288" s="58" t="s">
        <v>964</v>
      </c>
      <c r="J1288" s="59" t="s">
        <v>965</v>
      </c>
    </row>
    <row r="1289" spans="1:10" ht="112.2" x14ac:dyDescent="0.5">
      <c r="A1289" s="55" t="s">
        <v>449</v>
      </c>
      <c r="B1289" s="60">
        <v>15</v>
      </c>
      <c r="C1289" s="55" t="s">
        <v>967</v>
      </c>
      <c r="D1289" s="65">
        <v>45513</v>
      </c>
      <c r="E1289" s="55" t="s">
        <v>1075</v>
      </c>
      <c r="F1289" s="55" t="s">
        <v>1076</v>
      </c>
      <c r="G1289" s="64">
        <v>36879001174973</v>
      </c>
      <c r="H1289" s="55" t="s">
        <v>970</v>
      </c>
      <c r="I1289" s="67">
        <v>45148</v>
      </c>
      <c r="J1289" s="61">
        <v>15</v>
      </c>
    </row>
    <row r="1290" spans="1:10" ht="102" x14ac:dyDescent="0.5">
      <c r="A1290" s="55" t="s">
        <v>349</v>
      </c>
      <c r="B1290" s="60">
        <v>25</v>
      </c>
      <c r="C1290" s="55" t="s">
        <v>967</v>
      </c>
      <c r="D1290" s="65">
        <v>45499</v>
      </c>
      <c r="E1290" s="55" t="s">
        <v>1910</v>
      </c>
      <c r="F1290" s="55" t="s">
        <v>1911</v>
      </c>
      <c r="G1290" s="64">
        <v>36879001207765</v>
      </c>
      <c r="H1290" s="55" t="s">
        <v>970</v>
      </c>
      <c r="I1290" s="67">
        <v>45128</v>
      </c>
      <c r="J1290" s="61">
        <v>25</v>
      </c>
    </row>
    <row r="1291" spans="1:10" ht="91.8" x14ac:dyDescent="0.5">
      <c r="A1291" s="55" t="s">
        <v>332</v>
      </c>
      <c r="B1291" s="60">
        <v>20</v>
      </c>
      <c r="C1291" s="55" t="s">
        <v>967</v>
      </c>
      <c r="D1291" s="65">
        <v>45555</v>
      </c>
      <c r="E1291" s="55" t="s">
        <v>1952</v>
      </c>
      <c r="F1291" s="55" t="s">
        <v>1953</v>
      </c>
      <c r="G1291" s="64">
        <v>36879001048631</v>
      </c>
      <c r="H1291" s="55" t="s">
        <v>983</v>
      </c>
      <c r="I1291" s="67">
        <v>45187</v>
      </c>
      <c r="J1291" s="61">
        <v>20</v>
      </c>
    </row>
    <row r="1292" spans="1:10" ht="102" x14ac:dyDescent="0.5">
      <c r="A1292" s="55" t="s">
        <v>351</v>
      </c>
      <c r="B1292" s="60">
        <v>15</v>
      </c>
      <c r="C1292" s="55" t="s">
        <v>967</v>
      </c>
      <c r="D1292" s="65">
        <v>45548</v>
      </c>
      <c r="E1292" s="55" t="s">
        <v>2187</v>
      </c>
      <c r="F1292" s="55" t="s">
        <v>2188</v>
      </c>
      <c r="G1292" s="64">
        <v>36879001275424</v>
      </c>
      <c r="H1292" s="55" t="s">
        <v>970</v>
      </c>
      <c r="I1292" s="67">
        <v>45178</v>
      </c>
      <c r="J1292" s="61">
        <v>15</v>
      </c>
    </row>
    <row r="1293" spans="1:10" ht="81.599999999999994" x14ac:dyDescent="0.5">
      <c r="A1293" s="55" t="s">
        <v>750</v>
      </c>
      <c r="B1293" s="60">
        <v>6</v>
      </c>
      <c r="C1293" s="55" t="s">
        <v>967</v>
      </c>
      <c r="D1293" s="65">
        <v>45506</v>
      </c>
      <c r="E1293" s="55" t="s">
        <v>2410</v>
      </c>
      <c r="F1293" s="55" t="s">
        <v>2411</v>
      </c>
      <c r="G1293" s="64">
        <v>36879001113757</v>
      </c>
      <c r="H1293" s="55" t="s">
        <v>970</v>
      </c>
      <c r="I1293" s="67">
        <v>45136</v>
      </c>
      <c r="J1293" s="61">
        <v>6</v>
      </c>
    </row>
    <row r="1294" spans="1:10" ht="10.5" customHeight="1" x14ac:dyDescent="0.5">
      <c r="A1294" s="62" t="s">
        <v>250</v>
      </c>
      <c r="B1294" s="62"/>
      <c r="C1294" s="62"/>
      <c r="D1294" s="62"/>
      <c r="E1294" s="62"/>
      <c r="F1294" s="62"/>
      <c r="G1294" s="62"/>
      <c r="H1294" s="62"/>
      <c r="I1294" s="62"/>
      <c r="J1294" s="63">
        <v>81</v>
      </c>
    </row>
    <row r="1295" spans="1:10" ht="10.5" customHeight="1" x14ac:dyDescent="0.5"/>
    <row r="1298" spans="1:10" x14ac:dyDescent="0.5">
      <c r="A1298" s="69" t="s">
        <v>233</v>
      </c>
      <c r="B1298" s="69"/>
      <c r="C1298" s="69"/>
      <c r="D1298" s="69"/>
      <c r="E1298" s="69"/>
      <c r="F1298" s="69"/>
      <c r="G1298" s="69"/>
      <c r="H1298" s="69"/>
      <c r="I1298" s="69"/>
      <c r="J1298" s="69"/>
    </row>
    <row r="1299" spans="1:10" x14ac:dyDescent="0.5">
      <c r="A1299" s="70" t="s">
        <v>4539</v>
      </c>
      <c r="B1299" s="70"/>
      <c r="C1299" s="70"/>
      <c r="D1299" s="70"/>
      <c r="E1299" s="70"/>
      <c r="F1299" s="70"/>
      <c r="G1299" s="70"/>
      <c r="H1299" s="70"/>
      <c r="I1299" s="70"/>
      <c r="J1299" s="70"/>
    </row>
    <row r="1301" spans="1:10" ht="30.6" x14ac:dyDescent="0.5">
      <c r="A1301" s="58" t="s">
        <v>2775</v>
      </c>
      <c r="B1301" s="58" t="s">
        <v>959</v>
      </c>
      <c r="C1301" s="58" t="s">
        <v>237</v>
      </c>
      <c r="D1301" s="58" t="s">
        <v>960</v>
      </c>
      <c r="E1301" s="58" t="s">
        <v>961</v>
      </c>
      <c r="F1301" s="58" t="s">
        <v>962</v>
      </c>
      <c r="G1301" s="58" t="s">
        <v>236</v>
      </c>
      <c r="H1301" s="58" t="s">
        <v>963</v>
      </c>
      <c r="I1301" s="58" t="s">
        <v>964</v>
      </c>
      <c r="J1301" s="59" t="s">
        <v>965</v>
      </c>
    </row>
    <row r="1302" spans="1:10" ht="91.8" x14ac:dyDescent="0.5">
      <c r="A1302" s="55" t="s">
        <v>263</v>
      </c>
      <c r="B1302" s="60">
        <v>14</v>
      </c>
      <c r="C1302" s="55" t="s">
        <v>967</v>
      </c>
      <c r="D1302" s="65">
        <v>45555</v>
      </c>
      <c r="E1302" s="55" t="s">
        <v>1297</v>
      </c>
      <c r="F1302" s="55" t="s">
        <v>1298</v>
      </c>
      <c r="G1302" s="64">
        <v>31350003801539</v>
      </c>
      <c r="H1302" s="55" t="s">
        <v>970</v>
      </c>
      <c r="I1302" s="67">
        <v>45187</v>
      </c>
      <c r="J1302" s="61">
        <v>14</v>
      </c>
    </row>
    <row r="1303" spans="1:10" ht="91.8" x14ac:dyDescent="0.5">
      <c r="A1303" s="55" t="s">
        <v>366</v>
      </c>
      <c r="B1303" s="60">
        <v>9</v>
      </c>
      <c r="C1303" s="55" t="s">
        <v>967</v>
      </c>
      <c r="D1303" s="65">
        <v>45520</v>
      </c>
      <c r="E1303" s="55" t="s">
        <v>1475</v>
      </c>
      <c r="F1303" s="55" t="s">
        <v>1476</v>
      </c>
      <c r="G1303" s="64">
        <v>31350003444207</v>
      </c>
      <c r="H1303" s="55" t="s">
        <v>970</v>
      </c>
      <c r="I1303" s="67">
        <v>45150</v>
      </c>
      <c r="J1303" s="61">
        <v>9</v>
      </c>
    </row>
    <row r="1304" spans="1:10" ht="91.8" x14ac:dyDescent="0.5">
      <c r="A1304" s="55" t="s">
        <v>301</v>
      </c>
      <c r="B1304" s="60">
        <v>8</v>
      </c>
      <c r="C1304" s="55" t="s">
        <v>967</v>
      </c>
      <c r="D1304" s="65">
        <v>45555</v>
      </c>
      <c r="E1304" s="55" t="s">
        <v>1761</v>
      </c>
      <c r="F1304" s="55" t="s">
        <v>1762</v>
      </c>
      <c r="G1304" s="64">
        <v>31350003061365</v>
      </c>
      <c r="H1304" s="55" t="s">
        <v>1227</v>
      </c>
      <c r="I1304" s="67">
        <v>45188</v>
      </c>
      <c r="J1304" s="61">
        <v>8</v>
      </c>
    </row>
    <row r="1305" spans="1:10" ht="112.2" x14ac:dyDescent="0.5">
      <c r="A1305" s="55" t="s">
        <v>371</v>
      </c>
      <c r="B1305" s="60">
        <v>9</v>
      </c>
      <c r="C1305" s="55" t="s">
        <v>967</v>
      </c>
      <c r="D1305" s="65">
        <v>45513</v>
      </c>
      <c r="E1305" s="55" t="s">
        <v>1882</v>
      </c>
      <c r="F1305" s="55" t="s">
        <v>1883</v>
      </c>
      <c r="G1305" s="64">
        <v>31350003675339</v>
      </c>
      <c r="H1305" s="55" t="s">
        <v>970</v>
      </c>
      <c r="I1305" s="67">
        <v>45147</v>
      </c>
      <c r="J1305" s="61">
        <v>9</v>
      </c>
    </row>
    <row r="1306" spans="1:10" ht="81.599999999999994" x14ac:dyDescent="0.5">
      <c r="A1306" s="68" t="s">
        <v>332</v>
      </c>
      <c r="B1306" s="60">
        <v>15</v>
      </c>
      <c r="C1306" s="55" t="s">
        <v>967</v>
      </c>
      <c r="D1306" s="65">
        <v>45555</v>
      </c>
      <c r="E1306" s="55" t="s">
        <v>1954</v>
      </c>
      <c r="F1306" s="55" t="s">
        <v>1955</v>
      </c>
      <c r="G1306" s="64">
        <v>31350003275429</v>
      </c>
      <c r="H1306" s="55" t="s">
        <v>979</v>
      </c>
      <c r="I1306" s="67">
        <v>45187</v>
      </c>
      <c r="J1306" s="61">
        <v>15</v>
      </c>
    </row>
    <row r="1307" spans="1:10" ht="91.8" x14ac:dyDescent="0.5">
      <c r="A1307" s="68"/>
      <c r="B1307" s="60">
        <v>20</v>
      </c>
      <c r="C1307" s="55" t="s">
        <v>967</v>
      </c>
      <c r="D1307" s="65">
        <v>45555</v>
      </c>
      <c r="E1307" s="55" t="s">
        <v>1956</v>
      </c>
      <c r="F1307" s="55" t="s">
        <v>1957</v>
      </c>
      <c r="G1307" s="64">
        <v>31350003010339</v>
      </c>
      <c r="H1307" s="55" t="s">
        <v>1958</v>
      </c>
      <c r="I1307" s="67">
        <v>45187</v>
      </c>
      <c r="J1307" s="61">
        <v>20</v>
      </c>
    </row>
    <row r="1308" spans="1:10" ht="102" x14ac:dyDescent="0.5">
      <c r="A1308" s="55" t="s">
        <v>576</v>
      </c>
      <c r="B1308" s="60">
        <v>40</v>
      </c>
      <c r="C1308" s="55" t="s">
        <v>967</v>
      </c>
      <c r="D1308" s="65">
        <v>45527</v>
      </c>
      <c r="E1308" s="55" t="s">
        <v>2263</v>
      </c>
      <c r="F1308" s="55" t="s">
        <v>2264</v>
      </c>
      <c r="G1308" s="64">
        <v>31350003090034</v>
      </c>
      <c r="H1308" s="55" t="s">
        <v>2009</v>
      </c>
      <c r="I1308" s="67">
        <v>45160</v>
      </c>
      <c r="J1308" s="61">
        <v>40</v>
      </c>
    </row>
    <row r="1309" spans="1:10" ht="112.2" x14ac:dyDescent="0.5">
      <c r="A1309" s="55" t="s">
        <v>434</v>
      </c>
      <c r="B1309" s="60">
        <v>20</v>
      </c>
      <c r="C1309" s="55" t="s">
        <v>967</v>
      </c>
      <c r="D1309" s="65">
        <v>45548</v>
      </c>
      <c r="E1309" s="55" t="s">
        <v>2369</v>
      </c>
      <c r="F1309" s="55" t="s">
        <v>2370</v>
      </c>
      <c r="G1309" s="64">
        <v>31350003321140</v>
      </c>
      <c r="H1309" s="55" t="s">
        <v>970</v>
      </c>
      <c r="I1309" s="67">
        <v>45182</v>
      </c>
      <c r="J1309" s="61">
        <v>20</v>
      </c>
    </row>
    <row r="1310" spans="1:10" ht="112.2" x14ac:dyDescent="0.5">
      <c r="A1310" s="55" t="s">
        <v>3910</v>
      </c>
      <c r="B1310" s="60">
        <v>12</v>
      </c>
      <c r="C1310" s="55" t="s">
        <v>967</v>
      </c>
      <c r="D1310" s="65">
        <v>45527</v>
      </c>
      <c r="E1310" s="55" t="s">
        <v>2425</v>
      </c>
      <c r="F1310" s="55" t="s">
        <v>2426</v>
      </c>
      <c r="G1310" s="64">
        <v>31350002712919</v>
      </c>
      <c r="H1310" s="55" t="s">
        <v>970</v>
      </c>
      <c r="I1310" s="67">
        <v>45161</v>
      </c>
      <c r="J1310" s="61">
        <v>12</v>
      </c>
    </row>
    <row r="1311" spans="1:10" ht="81.599999999999994" x14ac:dyDescent="0.5">
      <c r="A1311" s="55" t="s">
        <v>2778</v>
      </c>
      <c r="B1311" s="60">
        <v>13</v>
      </c>
      <c r="C1311" s="55" t="s">
        <v>967</v>
      </c>
      <c r="D1311" s="65">
        <v>45534</v>
      </c>
      <c r="E1311" s="55" t="s">
        <v>2671</v>
      </c>
      <c r="F1311" s="55" t="s">
        <v>2672</v>
      </c>
      <c r="G1311" s="64">
        <v>31350003756360</v>
      </c>
      <c r="H1311" s="55" t="s">
        <v>970</v>
      </c>
      <c r="I1311" s="67">
        <v>45168</v>
      </c>
      <c r="J1311" s="61">
        <v>13</v>
      </c>
    </row>
    <row r="1312" spans="1:10" ht="91.8" x14ac:dyDescent="0.5">
      <c r="A1312" s="55" t="s">
        <v>309</v>
      </c>
      <c r="B1312" s="60">
        <v>13</v>
      </c>
      <c r="C1312" s="55" t="s">
        <v>967</v>
      </c>
      <c r="D1312" s="65">
        <v>45548</v>
      </c>
      <c r="E1312" s="55" t="s">
        <v>2763</v>
      </c>
      <c r="F1312" s="55" t="s">
        <v>2764</v>
      </c>
      <c r="G1312" s="64">
        <v>31350003577121</v>
      </c>
      <c r="H1312" s="55" t="s">
        <v>979</v>
      </c>
      <c r="I1312" s="67">
        <v>45181</v>
      </c>
      <c r="J1312" s="61">
        <v>13</v>
      </c>
    </row>
    <row r="1313" spans="1:10" x14ac:dyDescent="0.5">
      <c r="A1313" s="62" t="s">
        <v>250</v>
      </c>
      <c r="B1313" s="62"/>
      <c r="C1313" s="62"/>
      <c r="D1313" s="62"/>
      <c r="E1313" s="62"/>
      <c r="F1313" s="62"/>
      <c r="G1313" s="62"/>
      <c r="H1313" s="62"/>
      <c r="I1313" s="62"/>
      <c r="J1313" s="63">
        <v>173</v>
      </c>
    </row>
    <row r="1317" spans="1:10" x14ac:dyDescent="0.5">
      <c r="A1317" s="69" t="s">
        <v>233</v>
      </c>
      <c r="B1317" s="69"/>
      <c r="C1317" s="69"/>
      <c r="D1317" s="69"/>
      <c r="E1317" s="69"/>
      <c r="F1317" s="69"/>
      <c r="G1317" s="69"/>
      <c r="H1317" s="69"/>
      <c r="I1317" s="69"/>
      <c r="J1317" s="69"/>
    </row>
    <row r="1318" spans="1:10" x14ac:dyDescent="0.5">
      <c r="A1318" s="70" t="s">
        <v>4540</v>
      </c>
      <c r="B1318" s="70"/>
      <c r="C1318" s="70"/>
      <c r="D1318" s="70"/>
      <c r="E1318" s="70"/>
      <c r="F1318" s="70"/>
      <c r="G1318" s="70"/>
      <c r="H1318" s="70"/>
      <c r="I1318" s="70"/>
      <c r="J1318" s="70"/>
    </row>
    <row r="1320" spans="1:10" ht="30.6" x14ac:dyDescent="0.5">
      <c r="A1320" s="58" t="s">
        <v>2775</v>
      </c>
      <c r="B1320" s="58" t="s">
        <v>959</v>
      </c>
      <c r="C1320" s="58" t="s">
        <v>237</v>
      </c>
      <c r="D1320" s="58" t="s">
        <v>960</v>
      </c>
      <c r="E1320" s="58" t="s">
        <v>961</v>
      </c>
      <c r="F1320" s="58" t="s">
        <v>962</v>
      </c>
      <c r="G1320" s="58" t="s">
        <v>236</v>
      </c>
      <c r="H1320" s="58" t="s">
        <v>963</v>
      </c>
      <c r="I1320" s="58" t="s">
        <v>964</v>
      </c>
      <c r="J1320" s="59" t="s">
        <v>965</v>
      </c>
    </row>
    <row r="1321" spans="1:10" ht="10.5" customHeight="1" x14ac:dyDescent="0.5">
      <c r="A1321" s="55" t="s">
        <v>414</v>
      </c>
      <c r="B1321" s="60">
        <v>15</v>
      </c>
      <c r="C1321" s="55" t="s">
        <v>967</v>
      </c>
      <c r="D1321" s="65">
        <v>45562</v>
      </c>
      <c r="E1321" s="55" t="s">
        <v>993</v>
      </c>
      <c r="F1321" s="55" t="s">
        <v>994</v>
      </c>
      <c r="G1321" s="64">
        <v>31313002497501</v>
      </c>
      <c r="H1321" s="55" t="s">
        <v>995</v>
      </c>
      <c r="I1321" s="67">
        <v>45195</v>
      </c>
      <c r="J1321" s="61">
        <v>15</v>
      </c>
    </row>
    <row r="1322" spans="1:10" ht="10.5" customHeight="1" x14ac:dyDescent="0.5">
      <c r="A1322" s="62" t="s">
        <v>250</v>
      </c>
      <c r="B1322" s="62"/>
      <c r="C1322" s="62"/>
      <c r="D1322" s="62"/>
      <c r="E1322" s="62"/>
      <c r="F1322" s="62"/>
      <c r="G1322" s="62"/>
      <c r="H1322" s="62"/>
      <c r="I1322" s="62"/>
      <c r="J1322" s="63">
        <v>15</v>
      </c>
    </row>
    <row r="1326" spans="1:10" x14ac:dyDescent="0.5">
      <c r="A1326" s="69" t="s">
        <v>233</v>
      </c>
      <c r="B1326" s="69"/>
      <c r="C1326" s="69"/>
      <c r="D1326" s="69"/>
      <c r="E1326" s="69"/>
      <c r="F1326" s="69"/>
      <c r="G1326" s="69"/>
      <c r="H1326" s="69"/>
      <c r="I1326" s="69"/>
      <c r="J1326" s="69"/>
    </row>
    <row r="1327" spans="1:10" x14ac:dyDescent="0.5">
      <c r="A1327" s="70" t="s">
        <v>4541</v>
      </c>
      <c r="B1327" s="70"/>
      <c r="C1327" s="70"/>
      <c r="D1327" s="70"/>
      <c r="E1327" s="70"/>
      <c r="F1327" s="70"/>
      <c r="G1327" s="70"/>
      <c r="H1327" s="70"/>
      <c r="I1327" s="70"/>
      <c r="J1327" s="70"/>
    </row>
    <row r="1329" spans="1:10" ht="30.6" x14ac:dyDescent="0.5">
      <c r="A1329" s="58" t="s">
        <v>2775</v>
      </c>
      <c r="B1329" s="58" t="s">
        <v>959</v>
      </c>
      <c r="C1329" s="58" t="s">
        <v>237</v>
      </c>
      <c r="D1329" s="58" t="s">
        <v>960</v>
      </c>
      <c r="E1329" s="58" t="s">
        <v>961</v>
      </c>
      <c r="F1329" s="58" t="s">
        <v>962</v>
      </c>
      <c r="G1329" s="58" t="s">
        <v>236</v>
      </c>
      <c r="H1329" s="58" t="s">
        <v>963</v>
      </c>
      <c r="I1329" s="58" t="s">
        <v>964</v>
      </c>
      <c r="J1329" s="59" t="s">
        <v>965</v>
      </c>
    </row>
    <row r="1330" spans="1:10" ht="91.8" x14ac:dyDescent="0.5">
      <c r="A1330" s="55" t="s">
        <v>471</v>
      </c>
      <c r="B1330" s="60">
        <v>20</v>
      </c>
      <c r="C1330" s="55" t="s">
        <v>967</v>
      </c>
      <c r="D1330" s="65">
        <v>45534</v>
      </c>
      <c r="E1330" s="55" t="s">
        <v>1176</v>
      </c>
      <c r="F1330" s="55" t="s">
        <v>1177</v>
      </c>
      <c r="G1330" s="64">
        <v>36090001163889</v>
      </c>
      <c r="H1330" s="55" t="s">
        <v>970</v>
      </c>
      <c r="I1330" s="67">
        <v>45166</v>
      </c>
      <c r="J1330" s="61">
        <v>20</v>
      </c>
    </row>
    <row r="1331" spans="1:10" ht="102" x14ac:dyDescent="0.5">
      <c r="A1331" s="55" t="s">
        <v>3928</v>
      </c>
      <c r="B1331" s="60">
        <v>4</v>
      </c>
      <c r="C1331" s="55" t="s">
        <v>967</v>
      </c>
      <c r="D1331" s="65">
        <v>45506</v>
      </c>
      <c r="E1331" s="55" t="s">
        <v>1640</v>
      </c>
      <c r="F1331" s="55" t="s">
        <v>1641</v>
      </c>
      <c r="G1331" s="64">
        <v>36090000482132</v>
      </c>
      <c r="H1331" s="55" t="s">
        <v>970</v>
      </c>
      <c r="I1331" s="67">
        <v>45140</v>
      </c>
      <c r="J1331" s="61">
        <v>4</v>
      </c>
    </row>
    <row r="1332" spans="1:10" x14ac:dyDescent="0.5">
      <c r="A1332" s="62" t="s">
        <v>250</v>
      </c>
      <c r="B1332" s="62"/>
      <c r="C1332" s="62"/>
      <c r="D1332" s="62"/>
      <c r="E1332" s="62"/>
      <c r="F1332" s="62"/>
      <c r="G1332" s="62"/>
      <c r="H1332" s="62"/>
      <c r="I1332" s="62"/>
      <c r="J1332" s="63">
        <v>24</v>
      </c>
    </row>
    <row r="1333" spans="1:10" ht="10.5" customHeight="1" x14ac:dyDescent="0.5"/>
    <row r="1334" spans="1:10" ht="10.5" customHeight="1" x14ac:dyDescent="0.5"/>
    <row r="1336" spans="1:10" x14ac:dyDescent="0.5">
      <c r="A1336" s="69" t="s">
        <v>233</v>
      </c>
      <c r="B1336" s="69"/>
      <c r="C1336" s="69"/>
      <c r="D1336" s="69"/>
      <c r="E1336" s="69"/>
      <c r="F1336" s="69"/>
      <c r="G1336" s="69"/>
      <c r="H1336" s="69"/>
      <c r="I1336" s="69"/>
      <c r="J1336" s="69"/>
    </row>
    <row r="1337" spans="1:10" x14ac:dyDescent="0.5">
      <c r="A1337" s="70" t="s">
        <v>4542</v>
      </c>
      <c r="B1337" s="70"/>
      <c r="C1337" s="70"/>
      <c r="D1337" s="70"/>
      <c r="E1337" s="70"/>
      <c r="F1337" s="70"/>
      <c r="G1337" s="70"/>
      <c r="H1337" s="70"/>
      <c r="I1337" s="70"/>
      <c r="J1337" s="70"/>
    </row>
    <row r="1339" spans="1:10" ht="30.6" x14ac:dyDescent="0.5">
      <c r="A1339" s="58" t="s">
        <v>2775</v>
      </c>
      <c r="B1339" s="58" t="s">
        <v>959</v>
      </c>
      <c r="C1339" s="58" t="s">
        <v>237</v>
      </c>
      <c r="D1339" s="58" t="s">
        <v>960</v>
      </c>
      <c r="E1339" s="58" t="s">
        <v>961</v>
      </c>
      <c r="F1339" s="58" t="s">
        <v>962</v>
      </c>
      <c r="G1339" s="58" t="s">
        <v>236</v>
      </c>
      <c r="H1339" s="58" t="s">
        <v>963</v>
      </c>
      <c r="I1339" s="58" t="s">
        <v>964</v>
      </c>
      <c r="J1339" s="59" t="s">
        <v>965</v>
      </c>
    </row>
    <row r="1340" spans="1:10" ht="81.599999999999994" x14ac:dyDescent="0.5">
      <c r="A1340" s="68" t="s">
        <v>3928</v>
      </c>
      <c r="B1340" s="71">
        <v>9</v>
      </c>
      <c r="C1340" s="68" t="s">
        <v>967</v>
      </c>
      <c r="D1340" s="65">
        <v>45492</v>
      </c>
      <c r="E1340" s="55" t="s">
        <v>1643</v>
      </c>
      <c r="F1340" s="55" t="s">
        <v>1644</v>
      </c>
      <c r="G1340" s="64">
        <v>32147000348921</v>
      </c>
      <c r="H1340" s="55" t="s">
        <v>970</v>
      </c>
      <c r="I1340" s="67">
        <v>45123</v>
      </c>
      <c r="J1340" s="61">
        <v>9</v>
      </c>
    </row>
    <row r="1341" spans="1:10" ht="91.8" x14ac:dyDescent="0.5">
      <c r="A1341" s="68"/>
      <c r="B1341" s="71"/>
      <c r="C1341" s="68"/>
      <c r="D1341" s="79">
        <v>45520</v>
      </c>
      <c r="E1341" s="55" t="s">
        <v>1645</v>
      </c>
      <c r="F1341" s="55" t="s">
        <v>1646</v>
      </c>
      <c r="G1341" s="64">
        <v>32147000348939</v>
      </c>
      <c r="H1341" s="55" t="s">
        <v>970</v>
      </c>
      <c r="I1341" s="67">
        <v>45154</v>
      </c>
      <c r="J1341" s="61">
        <v>9</v>
      </c>
    </row>
    <row r="1342" spans="1:10" ht="10.5" customHeight="1" x14ac:dyDescent="0.5">
      <c r="A1342" s="68"/>
      <c r="B1342" s="71"/>
      <c r="C1342" s="68"/>
      <c r="D1342" s="79"/>
      <c r="E1342" s="55" t="s">
        <v>1647</v>
      </c>
      <c r="F1342" s="55" t="s">
        <v>1648</v>
      </c>
      <c r="G1342" s="64">
        <v>32147000348624</v>
      </c>
      <c r="H1342" s="55" t="s">
        <v>970</v>
      </c>
      <c r="I1342" s="67">
        <v>45154</v>
      </c>
      <c r="J1342" s="61">
        <v>9</v>
      </c>
    </row>
    <row r="1343" spans="1:10" ht="10.5" customHeight="1" x14ac:dyDescent="0.5">
      <c r="A1343" s="55" t="s">
        <v>351</v>
      </c>
      <c r="B1343" s="60">
        <v>10</v>
      </c>
      <c r="C1343" s="55" t="s">
        <v>967</v>
      </c>
      <c r="D1343" s="65">
        <v>45541</v>
      </c>
      <c r="E1343" s="55" t="s">
        <v>2189</v>
      </c>
      <c r="F1343" s="55" t="s">
        <v>2190</v>
      </c>
      <c r="G1343" s="64">
        <v>32147000106683</v>
      </c>
      <c r="H1343" s="55" t="s">
        <v>1043</v>
      </c>
      <c r="I1343" s="67">
        <v>45171</v>
      </c>
      <c r="J1343" s="61">
        <v>10</v>
      </c>
    </row>
    <row r="1344" spans="1:10" x14ac:dyDescent="0.5">
      <c r="A1344" s="62" t="s">
        <v>250</v>
      </c>
      <c r="B1344" s="62"/>
      <c r="C1344" s="62"/>
      <c r="D1344" s="62"/>
      <c r="E1344" s="62"/>
      <c r="F1344" s="62"/>
      <c r="G1344" s="62"/>
      <c r="H1344" s="62"/>
      <c r="I1344" s="62"/>
      <c r="J1344" s="63">
        <v>37</v>
      </c>
    </row>
    <row r="1348" spans="1:10" x14ac:dyDescent="0.5">
      <c r="A1348" s="69" t="s">
        <v>233</v>
      </c>
      <c r="B1348" s="69"/>
      <c r="C1348" s="69"/>
      <c r="D1348" s="69"/>
      <c r="E1348" s="69"/>
      <c r="F1348" s="69"/>
      <c r="G1348" s="69"/>
      <c r="H1348" s="69"/>
      <c r="I1348" s="69"/>
      <c r="J1348" s="69"/>
    </row>
    <row r="1349" spans="1:10" x14ac:dyDescent="0.5">
      <c r="A1349" s="70" t="s">
        <v>4543</v>
      </c>
      <c r="B1349" s="70"/>
      <c r="C1349" s="70"/>
      <c r="D1349" s="70"/>
      <c r="E1349" s="70"/>
      <c r="F1349" s="70"/>
      <c r="G1349" s="70"/>
      <c r="H1349" s="70"/>
      <c r="I1349" s="70"/>
      <c r="J1349" s="70"/>
    </row>
    <row r="1351" spans="1:10" ht="30.6" x14ac:dyDescent="0.5">
      <c r="A1351" s="58" t="s">
        <v>2775</v>
      </c>
      <c r="B1351" s="58" t="s">
        <v>959</v>
      </c>
      <c r="C1351" s="58" t="s">
        <v>237</v>
      </c>
      <c r="D1351" s="58" t="s">
        <v>960</v>
      </c>
      <c r="E1351" s="58" t="s">
        <v>961</v>
      </c>
      <c r="F1351" s="58" t="s">
        <v>962</v>
      </c>
      <c r="G1351" s="58" t="s">
        <v>236</v>
      </c>
      <c r="H1351" s="58" t="s">
        <v>963</v>
      </c>
      <c r="I1351" s="58" t="s">
        <v>964</v>
      </c>
      <c r="J1351" s="59" t="s">
        <v>965</v>
      </c>
    </row>
    <row r="1352" spans="1:10" ht="81.599999999999994" x14ac:dyDescent="0.5">
      <c r="A1352" s="55" t="s">
        <v>775</v>
      </c>
      <c r="B1352" s="60">
        <v>40</v>
      </c>
      <c r="C1352" s="55" t="s">
        <v>967</v>
      </c>
      <c r="D1352" s="65">
        <v>45520</v>
      </c>
      <c r="E1352" s="55" t="s">
        <v>968</v>
      </c>
      <c r="F1352" s="55" t="s">
        <v>969</v>
      </c>
      <c r="G1352" s="64">
        <v>31321007695128</v>
      </c>
      <c r="H1352" s="55" t="s">
        <v>970</v>
      </c>
      <c r="I1352" s="67">
        <v>45152</v>
      </c>
      <c r="J1352" s="61">
        <v>40</v>
      </c>
    </row>
    <row r="1353" spans="1:10" ht="81.599999999999994" x14ac:dyDescent="0.5">
      <c r="A1353" s="68" t="s">
        <v>276</v>
      </c>
      <c r="B1353" s="60">
        <v>10</v>
      </c>
      <c r="C1353" s="55" t="s">
        <v>967</v>
      </c>
      <c r="D1353" s="65">
        <v>45541</v>
      </c>
      <c r="E1353" s="55" t="s">
        <v>2596</v>
      </c>
      <c r="F1353" s="55" t="s">
        <v>2597</v>
      </c>
      <c r="G1353" s="64">
        <v>31321007481560</v>
      </c>
      <c r="H1353" s="55" t="s">
        <v>1006</v>
      </c>
      <c r="I1353" s="67">
        <v>45176</v>
      </c>
      <c r="J1353" s="61">
        <v>10</v>
      </c>
    </row>
    <row r="1354" spans="1:10" ht="91.8" x14ac:dyDescent="0.5">
      <c r="A1354" s="68"/>
      <c r="B1354" s="60">
        <v>40</v>
      </c>
      <c r="C1354" s="55" t="s">
        <v>967</v>
      </c>
      <c r="D1354" s="65">
        <v>45541</v>
      </c>
      <c r="E1354" s="55" t="s">
        <v>2598</v>
      </c>
      <c r="F1354" s="55" t="s">
        <v>2599</v>
      </c>
      <c r="G1354" s="64">
        <v>31321008082987</v>
      </c>
      <c r="H1354" s="55" t="s">
        <v>1006</v>
      </c>
      <c r="I1354" s="67">
        <v>45176</v>
      </c>
      <c r="J1354" s="61">
        <v>40</v>
      </c>
    </row>
    <row r="1355" spans="1:10" ht="102" x14ac:dyDescent="0.5">
      <c r="A1355" s="68"/>
      <c r="B1355" s="60">
        <v>26</v>
      </c>
      <c r="C1355" s="55" t="s">
        <v>967</v>
      </c>
      <c r="D1355" s="65">
        <v>45527</v>
      </c>
      <c r="E1355" s="55" t="s">
        <v>2600</v>
      </c>
      <c r="F1355" s="55" t="s">
        <v>2601</v>
      </c>
      <c r="G1355" s="64">
        <v>31321008396635</v>
      </c>
      <c r="H1355" s="55" t="s">
        <v>1496</v>
      </c>
      <c r="I1355" s="67">
        <v>45162</v>
      </c>
      <c r="J1355" s="61">
        <v>26</v>
      </c>
    </row>
    <row r="1356" spans="1:10" x14ac:dyDescent="0.5">
      <c r="A1356" s="62" t="s">
        <v>250</v>
      </c>
      <c r="B1356" s="62"/>
      <c r="C1356" s="62"/>
      <c r="D1356" s="62"/>
      <c r="E1356" s="62"/>
      <c r="F1356" s="62"/>
      <c r="G1356" s="62"/>
      <c r="H1356" s="62"/>
      <c r="I1356" s="62"/>
      <c r="J1356" s="63">
        <v>116</v>
      </c>
    </row>
    <row r="1360" spans="1:10" x14ac:dyDescent="0.5">
      <c r="A1360" s="69" t="s">
        <v>233</v>
      </c>
      <c r="B1360" s="69"/>
      <c r="C1360" s="69"/>
      <c r="D1360" s="69"/>
      <c r="E1360" s="69"/>
      <c r="F1360" s="69"/>
      <c r="G1360" s="69"/>
      <c r="H1360" s="69"/>
      <c r="I1360" s="69"/>
      <c r="J1360" s="69"/>
    </row>
    <row r="1361" spans="1:10" x14ac:dyDescent="0.5">
      <c r="A1361" s="70" t="s">
        <v>4544</v>
      </c>
      <c r="B1361" s="70"/>
      <c r="C1361" s="70"/>
      <c r="D1361" s="70"/>
      <c r="E1361" s="70"/>
      <c r="F1361" s="70"/>
      <c r="G1361" s="70"/>
      <c r="H1361" s="70"/>
      <c r="I1361" s="70"/>
      <c r="J1361" s="70"/>
    </row>
    <row r="1363" spans="1:10" ht="30.6" x14ac:dyDescent="0.5">
      <c r="A1363" s="58" t="s">
        <v>2775</v>
      </c>
      <c r="B1363" s="58" t="s">
        <v>959</v>
      </c>
      <c r="C1363" s="58" t="s">
        <v>237</v>
      </c>
      <c r="D1363" s="58" t="s">
        <v>960</v>
      </c>
      <c r="E1363" s="58" t="s">
        <v>961</v>
      </c>
      <c r="F1363" s="58" t="s">
        <v>962</v>
      </c>
      <c r="G1363" s="58" t="s">
        <v>236</v>
      </c>
      <c r="H1363" s="58" t="s">
        <v>963</v>
      </c>
      <c r="I1363" s="58" t="s">
        <v>964</v>
      </c>
      <c r="J1363" s="59" t="s">
        <v>965</v>
      </c>
    </row>
    <row r="1364" spans="1:10" ht="10.5" customHeight="1" x14ac:dyDescent="0.5">
      <c r="A1364" s="55" t="s">
        <v>588</v>
      </c>
      <c r="B1364" s="60">
        <v>44</v>
      </c>
      <c r="C1364" s="55" t="s">
        <v>967</v>
      </c>
      <c r="D1364" s="65">
        <v>45555</v>
      </c>
      <c r="E1364" s="55" t="s">
        <v>1145</v>
      </c>
      <c r="F1364" s="55" t="s">
        <v>1146</v>
      </c>
      <c r="G1364" s="64">
        <v>32990001049281</v>
      </c>
      <c r="H1364" s="55" t="s">
        <v>1147</v>
      </c>
      <c r="I1364" s="67">
        <v>45186</v>
      </c>
      <c r="J1364" s="61">
        <v>44</v>
      </c>
    </row>
    <row r="1365" spans="1:10" ht="10.5" customHeight="1" x14ac:dyDescent="0.5">
      <c r="A1365" s="62" t="s">
        <v>250</v>
      </c>
      <c r="B1365" s="62"/>
      <c r="C1365" s="62"/>
      <c r="D1365" s="62"/>
      <c r="E1365" s="62"/>
      <c r="F1365" s="62"/>
      <c r="G1365" s="62"/>
      <c r="H1365" s="62"/>
      <c r="I1365" s="62"/>
      <c r="J1365" s="63">
        <v>44</v>
      </c>
    </row>
    <row r="1369" spans="1:10" x14ac:dyDescent="0.5">
      <c r="A1369" s="69" t="s">
        <v>233</v>
      </c>
      <c r="B1369" s="69"/>
      <c r="C1369" s="69"/>
      <c r="D1369" s="69"/>
      <c r="E1369" s="69"/>
      <c r="F1369" s="69"/>
      <c r="G1369" s="69"/>
      <c r="H1369" s="69"/>
      <c r="I1369" s="69"/>
      <c r="J1369" s="69"/>
    </row>
    <row r="1370" spans="1:10" x14ac:dyDescent="0.5">
      <c r="A1370" s="70" t="s">
        <v>4545</v>
      </c>
      <c r="B1370" s="70"/>
      <c r="C1370" s="70"/>
      <c r="D1370" s="70"/>
      <c r="E1370" s="70"/>
      <c r="F1370" s="70"/>
      <c r="G1370" s="70"/>
      <c r="H1370" s="70"/>
      <c r="I1370" s="70"/>
      <c r="J1370" s="70"/>
    </row>
    <row r="1372" spans="1:10" ht="30.6" x14ac:dyDescent="0.5">
      <c r="A1372" s="58" t="s">
        <v>2775</v>
      </c>
      <c r="B1372" s="58" t="s">
        <v>959</v>
      </c>
      <c r="C1372" s="58" t="s">
        <v>237</v>
      </c>
      <c r="D1372" s="58" t="s">
        <v>960</v>
      </c>
      <c r="E1372" s="58" t="s">
        <v>961</v>
      </c>
      <c r="F1372" s="58" t="s">
        <v>962</v>
      </c>
      <c r="G1372" s="58" t="s">
        <v>236</v>
      </c>
      <c r="H1372" s="58" t="s">
        <v>963</v>
      </c>
      <c r="I1372" s="58" t="s">
        <v>964</v>
      </c>
      <c r="J1372" s="59" t="s">
        <v>965</v>
      </c>
    </row>
    <row r="1373" spans="1:10" ht="102" x14ac:dyDescent="0.5">
      <c r="A1373" s="55" t="s">
        <v>244</v>
      </c>
      <c r="B1373" s="60">
        <v>12</v>
      </c>
      <c r="C1373" s="55" t="s">
        <v>967</v>
      </c>
      <c r="D1373" s="65">
        <v>45478</v>
      </c>
      <c r="E1373" s="55" t="s">
        <v>1686</v>
      </c>
      <c r="F1373" s="55" t="s">
        <v>1687</v>
      </c>
      <c r="G1373" s="64">
        <v>31308003604972</v>
      </c>
      <c r="H1373" s="55" t="s">
        <v>1073</v>
      </c>
      <c r="I1373" s="67">
        <v>45113</v>
      </c>
      <c r="J1373" s="61">
        <v>12</v>
      </c>
    </row>
    <row r="1374" spans="1:10" ht="10.5" customHeight="1" x14ac:dyDescent="0.5">
      <c r="A1374" s="55" t="s">
        <v>341</v>
      </c>
      <c r="B1374" s="60">
        <v>24</v>
      </c>
      <c r="C1374" s="55" t="s">
        <v>967</v>
      </c>
      <c r="D1374" s="65">
        <v>45541</v>
      </c>
      <c r="E1374" s="55" t="s">
        <v>1733</v>
      </c>
      <c r="F1374" s="55" t="s">
        <v>1734</v>
      </c>
      <c r="G1374" s="64">
        <v>31308003836939</v>
      </c>
      <c r="H1374" s="55" t="s">
        <v>970</v>
      </c>
      <c r="I1374" s="67">
        <v>45170</v>
      </c>
      <c r="J1374" s="61">
        <v>24</v>
      </c>
    </row>
    <row r="1375" spans="1:10" ht="10.5" customHeight="1" x14ac:dyDescent="0.5">
      <c r="A1375" s="55" t="s">
        <v>301</v>
      </c>
      <c r="B1375" s="60">
        <v>15</v>
      </c>
      <c r="C1375" s="55" t="s">
        <v>967</v>
      </c>
      <c r="D1375" s="65">
        <v>45520</v>
      </c>
      <c r="E1375" s="55" t="s">
        <v>1763</v>
      </c>
      <c r="F1375" s="55" t="s">
        <v>1764</v>
      </c>
      <c r="G1375" s="64">
        <v>31308003192747</v>
      </c>
      <c r="H1375" s="55" t="s">
        <v>1227</v>
      </c>
      <c r="I1375" s="67">
        <v>45154</v>
      </c>
      <c r="J1375" s="61">
        <v>15</v>
      </c>
    </row>
    <row r="1376" spans="1:10" ht="112.2" x14ac:dyDescent="0.5">
      <c r="A1376" s="55" t="s">
        <v>303</v>
      </c>
      <c r="B1376" s="60">
        <v>27</v>
      </c>
      <c r="C1376" s="55" t="s">
        <v>967</v>
      </c>
      <c r="D1376" s="65">
        <v>45485</v>
      </c>
      <c r="E1376" s="55" t="s">
        <v>2519</v>
      </c>
      <c r="F1376" s="55" t="s">
        <v>2520</v>
      </c>
      <c r="G1376" s="64">
        <v>31308003689221</v>
      </c>
      <c r="H1376" s="55" t="s">
        <v>970</v>
      </c>
      <c r="I1376" s="67">
        <v>45116</v>
      </c>
      <c r="J1376" s="61">
        <v>27</v>
      </c>
    </row>
    <row r="1377" spans="1:10" ht="81.599999999999994" x14ac:dyDescent="0.5">
      <c r="A1377" s="55" t="s">
        <v>307</v>
      </c>
      <c r="B1377" s="60">
        <v>12</v>
      </c>
      <c r="C1377" s="55" t="s">
        <v>967</v>
      </c>
      <c r="D1377" s="65">
        <v>45485</v>
      </c>
      <c r="E1377" s="55" t="s">
        <v>2649</v>
      </c>
      <c r="F1377" s="55" t="s">
        <v>2650</v>
      </c>
      <c r="G1377" s="64">
        <v>31308003855145</v>
      </c>
      <c r="H1377" s="55" t="s">
        <v>1073</v>
      </c>
      <c r="I1377" s="67">
        <v>45120</v>
      </c>
      <c r="J1377" s="61">
        <v>12</v>
      </c>
    </row>
    <row r="1378" spans="1:10" x14ac:dyDescent="0.5">
      <c r="A1378" s="62" t="s">
        <v>250</v>
      </c>
      <c r="B1378" s="62"/>
      <c r="C1378" s="62"/>
      <c r="D1378" s="62"/>
      <c r="E1378" s="62"/>
      <c r="F1378" s="62"/>
      <c r="G1378" s="62"/>
      <c r="H1378" s="62"/>
      <c r="I1378" s="62"/>
      <c r="J1378" s="63">
        <v>90</v>
      </c>
    </row>
    <row r="1382" spans="1:10" x14ac:dyDescent="0.5">
      <c r="A1382" s="69" t="s">
        <v>233</v>
      </c>
      <c r="B1382" s="69"/>
      <c r="C1382" s="69"/>
      <c r="D1382" s="69"/>
      <c r="E1382" s="69"/>
      <c r="F1382" s="69"/>
      <c r="G1382" s="69"/>
      <c r="H1382" s="69"/>
      <c r="I1382" s="69"/>
      <c r="J1382" s="69"/>
    </row>
    <row r="1383" spans="1:10" ht="10.5" customHeight="1" x14ac:dyDescent="0.5">
      <c r="A1383" s="70" t="s">
        <v>4546</v>
      </c>
      <c r="B1383" s="70"/>
      <c r="C1383" s="70"/>
      <c r="D1383" s="70"/>
      <c r="E1383" s="70"/>
      <c r="F1383" s="70"/>
      <c r="G1383" s="70"/>
      <c r="H1383" s="70"/>
      <c r="I1383" s="70"/>
      <c r="J1383" s="70"/>
    </row>
    <row r="1384" spans="1:10" ht="10.5" customHeight="1" x14ac:dyDescent="0.5"/>
    <row r="1385" spans="1:10" ht="30.6" x14ac:dyDescent="0.5">
      <c r="A1385" s="58" t="s">
        <v>2775</v>
      </c>
      <c r="B1385" s="58" t="s">
        <v>959</v>
      </c>
      <c r="C1385" s="58" t="s">
        <v>237</v>
      </c>
      <c r="D1385" s="58" t="s">
        <v>960</v>
      </c>
      <c r="E1385" s="58" t="s">
        <v>961</v>
      </c>
      <c r="F1385" s="58" t="s">
        <v>962</v>
      </c>
      <c r="G1385" s="58" t="s">
        <v>236</v>
      </c>
      <c r="H1385" s="58" t="s">
        <v>963</v>
      </c>
      <c r="I1385" s="58" t="s">
        <v>964</v>
      </c>
      <c r="J1385" s="59" t="s">
        <v>965</v>
      </c>
    </row>
    <row r="1386" spans="1:10" ht="112.2" x14ac:dyDescent="0.5">
      <c r="A1386" s="55" t="s">
        <v>351</v>
      </c>
      <c r="B1386" s="60">
        <v>18</v>
      </c>
      <c r="C1386" s="55" t="s">
        <v>967</v>
      </c>
      <c r="D1386" s="65">
        <v>45478</v>
      </c>
      <c r="E1386" s="55" t="s">
        <v>2192</v>
      </c>
      <c r="F1386" s="55" t="s">
        <v>2193</v>
      </c>
      <c r="G1386" s="64">
        <v>32431000242817</v>
      </c>
      <c r="H1386" s="55" t="s">
        <v>970</v>
      </c>
      <c r="I1386" s="67">
        <v>45112</v>
      </c>
      <c r="J1386" s="61">
        <v>18</v>
      </c>
    </row>
    <row r="1387" spans="1:10" x14ac:dyDescent="0.5">
      <c r="A1387" s="62" t="s">
        <v>250</v>
      </c>
      <c r="B1387" s="62"/>
      <c r="C1387" s="62"/>
      <c r="D1387" s="62"/>
      <c r="E1387" s="62"/>
      <c r="F1387" s="62"/>
      <c r="G1387" s="62"/>
      <c r="H1387" s="62"/>
      <c r="I1387" s="62"/>
      <c r="J1387" s="63">
        <v>18</v>
      </c>
    </row>
    <row r="1391" spans="1:10" x14ac:dyDescent="0.5">
      <c r="A1391" s="69" t="s">
        <v>233</v>
      </c>
      <c r="B1391" s="69"/>
      <c r="C1391" s="69"/>
      <c r="D1391" s="69"/>
      <c r="E1391" s="69"/>
      <c r="F1391" s="69"/>
      <c r="G1391" s="69"/>
      <c r="H1391" s="69"/>
      <c r="I1391" s="69"/>
      <c r="J1391" s="69"/>
    </row>
    <row r="1392" spans="1:10" x14ac:dyDescent="0.5">
      <c r="A1392" s="70" t="s">
        <v>4547</v>
      </c>
      <c r="B1392" s="70"/>
      <c r="C1392" s="70"/>
      <c r="D1392" s="70"/>
      <c r="E1392" s="70"/>
      <c r="F1392" s="70"/>
      <c r="G1392" s="70"/>
      <c r="H1392" s="70"/>
      <c r="I1392" s="70"/>
      <c r="J1392" s="70"/>
    </row>
    <row r="1394" spans="1:10" ht="30.6" x14ac:dyDescent="0.5">
      <c r="A1394" s="58" t="s">
        <v>2775</v>
      </c>
      <c r="B1394" s="58" t="s">
        <v>959</v>
      </c>
      <c r="C1394" s="58" t="s">
        <v>237</v>
      </c>
      <c r="D1394" s="58" t="s">
        <v>960</v>
      </c>
      <c r="E1394" s="58" t="s">
        <v>961</v>
      </c>
      <c r="F1394" s="58" t="s">
        <v>962</v>
      </c>
      <c r="G1394" s="58" t="s">
        <v>236</v>
      </c>
      <c r="H1394" s="58" t="s">
        <v>963</v>
      </c>
      <c r="I1394" s="58" t="s">
        <v>964</v>
      </c>
      <c r="J1394" s="59" t="s">
        <v>965</v>
      </c>
    </row>
    <row r="1395" spans="1:10" ht="102" x14ac:dyDescent="0.5">
      <c r="A1395" s="55" t="s">
        <v>414</v>
      </c>
      <c r="B1395" s="60">
        <v>19.95</v>
      </c>
      <c r="C1395" s="55" t="s">
        <v>967</v>
      </c>
      <c r="D1395" s="65">
        <v>45541</v>
      </c>
      <c r="E1395" s="55" t="s">
        <v>997</v>
      </c>
      <c r="F1395" s="55" t="s">
        <v>998</v>
      </c>
      <c r="G1395" s="64">
        <v>37482000075793</v>
      </c>
      <c r="H1395" s="55" t="s">
        <v>970</v>
      </c>
      <c r="I1395" s="67">
        <v>45174</v>
      </c>
      <c r="J1395" s="61">
        <v>19.95</v>
      </c>
    </row>
    <row r="1396" spans="1:10" x14ac:dyDescent="0.5">
      <c r="A1396" s="62" t="s">
        <v>250</v>
      </c>
      <c r="B1396" s="62"/>
      <c r="C1396" s="62"/>
      <c r="D1396" s="62"/>
      <c r="E1396" s="62"/>
      <c r="F1396" s="62"/>
      <c r="G1396" s="62"/>
      <c r="H1396" s="62"/>
      <c r="I1396" s="62"/>
      <c r="J1396" s="63">
        <v>19.95</v>
      </c>
    </row>
    <row r="1397" spans="1:10" ht="10.5" customHeight="1" x14ac:dyDescent="0.5"/>
    <row r="1398" spans="1:10" ht="10.5" customHeight="1" x14ac:dyDescent="0.5"/>
    <row r="1400" spans="1:10" x14ac:dyDescent="0.5">
      <c r="A1400" s="69" t="s">
        <v>233</v>
      </c>
      <c r="B1400" s="69"/>
      <c r="C1400" s="69"/>
      <c r="D1400" s="69"/>
      <c r="E1400" s="69"/>
      <c r="F1400" s="69"/>
      <c r="G1400" s="69"/>
      <c r="H1400" s="69"/>
      <c r="I1400" s="69"/>
      <c r="J1400" s="69"/>
    </row>
    <row r="1401" spans="1:10" x14ac:dyDescent="0.5">
      <c r="A1401" s="70" t="s">
        <v>4548</v>
      </c>
      <c r="B1401" s="70"/>
      <c r="C1401" s="70"/>
      <c r="D1401" s="70"/>
      <c r="E1401" s="70"/>
      <c r="F1401" s="70"/>
      <c r="G1401" s="70"/>
      <c r="H1401" s="70"/>
      <c r="I1401" s="70"/>
      <c r="J1401" s="70"/>
    </row>
    <row r="1403" spans="1:10" ht="30.6" x14ac:dyDescent="0.5">
      <c r="A1403" s="58" t="s">
        <v>2775</v>
      </c>
      <c r="B1403" s="58" t="s">
        <v>959</v>
      </c>
      <c r="C1403" s="58" t="s">
        <v>237</v>
      </c>
      <c r="D1403" s="58" t="s">
        <v>960</v>
      </c>
      <c r="E1403" s="58" t="s">
        <v>961</v>
      </c>
      <c r="F1403" s="58" t="s">
        <v>962</v>
      </c>
      <c r="G1403" s="58" t="s">
        <v>236</v>
      </c>
      <c r="H1403" s="58" t="s">
        <v>963</v>
      </c>
      <c r="I1403" s="58" t="s">
        <v>964</v>
      </c>
      <c r="J1403" s="59" t="s">
        <v>965</v>
      </c>
    </row>
    <row r="1404" spans="1:10" ht="91.8" x14ac:dyDescent="0.5">
      <c r="A1404" s="55" t="s">
        <v>775</v>
      </c>
      <c r="B1404" s="60">
        <v>18</v>
      </c>
      <c r="C1404" s="55" t="s">
        <v>967</v>
      </c>
      <c r="D1404" s="65">
        <v>45527</v>
      </c>
      <c r="E1404" s="55" t="s">
        <v>972</v>
      </c>
      <c r="F1404" s="55" t="s">
        <v>973</v>
      </c>
      <c r="G1404" s="64">
        <v>31321008409362</v>
      </c>
      <c r="H1404" s="55" t="s">
        <v>974</v>
      </c>
      <c r="I1404" s="67">
        <v>45156</v>
      </c>
      <c r="J1404" s="61">
        <v>18</v>
      </c>
    </row>
    <row r="1405" spans="1:10" ht="102" x14ac:dyDescent="0.5">
      <c r="A1405" s="55" t="s">
        <v>449</v>
      </c>
      <c r="B1405" s="60">
        <v>15</v>
      </c>
      <c r="C1405" s="55" t="s">
        <v>967</v>
      </c>
      <c r="D1405" s="65">
        <v>45513</v>
      </c>
      <c r="E1405" s="55" t="s">
        <v>1077</v>
      </c>
      <c r="F1405" s="55" t="s">
        <v>1078</v>
      </c>
      <c r="G1405" s="64">
        <v>31321008328471</v>
      </c>
      <c r="H1405" s="55" t="s">
        <v>970</v>
      </c>
      <c r="I1405" s="67">
        <v>45148</v>
      </c>
      <c r="J1405" s="61">
        <v>15</v>
      </c>
    </row>
    <row r="1406" spans="1:10" ht="81.599999999999994" x14ac:dyDescent="0.5">
      <c r="A1406" s="68" t="s">
        <v>361</v>
      </c>
      <c r="B1406" s="60">
        <v>27</v>
      </c>
      <c r="C1406" s="55" t="s">
        <v>967</v>
      </c>
      <c r="D1406" s="65">
        <v>45499</v>
      </c>
      <c r="E1406" s="55" t="s">
        <v>1349</v>
      </c>
      <c r="F1406" s="55" t="s">
        <v>1350</v>
      </c>
      <c r="G1406" s="64">
        <v>31321007226171</v>
      </c>
      <c r="H1406" s="55" t="s">
        <v>970</v>
      </c>
      <c r="I1406" s="67">
        <v>45131</v>
      </c>
      <c r="J1406" s="61">
        <v>27</v>
      </c>
    </row>
    <row r="1407" spans="1:10" ht="10.5" customHeight="1" x14ac:dyDescent="0.5">
      <c r="A1407" s="68"/>
      <c r="B1407" s="60">
        <v>28</v>
      </c>
      <c r="C1407" s="55" t="s">
        <v>967</v>
      </c>
      <c r="D1407" s="65">
        <v>45499</v>
      </c>
      <c r="E1407" s="55" t="s">
        <v>1351</v>
      </c>
      <c r="F1407" s="55" t="s">
        <v>1352</v>
      </c>
      <c r="G1407" s="64">
        <v>31321007526844</v>
      </c>
      <c r="H1407" s="55" t="s">
        <v>970</v>
      </c>
      <c r="I1407" s="67">
        <v>45131</v>
      </c>
      <c r="J1407" s="61">
        <v>28</v>
      </c>
    </row>
    <row r="1408" spans="1:10" ht="10.5" customHeight="1" x14ac:dyDescent="0.5">
      <c r="A1408" s="68"/>
      <c r="B1408" s="60">
        <v>29</v>
      </c>
      <c r="C1408" s="55" t="s">
        <v>967</v>
      </c>
      <c r="D1408" s="65">
        <v>45478</v>
      </c>
      <c r="E1408" s="55" t="s">
        <v>1353</v>
      </c>
      <c r="F1408" s="55" t="s">
        <v>1354</v>
      </c>
      <c r="G1408" s="64">
        <v>31321008119300</v>
      </c>
      <c r="H1408" s="55" t="s">
        <v>970</v>
      </c>
      <c r="I1408" s="67">
        <v>45110</v>
      </c>
      <c r="J1408" s="61">
        <v>29</v>
      </c>
    </row>
    <row r="1409" spans="1:10" ht="81.599999999999994" x14ac:dyDescent="0.5">
      <c r="A1409" s="68" t="s">
        <v>314</v>
      </c>
      <c r="B1409" s="60">
        <v>8</v>
      </c>
      <c r="C1409" s="55" t="s">
        <v>967</v>
      </c>
      <c r="D1409" s="65">
        <v>45513</v>
      </c>
      <c r="E1409" s="55" t="s">
        <v>1397</v>
      </c>
      <c r="F1409" s="55" t="s">
        <v>1398</v>
      </c>
      <c r="G1409" s="64">
        <v>31321008385885</v>
      </c>
      <c r="H1409" s="55" t="s">
        <v>970</v>
      </c>
      <c r="I1409" s="67">
        <v>45143</v>
      </c>
      <c r="J1409" s="61">
        <v>8</v>
      </c>
    </row>
    <row r="1410" spans="1:10" ht="81.599999999999994" x14ac:dyDescent="0.5">
      <c r="A1410" s="68"/>
      <c r="B1410" s="60">
        <v>13</v>
      </c>
      <c r="C1410" s="55" t="s">
        <v>967</v>
      </c>
      <c r="D1410" s="65">
        <v>45513</v>
      </c>
      <c r="E1410" s="55" t="s">
        <v>1399</v>
      </c>
      <c r="F1410" s="55" t="s">
        <v>1400</v>
      </c>
      <c r="G1410" s="64">
        <v>31321007840054</v>
      </c>
      <c r="H1410" s="55" t="s">
        <v>970</v>
      </c>
      <c r="I1410" s="67">
        <v>45143</v>
      </c>
      <c r="J1410" s="61">
        <v>13</v>
      </c>
    </row>
    <row r="1411" spans="1:10" ht="91.8" x14ac:dyDescent="0.5">
      <c r="A1411" s="68"/>
      <c r="B1411" s="60">
        <v>18</v>
      </c>
      <c r="C1411" s="55" t="s">
        <v>967</v>
      </c>
      <c r="D1411" s="65">
        <v>45513</v>
      </c>
      <c r="E1411" s="55" t="s">
        <v>1401</v>
      </c>
      <c r="F1411" s="55" t="s">
        <v>1402</v>
      </c>
      <c r="G1411" s="64">
        <v>31321007755617</v>
      </c>
      <c r="H1411" s="55" t="s">
        <v>970</v>
      </c>
      <c r="I1411" s="67">
        <v>45143</v>
      </c>
      <c r="J1411" s="61">
        <v>18</v>
      </c>
    </row>
    <row r="1412" spans="1:10" ht="81.599999999999994" x14ac:dyDescent="0.5">
      <c r="A1412" s="55" t="s">
        <v>2873</v>
      </c>
      <c r="B1412" s="60">
        <v>30</v>
      </c>
      <c r="C1412" s="55" t="s">
        <v>967</v>
      </c>
      <c r="D1412" s="65">
        <v>45520</v>
      </c>
      <c r="E1412" s="55" t="s">
        <v>1567</v>
      </c>
      <c r="F1412" s="55" t="s">
        <v>1568</v>
      </c>
      <c r="G1412" s="64">
        <v>31321007073037</v>
      </c>
      <c r="H1412" s="55" t="s">
        <v>970</v>
      </c>
      <c r="I1412" s="67">
        <v>45154</v>
      </c>
      <c r="J1412" s="61">
        <v>30</v>
      </c>
    </row>
    <row r="1413" spans="1:10" ht="102" x14ac:dyDescent="0.5">
      <c r="A1413" s="55" t="s">
        <v>244</v>
      </c>
      <c r="B1413" s="60">
        <v>17</v>
      </c>
      <c r="C1413" s="55" t="s">
        <v>967</v>
      </c>
      <c r="D1413" s="65">
        <v>45478</v>
      </c>
      <c r="E1413" s="55" t="s">
        <v>1688</v>
      </c>
      <c r="F1413" s="55" t="s">
        <v>1689</v>
      </c>
      <c r="G1413" s="64">
        <v>31321001855132</v>
      </c>
      <c r="H1413" s="55" t="s">
        <v>1073</v>
      </c>
      <c r="I1413" s="67">
        <v>45113</v>
      </c>
      <c r="J1413" s="61">
        <v>17</v>
      </c>
    </row>
    <row r="1414" spans="1:10" ht="112.2" x14ac:dyDescent="0.5">
      <c r="A1414" s="55" t="s">
        <v>301</v>
      </c>
      <c r="B1414" s="60">
        <v>8</v>
      </c>
      <c r="C1414" s="55" t="s">
        <v>967</v>
      </c>
      <c r="D1414" s="65">
        <v>45478</v>
      </c>
      <c r="E1414" s="55" t="s">
        <v>1765</v>
      </c>
      <c r="F1414" s="55" t="s">
        <v>1766</v>
      </c>
      <c r="G1414" s="64">
        <v>31321007096509</v>
      </c>
      <c r="H1414" s="55" t="s">
        <v>970</v>
      </c>
      <c r="I1414" s="67">
        <v>45107</v>
      </c>
      <c r="J1414" s="61">
        <v>8</v>
      </c>
    </row>
    <row r="1415" spans="1:10" ht="112.2" x14ac:dyDescent="0.5">
      <c r="A1415" s="55" t="s">
        <v>346</v>
      </c>
      <c r="B1415" s="60">
        <v>12</v>
      </c>
      <c r="C1415" s="55" t="s">
        <v>967</v>
      </c>
      <c r="D1415" s="65">
        <v>45562</v>
      </c>
      <c r="E1415" s="55" t="s">
        <v>1789</v>
      </c>
      <c r="F1415" s="55" t="s">
        <v>1790</v>
      </c>
      <c r="G1415" s="64">
        <v>31321008494992</v>
      </c>
      <c r="H1415" s="55" t="s">
        <v>970</v>
      </c>
      <c r="I1415" s="67">
        <v>45197</v>
      </c>
      <c r="J1415" s="61">
        <v>12</v>
      </c>
    </row>
    <row r="1416" spans="1:10" ht="91.8" x14ac:dyDescent="0.5">
      <c r="A1416" s="55" t="s">
        <v>349</v>
      </c>
      <c r="B1416" s="60">
        <v>20</v>
      </c>
      <c r="C1416" s="55" t="s">
        <v>967</v>
      </c>
      <c r="D1416" s="65">
        <v>45534</v>
      </c>
      <c r="E1416" s="55" t="s">
        <v>1912</v>
      </c>
      <c r="F1416" s="55" t="s">
        <v>1913</v>
      </c>
      <c r="G1416" s="64">
        <v>31321008405196</v>
      </c>
      <c r="H1416" s="55" t="s">
        <v>970</v>
      </c>
      <c r="I1416" s="67">
        <v>45164</v>
      </c>
      <c r="J1416" s="61">
        <v>20</v>
      </c>
    </row>
    <row r="1417" spans="1:10" ht="102" x14ac:dyDescent="0.5">
      <c r="A1417" s="68" t="s">
        <v>269</v>
      </c>
      <c r="B1417" s="60">
        <v>9</v>
      </c>
      <c r="C1417" s="55" t="s">
        <v>967</v>
      </c>
      <c r="D1417" s="65">
        <v>45485</v>
      </c>
      <c r="E1417" s="55" t="s">
        <v>2010</v>
      </c>
      <c r="F1417" s="55" t="s">
        <v>2011</v>
      </c>
      <c r="G1417" s="64">
        <v>31321007882411</v>
      </c>
      <c r="H1417" s="55" t="s">
        <v>970</v>
      </c>
      <c r="I1417" s="67">
        <v>45120</v>
      </c>
      <c r="J1417" s="61">
        <v>9</v>
      </c>
    </row>
    <row r="1418" spans="1:10" ht="102" x14ac:dyDescent="0.5">
      <c r="A1418" s="68"/>
      <c r="B1418" s="71">
        <v>15</v>
      </c>
      <c r="C1418" s="68" t="s">
        <v>967</v>
      </c>
      <c r="D1418" s="79">
        <v>45485</v>
      </c>
      <c r="E1418" s="55" t="s">
        <v>2012</v>
      </c>
      <c r="F1418" s="55" t="s">
        <v>2013</v>
      </c>
      <c r="G1418" s="64">
        <v>31321007510863</v>
      </c>
      <c r="H1418" s="55" t="s">
        <v>970</v>
      </c>
      <c r="I1418" s="67">
        <v>45120</v>
      </c>
      <c r="J1418" s="61">
        <v>15</v>
      </c>
    </row>
    <row r="1419" spans="1:10" ht="122.4" x14ac:dyDescent="0.5">
      <c r="A1419" s="68"/>
      <c r="B1419" s="71"/>
      <c r="C1419" s="68"/>
      <c r="D1419" s="79"/>
      <c r="E1419" s="55" t="s">
        <v>2014</v>
      </c>
      <c r="F1419" s="55" t="s">
        <v>2015</v>
      </c>
      <c r="G1419" s="64">
        <v>31321007138061</v>
      </c>
      <c r="H1419" s="55" t="s">
        <v>970</v>
      </c>
      <c r="I1419" s="67">
        <v>45120</v>
      </c>
      <c r="J1419" s="61">
        <v>15</v>
      </c>
    </row>
    <row r="1420" spans="1:10" ht="81.599999999999994" x14ac:dyDescent="0.5">
      <c r="A1420" s="68"/>
      <c r="B1420" s="60">
        <v>18</v>
      </c>
      <c r="C1420" s="55" t="s">
        <v>967</v>
      </c>
      <c r="D1420" s="65">
        <v>45499</v>
      </c>
      <c r="E1420" s="55" t="s">
        <v>2016</v>
      </c>
      <c r="F1420" s="55" t="s">
        <v>2017</v>
      </c>
      <c r="G1420" s="64">
        <v>31321006999968</v>
      </c>
      <c r="H1420" s="55" t="s">
        <v>970</v>
      </c>
      <c r="I1420" s="67">
        <v>45129</v>
      </c>
      <c r="J1420" s="61">
        <v>18</v>
      </c>
    </row>
    <row r="1421" spans="1:10" ht="102" x14ac:dyDescent="0.5">
      <c r="A1421" s="68"/>
      <c r="B1421" s="60">
        <v>19</v>
      </c>
      <c r="C1421" s="55" t="s">
        <v>967</v>
      </c>
      <c r="D1421" s="65">
        <v>45485</v>
      </c>
      <c r="E1421" s="55" t="s">
        <v>2018</v>
      </c>
      <c r="F1421" s="55" t="s">
        <v>2019</v>
      </c>
      <c r="G1421" s="64">
        <v>31321006541810</v>
      </c>
      <c r="H1421" s="55" t="s">
        <v>970</v>
      </c>
      <c r="I1421" s="67">
        <v>45120</v>
      </c>
      <c r="J1421" s="61">
        <v>19</v>
      </c>
    </row>
    <row r="1422" spans="1:10" ht="132.6" x14ac:dyDescent="0.5">
      <c r="A1422" s="68"/>
      <c r="B1422" s="60">
        <v>20</v>
      </c>
      <c r="C1422" s="55" t="s">
        <v>967</v>
      </c>
      <c r="D1422" s="65">
        <v>45499</v>
      </c>
      <c r="E1422" s="55" t="s">
        <v>2020</v>
      </c>
      <c r="F1422" s="55" t="s">
        <v>2021</v>
      </c>
      <c r="G1422" s="64">
        <v>31321005313500</v>
      </c>
      <c r="H1422" s="55" t="s">
        <v>970</v>
      </c>
      <c r="I1422" s="67">
        <v>45129</v>
      </c>
      <c r="J1422" s="61">
        <v>20</v>
      </c>
    </row>
    <row r="1423" spans="1:10" ht="102" x14ac:dyDescent="0.5">
      <c r="A1423" s="68"/>
      <c r="B1423" s="60">
        <v>30</v>
      </c>
      <c r="C1423" s="55" t="s">
        <v>967</v>
      </c>
      <c r="D1423" s="65">
        <v>45485</v>
      </c>
      <c r="E1423" s="55" t="s">
        <v>2022</v>
      </c>
      <c r="F1423" s="55" t="s">
        <v>1304</v>
      </c>
      <c r="G1423" s="64">
        <v>31321008277355</v>
      </c>
      <c r="H1423" s="55" t="s">
        <v>970</v>
      </c>
      <c r="I1423" s="67">
        <v>45120</v>
      </c>
      <c r="J1423" s="61">
        <v>30</v>
      </c>
    </row>
    <row r="1424" spans="1:10" ht="91.8" x14ac:dyDescent="0.5">
      <c r="A1424" s="68" t="s">
        <v>351</v>
      </c>
      <c r="B1424" s="60">
        <v>15</v>
      </c>
      <c r="C1424" s="55" t="s">
        <v>967</v>
      </c>
      <c r="D1424" s="65">
        <v>45513</v>
      </c>
      <c r="E1424" s="55" t="s">
        <v>2194</v>
      </c>
      <c r="F1424" s="55" t="s">
        <v>2195</v>
      </c>
      <c r="G1424" s="64">
        <v>31321006666344</v>
      </c>
      <c r="H1424" s="55" t="s">
        <v>970</v>
      </c>
      <c r="I1424" s="67">
        <v>45143</v>
      </c>
      <c r="J1424" s="61">
        <v>15</v>
      </c>
    </row>
    <row r="1425" spans="1:10" ht="10.5" customHeight="1" x14ac:dyDescent="0.5">
      <c r="A1425" s="68"/>
      <c r="B1425" s="60">
        <v>16</v>
      </c>
      <c r="C1425" s="55" t="s">
        <v>967</v>
      </c>
      <c r="D1425" s="65">
        <v>45520</v>
      </c>
      <c r="E1425" s="55" t="s">
        <v>2196</v>
      </c>
      <c r="F1425" s="55" t="s">
        <v>2197</v>
      </c>
      <c r="G1425" s="64">
        <v>31321008118302</v>
      </c>
      <c r="H1425" s="55" t="s">
        <v>1073</v>
      </c>
      <c r="I1425" s="67">
        <v>45150</v>
      </c>
      <c r="J1425" s="61">
        <v>16</v>
      </c>
    </row>
    <row r="1426" spans="1:10" ht="10.5" customHeight="1" x14ac:dyDescent="0.5">
      <c r="A1426" s="55" t="s">
        <v>271</v>
      </c>
      <c r="B1426" s="60">
        <v>15</v>
      </c>
      <c r="C1426" s="55" t="s">
        <v>967</v>
      </c>
      <c r="D1426" s="65">
        <v>45562</v>
      </c>
      <c r="E1426" s="55" t="s">
        <v>2288</v>
      </c>
      <c r="F1426" s="55" t="s">
        <v>2289</v>
      </c>
      <c r="G1426" s="64">
        <v>31321006583457</v>
      </c>
      <c r="H1426" s="55" t="s">
        <v>1018</v>
      </c>
      <c r="I1426" s="67">
        <v>45197</v>
      </c>
      <c r="J1426" s="61">
        <v>15</v>
      </c>
    </row>
    <row r="1427" spans="1:10" ht="81.599999999999994" x14ac:dyDescent="0.5">
      <c r="A1427" s="68" t="s">
        <v>273</v>
      </c>
      <c r="B1427" s="60">
        <v>15</v>
      </c>
      <c r="C1427" s="55" t="s">
        <v>967</v>
      </c>
      <c r="D1427" s="65">
        <v>45513</v>
      </c>
      <c r="E1427" s="55" t="s">
        <v>2336</v>
      </c>
      <c r="F1427" s="55" t="s">
        <v>2337</v>
      </c>
      <c r="G1427" s="64">
        <v>31321004702125</v>
      </c>
      <c r="H1427" s="55" t="s">
        <v>970</v>
      </c>
      <c r="I1427" s="67">
        <v>45144</v>
      </c>
      <c r="J1427" s="61">
        <v>15</v>
      </c>
    </row>
    <row r="1428" spans="1:10" ht="81.599999999999994" x14ac:dyDescent="0.5">
      <c r="A1428" s="68"/>
      <c r="B1428" s="60">
        <v>16</v>
      </c>
      <c r="C1428" s="55" t="s">
        <v>967</v>
      </c>
      <c r="D1428" s="65">
        <v>45513</v>
      </c>
      <c r="E1428" s="55" t="s">
        <v>2338</v>
      </c>
      <c r="F1428" s="55" t="s">
        <v>2339</v>
      </c>
      <c r="G1428" s="64">
        <v>31321007978482</v>
      </c>
      <c r="H1428" s="55" t="s">
        <v>970</v>
      </c>
      <c r="I1428" s="67">
        <v>45144</v>
      </c>
      <c r="J1428" s="61">
        <v>16</v>
      </c>
    </row>
    <row r="1429" spans="1:10" ht="81.599999999999994" x14ac:dyDescent="0.5">
      <c r="A1429" s="68"/>
      <c r="B1429" s="60">
        <v>18</v>
      </c>
      <c r="C1429" s="55" t="s">
        <v>967</v>
      </c>
      <c r="D1429" s="65">
        <v>45513</v>
      </c>
      <c r="E1429" s="55" t="s">
        <v>2340</v>
      </c>
      <c r="F1429" s="55" t="s">
        <v>2341</v>
      </c>
      <c r="G1429" s="64">
        <v>31321007912358</v>
      </c>
      <c r="H1429" s="55" t="s">
        <v>970</v>
      </c>
      <c r="I1429" s="67">
        <v>45144</v>
      </c>
      <c r="J1429" s="61">
        <v>18</v>
      </c>
    </row>
    <row r="1430" spans="1:10" ht="91.8" x14ac:dyDescent="0.5">
      <c r="A1430" s="68"/>
      <c r="B1430" s="71">
        <v>27</v>
      </c>
      <c r="C1430" s="68" t="s">
        <v>967</v>
      </c>
      <c r="D1430" s="79">
        <v>45513</v>
      </c>
      <c r="E1430" s="55" t="s">
        <v>2342</v>
      </c>
      <c r="F1430" s="55" t="s">
        <v>2343</v>
      </c>
      <c r="G1430" s="64">
        <v>31321008012778</v>
      </c>
      <c r="H1430" s="55" t="s">
        <v>970</v>
      </c>
      <c r="I1430" s="67">
        <v>45144</v>
      </c>
      <c r="J1430" s="61">
        <v>27</v>
      </c>
    </row>
    <row r="1431" spans="1:10" ht="112.2" x14ac:dyDescent="0.5">
      <c r="A1431" s="68"/>
      <c r="B1431" s="71"/>
      <c r="C1431" s="68"/>
      <c r="D1431" s="79"/>
      <c r="E1431" s="55" t="s">
        <v>2344</v>
      </c>
      <c r="F1431" s="55" t="s">
        <v>2345</v>
      </c>
      <c r="G1431" s="64">
        <v>31321008221171</v>
      </c>
      <c r="H1431" s="55" t="s">
        <v>970</v>
      </c>
      <c r="I1431" s="67">
        <v>45144</v>
      </c>
      <c r="J1431" s="61">
        <v>27</v>
      </c>
    </row>
    <row r="1432" spans="1:10" ht="112.2" x14ac:dyDescent="0.5">
      <c r="A1432" s="55" t="s">
        <v>434</v>
      </c>
      <c r="B1432" s="60">
        <v>33</v>
      </c>
      <c r="C1432" s="55" t="s">
        <v>967</v>
      </c>
      <c r="D1432" s="65">
        <v>45541</v>
      </c>
      <c r="E1432" s="55" t="s">
        <v>2371</v>
      </c>
      <c r="F1432" s="55" t="s">
        <v>2372</v>
      </c>
      <c r="G1432" s="64">
        <v>31321005676419</v>
      </c>
      <c r="H1432" s="55" t="s">
        <v>970</v>
      </c>
      <c r="I1432" s="67">
        <v>45170</v>
      </c>
      <c r="J1432" s="61">
        <v>33</v>
      </c>
    </row>
    <row r="1433" spans="1:10" ht="102" x14ac:dyDescent="0.5">
      <c r="A1433" s="55" t="s">
        <v>754</v>
      </c>
      <c r="B1433" s="60">
        <v>28</v>
      </c>
      <c r="C1433" s="55" t="s">
        <v>967</v>
      </c>
      <c r="D1433" s="65">
        <v>45513</v>
      </c>
      <c r="E1433" s="55" t="s">
        <v>2551</v>
      </c>
      <c r="F1433" s="55" t="s">
        <v>2552</v>
      </c>
      <c r="G1433" s="64">
        <v>31321007979027</v>
      </c>
      <c r="H1433" s="55" t="s">
        <v>970</v>
      </c>
      <c r="I1433" s="67">
        <v>45146</v>
      </c>
      <c r="J1433" s="61">
        <v>28</v>
      </c>
    </row>
    <row r="1434" spans="1:10" ht="102" x14ac:dyDescent="0.5">
      <c r="A1434" s="55" t="s">
        <v>307</v>
      </c>
      <c r="B1434" s="60">
        <v>12</v>
      </c>
      <c r="C1434" s="55" t="s">
        <v>967</v>
      </c>
      <c r="D1434" s="65">
        <v>45485</v>
      </c>
      <c r="E1434" s="55" t="s">
        <v>2651</v>
      </c>
      <c r="F1434" s="55" t="s">
        <v>2652</v>
      </c>
      <c r="G1434" s="64">
        <v>31321007239992</v>
      </c>
      <c r="H1434" s="55" t="s">
        <v>1073</v>
      </c>
      <c r="I1434" s="67">
        <v>45118</v>
      </c>
      <c r="J1434" s="61">
        <v>12</v>
      </c>
    </row>
    <row r="1435" spans="1:10" ht="10.5" customHeight="1" x14ac:dyDescent="0.5">
      <c r="A1435" s="62" t="s">
        <v>250</v>
      </c>
      <c r="B1435" s="62"/>
      <c r="C1435" s="62"/>
      <c r="D1435" s="62"/>
      <c r="E1435" s="62"/>
      <c r="F1435" s="62"/>
      <c r="G1435" s="62"/>
      <c r="H1435" s="62"/>
      <c r="I1435" s="62"/>
      <c r="J1435" s="63">
        <v>591</v>
      </c>
    </row>
    <row r="1436" spans="1:10" ht="10.5" customHeight="1" x14ac:dyDescent="0.5"/>
    <row r="1439" spans="1:10" x14ac:dyDescent="0.5">
      <c r="A1439" s="69" t="s">
        <v>233</v>
      </c>
      <c r="B1439" s="69"/>
      <c r="C1439" s="69"/>
      <c r="D1439" s="69"/>
      <c r="E1439" s="69"/>
      <c r="F1439" s="69"/>
      <c r="G1439" s="69"/>
      <c r="H1439" s="69"/>
      <c r="I1439" s="69"/>
      <c r="J1439" s="69"/>
    </row>
    <row r="1440" spans="1:10" x14ac:dyDescent="0.5">
      <c r="A1440" s="70" t="s">
        <v>4549</v>
      </c>
      <c r="B1440" s="70"/>
      <c r="C1440" s="70"/>
      <c r="D1440" s="70"/>
      <c r="E1440" s="70"/>
      <c r="F1440" s="70"/>
      <c r="G1440" s="70"/>
      <c r="H1440" s="70"/>
      <c r="I1440" s="70"/>
      <c r="J1440" s="70"/>
    </row>
    <row r="1442" spans="1:10" ht="30.6" x14ac:dyDescent="0.5">
      <c r="A1442" s="58" t="s">
        <v>2775</v>
      </c>
      <c r="B1442" s="58" t="s">
        <v>959</v>
      </c>
      <c r="C1442" s="58" t="s">
        <v>237</v>
      </c>
      <c r="D1442" s="58" t="s">
        <v>960</v>
      </c>
      <c r="E1442" s="58" t="s">
        <v>961</v>
      </c>
      <c r="F1442" s="58" t="s">
        <v>962</v>
      </c>
      <c r="G1442" s="58" t="s">
        <v>236</v>
      </c>
      <c r="H1442" s="58" t="s">
        <v>963</v>
      </c>
      <c r="I1442" s="58" t="s">
        <v>964</v>
      </c>
      <c r="J1442" s="59" t="s">
        <v>965</v>
      </c>
    </row>
    <row r="1443" spans="1:10" ht="81.599999999999994" x14ac:dyDescent="0.5">
      <c r="A1443" s="55" t="s">
        <v>449</v>
      </c>
      <c r="B1443" s="60">
        <v>14.99</v>
      </c>
      <c r="C1443" s="55" t="s">
        <v>967</v>
      </c>
      <c r="D1443" s="65">
        <v>45513</v>
      </c>
      <c r="E1443" s="55" t="s">
        <v>1080</v>
      </c>
      <c r="F1443" s="55" t="s">
        <v>1081</v>
      </c>
      <c r="G1443" s="64">
        <v>32752004513428</v>
      </c>
      <c r="H1443" s="55" t="s">
        <v>1018</v>
      </c>
      <c r="I1443" s="67">
        <v>45146</v>
      </c>
      <c r="J1443" s="61">
        <v>14.99</v>
      </c>
    </row>
    <row r="1444" spans="1:10" ht="91.8" x14ac:dyDescent="0.5">
      <c r="A1444" s="68" t="s">
        <v>3928</v>
      </c>
      <c r="B1444" s="60">
        <v>26.99</v>
      </c>
      <c r="C1444" s="55" t="s">
        <v>967</v>
      </c>
      <c r="D1444" s="65">
        <v>45485</v>
      </c>
      <c r="E1444" s="55" t="s">
        <v>1649</v>
      </c>
      <c r="F1444" s="55" t="s">
        <v>1650</v>
      </c>
      <c r="G1444" s="64">
        <v>32752004808398</v>
      </c>
      <c r="H1444" s="55" t="s">
        <v>1651</v>
      </c>
      <c r="I1444" s="67">
        <v>45118</v>
      </c>
      <c r="J1444" s="61">
        <v>26.99</v>
      </c>
    </row>
    <row r="1445" spans="1:10" ht="132.6" x14ac:dyDescent="0.5">
      <c r="A1445" s="68"/>
      <c r="B1445" s="60">
        <v>15</v>
      </c>
      <c r="C1445" s="55" t="s">
        <v>967</v>
      </c>
      <c r="D1445" s="65">
        <v>45513</v>
      </c>
      <c r="E1445" s="55" t="s">
        <v>1652</v>
      </c>
      <c r="F1445" s="55" t="s">
        <v>1653</v>
      </c>
      <c r="G1445" s="64">
        <v>32752005585300</v>
      </c>
      <c r="H1445" s="55" t="s">
        <v>1452</v>
      </c>
      <c r="I1445" s="67">
        <v>45142</v>
      </c>
      <c r="J1445" s="61">
        <v>15</v>
      </c>
    </row>
    <row r="1446" spans="1:10" ht="102" x14ac:dyDescent="0.5">
      <c r="A1446" s="55" t="s">
        <v>691</v>
      </c>
      <c r="B1446" s="60">
        <v>9.9499999999999993</v>
      </c>
      <c r="C1446" s="55" t="s">
        <v>967</v>
      </c>
      <c r="D1446" s="65">
        <v>45478</v>
      </c>
      <c r="E1446" s="55" t="s">
        <v>1845</v>
      </c>
      <c r="F1446" s="55" t="s">
        <v>1846</v>
      </c>
      <c r="G1446" s="64">
        <v>32752002338695</v>
      </c>
      <c r="H1446" s="55" t="s">
        <v>970</v>
      </c>
      <c r="I1446" s="67">
        <v>45112</v>
      </c>
      <c r="J1446" s="61">
        <v>9.9499999999999993</v>
      </c>
    </row>
    <row r="1447" spans="1:10" ht="112.2" x14ac:dyDescent="0.5">
      <c r="A1447" s="55" t="s">
        <v>332</v>
      </c>
      <c r="B1447" s="60">
        <v>19.98</v>
      </c>
      <c r="C1447" s="55" t="s">
        <v>967</v>
      </c>
      <c r="D1447" s="65">
        <v>45541</v>
      </c>
      <c r="E1447" s="55" t="s">
        <v>1959</v>
      </c>
      <c r="F1447" s="55" t="s">
        <v>1960</v>
      </c>
      <c r="G1447" s="64">
        <v>32752004233829</v>
      </c>
      <c r="H1447" s="55" t="s">
        <v>1018</v>
      </c>
      <c r="I1447" s="67">
        <v>45174</v>
      </c>
      <c r="J1447" s="61">
        <v>19.98</v>
      </c>
    </row>
    <row r="1448" spans="1:10" ht="91.8" x14ac:dyDescent="0.5">
      <c r="A1448" s="55" t="s">
        <v>3910</v>
      </c>
      <c r="B1448" s="60">
        <v>18.96</v>
      </c>
      <c r="C1448" s="55" t="s">
        <v>967</v>
      </c>
      <c r="D1448" s="65">
        <v>45527</v>
      </c>
      <c r="E1448" s="55" t="s">
        <v>2427</v>
      </c>
      <c r="F1448" s="55" t="s">
        <v>2428</v>
      </c>
      <c r="G1448" s="64">
        <v>32752004722078</v>
      </c>
      <c r="H1448" s="55" t="s">
        <v>970</v>
      </c>
      <c r="I1448" s="67">
        <v>45161</v>
      </c>
      <c r="J1448" s="61">
        <v>18.96</v>
      </c>
    </row>
    <row r="1449" spans="1:10" x14ac:dyDescent="0.5">
      <c r="A1449" s="62" t="s">
        <v>250</v>
      </c>
      <c r="B1449" s="62"/>
      <c r="C1449" s="62"/>
      <c r="D1449" s="62"/>
      <c r="E1449" s="62"/>
      <c r="F1449" s="62"/>
      <c r="G1449" s="62"/>
      <c r="H1449" s="62"/>
      <c r="I1449" s="62"/>
      <c r="J1449" s="63">
        <v>105.87</v>
      </c>
    </row>
    <row r="1453" spans="1:10" x14ac:dyDescent="0.5">
      <c r="A1453" s="69" t="s">
        <v>233</v>
      </c>
      <c r="B1453" s="69"/>
      <c r="C1453" s="69"/>
      <c r="D1453" s="69"/>
      <c r="E1453" s="69"/>
      <c r="F1453" s="69"/>
      <c r="G1453" s="69"/>
      <c r="H1453" s="69"/>
      <c r="I1453" s="69"/>
      <c r="J1453" s="69"/>
    </row>
    <row r="1454" spans="1:10" x14ac:dyDescent="0.5">
      <c r="A1454" s="70" t="s">
        <v>4550</v>
      </c>
      <c r="B1454" s="70"/>
      <c r="C1454" s="70"/>
      <c r="D1454" s="70"/>
      <c r="E1454" s="70"/>
      <c r="F1454" s="70"/>
      <c r="G1454" s="70"/>
      <c r="H1454" s="70"/>
      <c r="I1454" s="70"/>
      <c r="J1454" s="70"/>
    </row>
    <row r="1456" spans="1:10" ht="30.6" x14ac:dyDescent="0.5">
      <c r="A1456" s="58" t="s">
        <v>2775</v>
      </c>
      <c r="B1456" s="58" t="s">
        <v>959</v>
      </c>
      <c r="C1456" s="58" t="s">
        <v>237</v>
      </c>
      <c r="D1456" s="58" t="s">
        <v>960</v>
      </c>
      <c r="E1456" s="58" t="s">
        <v>961</v>
      </c>
      <c r="F1456" s="58" t="s">
        <v>962</v>
      </c>
      <c r="G1456" s="58" t="s">
        <v>236</v>
      </c>
      <c r="H1456" s="58" t="s">
        <v>963</v>
      </c>
      <c r="I1456" s="58" t="s">
        <v>964</v>
      </c>
      <c r="J1456" s="59" t="s">
        <v>965</v>
      </c>
    </row>
    <row r="1457" spans="1:10" ht="102" x14ac:dyDescent="0.5">
      <c r="A1457" s="68" t="s">
        <v>269</v>
      </c>
      <c r="B1457" s="60">
        <v>9.99</v>
      </c>
      <c r="C1457" s="55" t="s">
        <v>967</v>
      </c>
      <c r="D1457" s="65">
        <v>45520</v>
      </c>
      <c r="E1457" s="55" t="s">
        <v>2024</v>
      </c>
      <c r="F1457" s="55" t="s">
        <v>2025</v>
      </c>
      <c r="G1457" s="64">
        <v>36653002440398</v>
      </c>
      <c r="H1457" s="55" t="s">
        <v>1073</v>
      </c>
      <c r="I1457" s="67">
        <v>45154</v>
      </c>
      <c r="J1457" s="61">
        <v>9.99</v>
      </c>
    </row>
    <row r="1458" spans="1:10" ht="81.599999999999994" x14ac:dyDescent="0.5">
      <c r="A1458" s="68"/>
      <c r="B1458" s="60">
        <v>12.99</v>
      </c>
      <c r="C1458" s="55" t="s">
        <v>967</v>
      </c>
      <c r="D1458" s="65">
        <v>45520</v>
      </c>
      <c r="E1458" s="55" t="s">
        <v>2026</v>
      </c>
      <c r="F1458" s="55" t="s">
        <v>2027</v>
      </c>
      <c r="G1458" s="64">
        <v>36653002437345</v>
      </c>
      <c r="H1458" s="55" t="s">
        <v>1073</v>
      </c>
      <c r="I1458" s="67">
        <v>45154</v>
      </c>
      <c r="J1458" s="61">
        <v>12.99</v>
      </c>
    </row>
    <row r="1459" spans="1:10" ht="102" x14ac:dyDescent="0.5">
      <c r="A1459" s="55" t="s">
        <v>351</v>
      </c>
      <c r="B1459" s="60">
        <v>39.950000000000003</v>
      </c>
      <c r="C1459" s="55" t="s">
        <v>967</v>
      </c>
      <c r="D1459" s="65">
        <v>45492</v>
      </c>
      <c r="E1459" s="55" t="s">
        <v>2198</v>
      </c>
      <c r="F1459" s="55" t="s">
        <v>2199</v>
      </c>
      <c r="G1459" s="64">
        <v>36653002852626</v>
      </c>
      <c r="H1459" s="55" t="s">
        <v>970</v>
      </c>
      <c r="I1459" s="67">
        <v>45126</v>
      </c>
      <c r="J1459" s="61">
        <v>39.950000000000003</v>
      </c>
    </row>
    <row r="1460" spans="1:10" ht="91.8" x14ac:dyDescent="0.5">
      <c r="A1460" s="55" t="s">
        <v>307</v>
      </c>
      <c r="B1460" s="60">
        <v>14.69</v>
      </c>
      <c r="C1460" s="55" t="s">
        <v>967</v>
      </c>
      <c r="D1460" s="65">
        <v>45485</v>
      </c>
      <c r="E1460" s="55" t="s">
        <v>2653</v>
      </c>
      <c r="F1460" s="55" t="s">
        <v>2654</v>
      </c>
      <c r="G1460" s="64">
        <v>36653003017518</v>
      </c>
      <c r="H1460" s="55" t="s">
        <v>1073</v>
      </c>
      <c r="I1460" s="67">
        <v>45115</v>
      </c>
      <c r="J1460" s="61">
        <v>14.69</v>
      </c>
    </row>
    <row r="1461" spans="1:10" x14ac:dyDescent="0.5">
      <c r="A1461" s="62" t="s">
        <v>250</v>
      </c>
      <c r="B1461" s="62"/>
      <c r="C1461" s="62"/>
      <c r="D1461" s="62"/>
      <c r="E1461" s="62"/>
      <c r="F1461" s="62"/>
      <c r="G1461" s="62"/>
      <c r="H1461" s="62"/>
      <c r="I1461" s="62"/>
      <c r="J1461" s="63">
        <v>77.62</v>
      </c>
    </row>
    <row r="1465" spans="1:10" x14ac:dyDescent="0.5">
      <c r="A1465" s="69" t="s">
        <v>233</v>
      </c>
      <c r="B1465" s="69"/>
      <c r="C1465" s="69"/>
      <c r="D1465" s="69"/>
      <c r="E1465" s="69"/>
      <c r="F1465" s="69"/>
      <c r="G1465" s="69"/>
      <c r="H1465" s="69"/>
      <c r="I1465" s="69"/>
      <c r="J1465" s="69"/>
    </row>
    <row r="1466" spans="1:10" x14ac:dyDescent="0.5">
      <c r="A1466" s="70" t="s">
        <v>4551</v>
      </c>
      <c r="B1466" s="70"/>
      <c r="C1466" s="70"/>
      <c r="D1466" s="70"/>
      <c r="E1466" s="70"/>
      <c r="F1466" s="70"/>
      <c r="G1466" s="70"/>
      <c r="H1466" s="70"/>
      <c r="I1466" s="70"/>
      <c r="J1466" s="70"/>
    </row>
    <row r="1468" spans="1:10" ht="30.6" x14ac:dyDescent="0.5">
      <c r="A1468" s="58" t="s">
        <v>2775</v>
      </c>
      <c r="B1468" s="58" t="s">
        <v>959</v>
      </c>
      <c r="C1468" s="58" t="s">
        <v>237</v>
      </c>
      <c r="D1468" s="58" t="s">
        <v>960</v>
      </c>
      <c r="E1468" s="58" t="s">
        <v>961</v>
      </c>
      <c r="F1468" s="58" t="s">
        <v>962</v>
      </c>
      <c r="G1468" s="58" t="s">
        <v>236</v>
      </c>
      <c r="H1468" s="58" t="s">
        <v>963</v>
      </c>
      <c r="I1468" s="58" t="s">
        <v>964</v>
      </c>
      <c r="J1468" s="59" t="s">
        <v>965</v>
      </c>
    </row>
    <row r="1469" spans="1:10" ht="102" x14ac:dyDescent="0.5">
      <c r="A1469" s="55" t="s">
        <v>449</v>
      </c>
      <c r="B1469" s="60">
        <v>10</v>
      </c>
      <c r="C1469" s="55" t="s">
        <v>967</v>
      </c>
      <c r="D1469" s="65">
        <v>45492</v>
      </c>
      <c r="E1469" s="55" t="s">
        <v>1083</v>
      </c>
      <c r="F1469" s="55" t="s">
        <v>1084</v>
      </c>
      <c r="G1469" s="64">
        <v>31310003148257</v>
      </c>
      <c r="H1469" s="55" t="s">
        <v>970</v>
      </c>
      <c r="I1469" s="67">
        <v>45126</v>
      </c>
      <c r="J1469" s="61">
        <v>10</v>
      </c>
    </row>
    <row r="1470" spans="1:10" ht="122.4" x14ac:dyDescent="0.5">
      <c r="A1470" s="55" t="s">
        <v>288</v>
      </c>
      <c r="B1470" s="60">
        <v>18</v>
      </c>
      <c r="C1470" s="55" t="s">
        <v>967</v>
      </c>
      <c r="D1470" s="65">
        <v>45520</v>
      </c>
      <c r="E1470" s="55" t="s">
        <v>1270</v>
      </c>
      <c r="F1470" s="55" t="s">
        <v>1271</v>
      </c>
      <c r="G1470" s="64">
        <v>31310003198575</v>
      </c>
      <c r="H1470" s="55" t="s">
        <v>970</v>
      </c>
      <c r="I1470" s="67">
        <v>45154</v>
      </c>
      <c r="J1470" s="61">
        <v>18</v>
      </c>
    </row>
    <row r="1471" spans="1:10" ht="91.8" x14ac:dyDescent="0.5">
      <c r="A1471" s="55" t="s">
        <v>383</v>
      </c>
      <c r="B1471" s="60">
        <v>13</v>
      </c>
      <c r="C1471" s="55" t="s">
        <v>967</v>
      </c>
      <c r="D1471" s="65">
        <v>45520</v>
      </c>
      <c r="E1471" s="55" t="s">
        <v>1426</v>
      </c>
      <c r="F1471" s="55" t="s">
        <v>1427</v>
      </c>
      <c r="G1471" s="64">
        <v>31310002027320</v>
      </c>
      <c r="H1471" s="55" t="s">
        <v>970</v>
      </c>
      <c r="I1471" s="67">
        <v>45154</v>
      </c>
      <c r="J1471" s="61">
        <v>13</v>
      </c>
    </row>
    <row r="1472" spans="1:10" ht="10.5" customHeight="1" x14ac:dyDescent="0.5">
      <c r="A1472" s="55" t="s">
        <v>332</v>
      </c>
      <c r="B1472" s="60">
        <v>15</v>
      </c>
      <c r="C1472" s="55" t="s">
        <v>967</v>
      </c>
      <c r="D1472" s="65">
        <v>45555</v>
      </c>
      <c r="E1472" s="55" t="s">
        <v>1961</v>
      </c>
      <c r="F1472" s="55" t="s">
        <v>1962</v>
      </c>
      <c r="G1472" s="64">
        <v>31310002773881</v>
      </c>
      <c r="H1472" s="55" t="s">
        <v>1018</v>
      </c>
      <c r="I1472" s="67">
        <v>45187</v>
      </c>
      <c r="J1472" s="61">
        <v>15</v>
      </c>
    </row>
    <row r="1473" spans="1:10" ht="10.5" customHeight="1" x14ac:dyDescent="0.5">
      <c r="A1473" s="55" t="s">
        <v>307</v>
      </c>
      <c r="B1473" s="60">
        <v>15</v>
      </c>
      <c r="C1473" s="55" t="s">
        <v>967</v>
      </c>
      <c r="D1473" s="65">
        <v>45485</v>
      </c>
      <c r="E1473" s="55" t="s">
        <v>2655</v>
      </c>
      <c r="F1473" s="55" t="s">
        <v>2656</v>
      </c>
      <c r="G1473" s="64">
        <v>31310002951107</v>
      </c>
      <c r="H1473" s="55" t="s">
        <v>1073</v>
      </c>
      <c r="I1473" s="67">
        <v>45118</v>
      </c>
      <c r="J1473" s="61">
        <v>15</v>
      </c>
    </row>
    <row r="1474" spans="1:10" ht="91.8" x14ac:dyDescent="0.5">
      <c r="A1474" s="55" t="s">
        <v>279</v>
      </c>
      <c r="B1474" s="60">
        <v>27</v>
      </c>
      <c r="C1474" s="55" t="s">
        <v>967</v>
      </c>
      <c r="D1474" s="65">
        <v>45499</v>
      </c>
      <c r="E1474" s="55" t="s">
        <v>2740</v>
      </c>
      <c r="F1474" s="55" t="s">
        <v>2741</v>
      </c>
      <c r="G1474" s="64">
        <v>31310002646640</v>
      </c>
      <c r="H1474" s="55" t="s">
        <v>970</v>
      </c>
      <c r="I1474" s="67">
        <v>45130</v>
      </c>
      <c r="J1474" s="61">
        <v>27</v>
      </c>
    </row>
    <row r="1475" spans="1:10" x14ac:dyDescent="0.5">
      <c r="A1475" s="62" t="s">
        <v>250</v>
      </c>
      <c r="B1475" s="62"/>
      <c r="C1475" s="62"/>
      <c r="D1475" s="62"/>
      <c r="E1475" s="62"/>
      <c r="F1475" s="62"/>
      <c r="G1475" s="62"/>
      <c r="H1475" s="62"/>
      <c r="I1475" s="62"/>
      <c r="J1475" s="63">
        <v>98</v>
      </c>
    </row>
    <row r="1479" spans="1:10" x14ac:dyDescent="0.5">
      <c r="A1479" s="69" t="s">
        <v>233</v>
      </c>
      <c r="B1479" s="69"/>
      <c r="C1479" s="69"/>
      <c r="D1479" s="69"/>
      <c r="E1479" s="69"/>
      <c r="F1479" s="69"/>
      <c r="G1479" s="69"/>
      <c r="H1479" s="69"/>
      <c r="I1479" s="69"/>
      <c r="J1479" s="69"/>
    </row>
    <row r="1480" spans="1:10" x14ac:dyDescent="0.5">
      <c r="A1480" s="70" t="s">
        <v>4552</v>
      </c>
      <c r="B1480" s="70"/>
      <c r="C1480" s="70"/>
      <c r="D1480" s="70"/>
      <c r="E1480" s="70"/>
      <c r="F1480" s="70"/>
      <c r="G1480" s="70"/>
      <c r="H1480" s="70"/>
      <c r="I1480" s="70"/>
      <c r="J1480" s="70"/>
    </row>
    <row r="1482" spans="1:10" ht="30.6" x14ac:dyDescent="0.5">
      <c r="A1482" s="58" t="s">
        <v>2775</v>
      </c>
      <c r="B1482" s="58" t="s">
        <v>959</v>
      </c>
      <c r="C1482" s="58" t="s">
        <v>237</v>
      </c>
      <c r="D1482" s="58" t="s">
        <v>960</v>
      </c>
      <c r="E1482" s="58" t="s">
        <v>961</v>
      </c>
      <c r="F1482" s="58" t="s">
        <v>962</v>
      </c>
      <c r="G1482" s="58" t="s">
        <v>236</v>
      </c>
      <c r="H1482" s="58" t="s">
        <v>963</v>
      </c>
      <c r="I1482" s="58" t="s">
        <v>964</v>
      </c>
      <c r="J1482" s="59" t="s">
        <v>965</v>
      </c>
    </row>
    <row r="1483" spans="1:10" ht="81.599999999999994" x14ac:dyDescent="0.5">
      <c r="A1483" s="55" t="s">
        <v>391</v>
      </c>
      <c r="B1483" s="60">
        <v>28</v>
      </c>
      <c r="C1483" s="55" t="s">
        <v>967</v>
      </c>
      <c r="D1483" s="65">
        <v>45520</v>
      </c>
      <c r="E1483" s="55" t="s">
        <v>1034</v>
      </c>
      <c r="F1483" s="55" t="s">
        <v>1035</v>
      </c>
      <c r="G1483" s="64">
        <v>31687003274096</v>
      </c>
      <c r="H1483" s="55" t="s">
        <v>970</v>
      </c>
      <c r="I1483" s="67">
        <v>45153</v>
      </c>
      <c r="J1483" s="61">
        <v>28</v>
      </c>
    </row>
    <row r="1484" spans="1:10" ht="112.2" x14ac:dyDescent="0.5">
      <c r="A1484" s="68" t="s">
        <v>423</v>
      </c>
      <c r="B1484" s="60">
        <v>21.95</v>
      </c>
      <c r="C1484" s="55" t="s">
        <v>967</v>
      </c>
      <c r="D1484" s="65">
        <v>45492</v>
      </c>
      <c r="E1484" s="55" t="s">
        <v>1691</v>
      </c>
      <c r="F1484" s="55" t="s">
        <v>1692</v>
      </c>
      <c r="G1484" s="64">
        <v>31687003479752</v>
      </c>
      <c r="H1484" s="55" t="s">
        <v>970</v>
      </c>
      <c r="I1484" s="67">
        <v>45125</v>
      </c>
      <c r="J1484" s="61">
        <v>21.95</v>
      </c>
    </row>
    <row r="1485" spans="1:10" ht="91.8" x14ac:dyDescent="0.5">
      <c r="A1485" s="68"/>
      <c r="B1485" s="60">
        <v>20</v>
      </c>
      <c r="C1485" s="55" t="s">
        <v>967</v>
      </c>
      <c r="D1485" s="65">
        <v>45492</v>
      </c>
      <c r="E1485" s="55" t="s">
        <v>1693</v>
      </c>
      <c r="F1485" s="55" t="s">
        <v>1694</v>
      </c>
      <c r="G1485" s="64">
        <v>31687003987796</v>
      </c>
      <c r="H1485" s="55" t="s">
        <v>970</v>
      </c>
      <c r="I1485" s="67">
        <v>45122</v>
      </c>
      <c r="J1485" s="61">
        <v>20</v>
      </c>
    </row>
    <row r="1486" spans="1:10" ht="91.8" x14ac:dyDescent="0.5">
      <c r="A1486" s="68" t="s">
        <v>351</v>
      </c>
      <c r="B1486" s="60">
        <v>9.9499999999999993</v>
      </c>
      <c r="C1486" s="55" t="s">
        <v>967</v>
      </c>
      <c r="D1486" s="65">
        <v>45555</v>
      </c>
      <c r="E1486" s="55" t="s">
        <v>2200</v>
      </c>
      <c r="F1486" s="55" t="s">
        <v>2201</v>
      </c>
      <c r="G1486" s="64">
        <v>31687002815758</v>
      </c>
      <c r="H1486" s="55" t="s">
        <v>970</v>
      </c>
      <c r="I1486" s="67">
        <v>45187</v>
      </c>
      <c r="J1486" s="61">
        <v>9.9499999999999993</v>
      </c>
    </row>
    <row r="1487" spans="1:10" ht="91.8" x14ac:dyDescent="0.5">
      <c r="A1487" s="68"/>
      <c r="B1487" s="60">
        <v>26.95</v>
      </c>
      <c r="C1487" s="55" t="s">
        <v>967</v>
      </c>
      <c r="D1487" s="65">
        <v>45513</v>
      </c>
      <c r="E1487" s="55" t="s">
        <v>2202</v>
      </c>
      <c r="F1487" s="55" t="s">
        <v>2203</v>
      </c>
      <c r="G1487" s="64">
        <v>31687003947972</v>
      </c>
      <c r="H1487" s="55" t="s">
        <v>974</v>
      </c>
      <c r="I1487" s="67">
        <v>45144</v>
      </c>
      <c r="J1487" s="61">
        <v>26.95</v>
      </c>
    </row>
    <row r="1488" spans="1:10" ht="10.5" customHeight="1" x14ac:dyDescent="0.5">
      <c r="A1488" s="62" t="s">
        <v>250</v>
      </c>
      <c r="B1488" s="62"/>
      <c r="C1488" s="62"/>
      <c r="D1488" s="62"/>
      <c r="E1488" s="62"/>
      <c r="F1488" s="62"/>
      <c r="G1488" s="62"/>
      <c r="H1488" s="62"/>
      <c r="I1488" s="62"/>
      <c r="J1488" s="63">
        <v>106.85</v>
      </c>
    </row>
    <row r="1489" spans="1:10" ht="10.5" customHeight="1" x14ac:dyDescent="0.5"/>
    <row r="1492" spans="1:10" x14ac:dyDescent="0.5">
      <c r="A1492" s="69" t="s">
        <v>233</v>
      </c>
      <c r="B1492" s="69"/>
      <c r="C1492" s="69"/>
      <c r="D1492" s="69"/>
      <c r="E1492" s="69"/>
      <c r="F1492" s="69"/>
      <c r="G1492" s="69"/>
      <c r="H1492" s="69"/>
      <c r="I1492" s="69"/>
      <c r="J1492" s="69"/>
    </row>
    <row r="1493" spans="1:10" x14ac:dyDescent="0.5">
      <c r="A1493" s="70" t="s">
        <v>4553</v>
      </c>
      <c r="B1493" s="70"/>
      <c r="C1493" s="70"/>
      <c r="D1493" s="70"/>
      <c r="E1493" s="70"/>
      <c r="F1493" s="70"/>
      <c r="G1493" s="70"/>
      <c r="H1493" s="70"/>
      <c r="I1493" s="70"/>
      <c r="J1493" s="70"/>
    </row>
    <row r="1495" spans="1:10" ht="30.6" x14ac:dyDescent="0.5">
      <c r="A1495" s="58" t="s">
        <v>2775</v>
      </c>
      <c r="B1495" s="58" t="s">
        <v>959</v>
      </c>
      <c r="C1495" s="58" t="s">
        <v>237</v>
      </c>
      <c r="D1495" s="58" t="s">
        <v>960</v>
      </c>
      <c r="E1495" s="58" t="s">
        <v>961</v>
      </c>
      <c r="F1495" s="58" t="s">
        <v>962</v>
      </c>
      <c r="G1495" s="58" t="s">
        <v>236</v>
      </c>
      <c r="H1495" s="58" t="s">
        <v>963</v>
      </c>
      <c r="I1495" s="58" t="s">
        <v>964</v>
      </c>
      <c r="J1495" s="59" t="s">
        <v>965</v>
      </c>
    </row>
    <row r="1496" spans="1:10" ht="102" x14ac:dyDescent="0.5">
      <c r="A1496" s="68" t="s">
        <v>449</v>
      </c>
      <c r="B1496" s="60">
        <v>10.73</v>
      </c>
      <c r="C1496" s="55" t="s">
        <v>967</v>
      </c>
      <c r="D1496" s="65">
        <v>45499</v>
      </c>
      <c r="E1496" s="55" t="s">
        <v>1086</v>
      </c>
      <c r="F1496" s="55" t="s">
        <v>1087</v>
      </c>
      <c r="G1496" s="64">
        <v>31404004007297</v>
      </c>
      <c r="H1496" s="55" t="s">
        <v>1043</v>
      </c>
      <c r="I1496" s="67">
        <v>45129</v>
      </c>
      <c r="J1496" s="61">
        <v>10.73</v>
      </c>
    </row>
    <row r="1497" spans="1:10" ht="91.8" x14ac:dyDescent="0.5">
      <c r="A1497" s="68"/>
      <c r="B1497" s="60">
        <v>17.989999999999998</v>
      </c>
      <c r="C1497" s="55" t="s">
        <v>967</v>
      </c>
      <c r="D1497" s="65">
        <v>45492</v>
      </c>
      <c r="E1497" s="55" t="s">
        <v>1088</v>
      </c>
      <c r="F1497" s="55" t="s">
        <v>1089</v>
      </c>
      <c r="G1497" s="64">
        <v>31404003748966</v>
      </c>
      <c r="H1497" s="55" t="s">
        <v>1043</v>
      </c>
      <c r="I1497" s="67">
        <v>45122</v>
      </c>
      <c r="J1497" s="61">
        <v>17.989999999999998</v>
      </c>
    </row>
    <row r="1498" spans="1:10" ht="102" x14ac:dyDescent="0.5">
      <c r="A1498" s="55" t="s">
        <v>288</v>
      </c>
      <c r="B1498" s="60">
        <v>49.95</v>
      </c>
      <c r="C1498" s="55" t="s">
        <v>967</v>
      </c>
      <c r="D1498" s="65">
        <v>45478</v>
      </c>
      <c r="E1498" s="55" t="s">
        <v>1272</v>
      </c>
      <c r="F1498" s="55" t="s">
        <v>1273</v>
      </c>
      <c r="G1498" s="64">
        <v>31404003730279</v>
      </c>
      <c r="H1498" s="55" t="s">
        <v>970</v>
      </c>
      <c r="I1498" s="67">
        <v>45112</v>
      </c>
      <c r="J1498" s="61">
        <v>49.95</v>
      </c>
    </row>
    <row r="1499" spans="1:10" ht="102" x14ac:dyDescent="0.5">
      <c r="A1499" s="68" t="s">
        <v>548</v>
      </c>
      <c r="B1499" s="60">
        <v>11.86</v>
      </c>
      <c r="C1499" s="55" t="s">
        <v>967</v>
      </c>
      <c r="D1499" s="65">
        <v>45534</v>
      </c>
      <c r="E1499" s="55" t="s">
        <v>1282</v>
      </c>
      <c r="F1499" s="55" t="s">
        <v>1283</v>
      </c>
      <c r="G1499" s="64">
        <v>31404004012594</v>
      </c>
      <c r="H1499" s="55" t="s">
        <v>1043</v>
      </c>
      <c r="I1499" s="67">
        <v>45167</v>
      </c>
      <c r="J1499" s="61">
        <v>11.86</v>
      </c>
    </row>
    <row r="1500" spans="1:10" ht="102" x14ac:dyDescent="0.5">
      <c r="A1500" s="68"/>
      <c r="B1500" s="60">
        <v>29.63</v>
      </c>
      <c r="C1500" s="55" t="s">
        <v>967</v>
      </c>
      <c r="D1500" s="65">
        <v>45534</v>
      </c>
      <c r="E1500" s="55" t="s">
        <v>1284</v>
      </c>
      <c r="F1500" s="55" t="s">
        <v>1285</v>
      </c>
      <c r="G1500" s="64">
        <v>31404003700579</v>
      </c>
      <c r="H1500" s="55" t="s">
        <v>1006</v>
      </c>
      <c r="I1500" s="67">
        <v>45167</v>
      </c>
      <c r="J1500" s="61">
        <v>29.63</v>
      </c>
    </row>
    <row r="1501" spans="1:10" ht="112.2" x14ac:dyDescent="0.5">
      <c r="A1501" s="55" t="s">
        <v>459</v>
      </c>
      <c r="B1501" s="60">
        <v>17.989999999999998</v>
      </c>
      <c r="C1501" s="55" t="s">
        <v>967</v>
      </c>
      <c r="D1501" s="65">
        <v>45485</v>
      </c>
      <c r="E1501" s="55" t="s">
        <v>1316</v>
      </c>
      <c r="F1501" s="55" t="s">
        <v>1317</v>
      </c>
      <c r="G1501" s="64">
        <v>31404003966030</v>
      </c>
      <c r="H1501" s="55" t="s">
        <v>970</v>
      </c>
      <c r="I1501" s="67">
        <v>45120</v>
      </c>
      <c r="J1501" s="61">
        <v>17.989999999999998</v>
      </c>
    </row>
    <row r="1502" spans="1:10" ht="112.2" x14ac:dyDescent="0.5">
      <c r="A1502" s="55" t="s">
        <v>346</v>
      </c>
      <c r="B1502" s="60">
        <v>12.99</v>
      </c>
      <c r="C1502" s="55" t="s">
        <v>967</v>
      </c>
      <c r="D1502" s="65">
        <v>45478</v>
      </c>
      <c r="E1502" s="55" t="s">
        <v>1791</v>
      </c>
      <c r="F1502" s="55" t="s">
        <v>1792</v>
      </c>
      <c r="G1502" s="64">
        <v>31404003466320</v>
      </c>
      <c r="H1502" s="55" t="s">
        <v>1043</v>
      </c>
      <c r="I1502" s="67">
        <v>45112</v>
      </c>
      <c r="J1502" s="61">
        <v>12.99</v>
      </c>
    </row>
    <row r="1503" spans="1:10" ht="91.8" x14ac:dyDescent="0.5">
      <c r="A1503" s="55" t="s">
        <v>351</v>
      </c>
      <c r="B1503" s="60">
        <v>10.79</v>
      </c>
      <c r="C1503" s="55" t="s">
        <v>967</v>
      </c>
      <c r="D1503" s="65">
        <v>45541</v>
      </c>
      <c r="E1503" s="55" t="s">
        <v>2204</v>
      </c>
      <c r="F1503" s="55" t="s">
        <v>2205</v>
      </c>
      <c r="G1503" s="64">
        <v>31404004017478</v>
      </c>
      <c r="H1503" s="55" t="s">
        <v>970</v>
      </c>
      <c r="I1503" s="67">
        <v>45174</v>
      </c>
      <c r="J1503" s="61">
        <v>10.79</v>
      </c>
    </row>
    <row r="1504" spans="1:10" ht="91.8" x14ac:dyDescent="0.5">
      <c r="A1504" s="55" t="s">
        <v>309</v>
      </c>
      <c r="B1504" s="60">
        <v>9.99</v>
      </c>
      <c r="C1504" s="55" t="s">
        <v>967</v>
      </c>
      <c r="D1504" s="65">
        <v>45499</v>
      </c>
      <c r="E1504" s="55" t="s">
        <v>2765</v>
      </c>
      <c r="F1504" s="55" t="s">
        <v>2766</v>
      </c>
      <c r="G1504" s="64">
        <v>31404003694855</v>
      </c>
      <c r="H1504" s="55" t="s">
        <v>1043</v>
      </c>
      <c r="I1504" s="67">
        <v>45130</v>
      </c>
      <c r="J1504" s="61">
        <v>9.99</v>
      </c>
    </row>
    <row r="1505" spans="1:10" x14ac:dyDescent="0.5">
      <c r="A1505" s="62" t="s">
        <v>250</v>
      </c>
      <c r="B1505" s="62"/>
      <c r="C1505" s="62"/>
      <c r="D1505" s="62"/>
      <c r="E1505" s="62"/>
      <c r="F1505" s="62"/>
      <c r="G1505" s="62"/>
      <c r="H1505" s="62"/>
      <c r="I1505" s="62"/>
      <c r="J1505" s="63">
        <v>171.92</v>
      </c>
    </row>
    <row r="1506" spans="1:10" ht="10.5" customHeight="1" x14ac:dyDescent="0.5"/>
    <row r="1507" spans="1:10" ht="10.5" customHeight="1" x14ac:dyDescent="0.5"/>
    <row r="1509" spans="1:10" x14ac:dyDescent="0.5">
      <c r="A1509" s="69" t="s">
        <v>233</v>
      </c>
      <c r="B1509" s="69"/>
      <c r="C1509" s="69"/>
      <c r="D1509" s="69"/>
      <c r="E1509" s="69"/>
      <c r="F1509" s="69"/>
      <c r="G1509" s="69"/>
      <c r="H1509" s="69"/>
      <c r="I1509" s="69"/>
      <c r="J1509" s="69"/>
    </row>
    <row r="1510" spans="1:10" x14ac:dyDescent="0.5">
      <c r="A1510" s="70" t="s">
        <v>4554</v>
      </c>
      <c r="B1510" s="70"/>
      <c r="C1510" s="70"/>
      <c r="D1510" s="70"/>
      <c r="E1510" s="70"/>
      <c r="F1510" s="70"/>
      <c r="G1510" s="70"/>
      <c r="H1510" s="70"/>
      <c r="I1510" s="70"/>
      <c r="J1510" s="70"/>
    </row>
    <row r="1512" spans="1:10" ht="30.6" x14ac:dyDescent="0.5">
      <c r="A1512" s="58" t="s">
        <v>2775</v>
      </c>
      <c r="B1512" s="58" t="s">
        <v>959</v>
      </c>
      <c r="C1512" s="58" t="s">
        <v>237</v>
      </c>
      <c r="D1512" s="58" t="s">
        <v>960</v>
      </c>
      <c r="E1512" s="58" t="s">
        <v>961</v>
      </c>
      <c r="F1512" s="58" t="s">
        <v>962</v>
      </c>
      <c r="G1512" s="58" t="s">
        <v>236</v>
      </c>
      <c r="H1512" s="58" t="s">
        <v>963</v>
      </c>
      <c r="I1512" s="58" t="s">
        <v>964</v>
      </c>
      <c r="J1512" s="59" t="s">
        <v>965</v>
      </c>
    </row>
    <row r="1513" spans="1:10" ht="112.2" x14ac:dyDescent="0.5">
      <c r="A1513" s="68" t="s">
        <v>848</v>
      </c>
      <c r="B1513" s="60">
        <v>29</v>
      </c>
      <c r="C1513" s="55" t="s">
        <v>967</v>
      </c>
      <c r="D1513" s="65">
        <v>45513</v>
      </c>
      <c r="E1513" s="55" t="s">
        <v>2303</v>
      </c>
      <c r="F1513" s="55" t="s">
        <v>2304</v>
      </c>
      <c r="G1513" s="64">
        <v>31528001693038</v>
      </c>
      <c r="H1513" s="55" t="s">
        <v>1018</v>
      </c>
      <c r="I1513" s="67">
        <v>45148</v>
      </c>
      <c r="J1513" s="61">
        <v>29</v>
      </c>
    </row>
    <row r="1514" spans="1:10" ht="102" x14ac:dyDescent="0.5">
      <c r="A1514" s="68"/>
      <c r="B1514" s="60">
        <v>17</v>
      </c>
      <c r="C1514" s="55" t="s">
        <v>967</v>
      </c>
      <c r="D1514" s="65">
        <v>45492</v>
      </c>
      <c r="E1514" s="55" t="s">
        <v>2305</v>
      </c>
      <c r="F1514" s="55" t="s">
        <v>2306</v>
      </c>
      <c r="G1514" s="64">
        <v>31528001406613</v>
      </c>
      <c r="H1514" s="55" t="s">
        <v>970</v>
      </c>
      <c r="I1514" s="67">
        <v>45126</v>
      </c>
      <c r="J1514" s="61">
        <v>17</v>
      </c>
    </row>
    <row r="1515" spans="1:10" ht="102" x14ac:dyDescent="0.5">
      <c r="A1515" s="68"/>
      <c r="B1515" s="60">
        <v>25</v>
      </c>
      <c r="C1515" s="55" t="s">
        <v>967</v>
      </c>
      <c r="D1515" s="65">
        <v>45492</v>
      </c>
      <c r="E1515" s="55" t="s">
        <v>2307</v>
      </c>
      <c r="F1515" s="55" t="s">
        <v>2308</v>
      </c>
      <c r="G1515" s="64">
        <v>31528001911422</v>
      </c>
      <c r="H1515" s="55" t="s">
        <v>970</v>
      </c>
      <c r="I1515" s="67">
        <v>45126</v>
      </c>
      <c r="J1515" s="61">
        <v>25</v>
      </c>
    </row>
    <row r="1516" spans="1:10" x14ac:dyDescent="0.5">
      <c r="A1516" s="62" t="s">
        <v>250</v>
      </c>
      <c r="B1516" s="62"/>
      <c r="C1516" s="62"/>
      <c r="D1516" s="62"/>
      <c r="E1516" s="62"/>
      <c r="F1516" s="62"/>
      <c r="G1516" s="62"/>
      <c r="H1516" s="62"/>
      <c r="I1516" s="62"/>
      <c r="J1516" s="63">
        <v>71</v>
      </c>
    </row>
    <row r="1517" spans="1:10" ht="10.5" customHeight="1" x14ac:dyDescent="0.5"/>
    <row r="1518" spans="1:10" ht="10.5" customHeight="1" x14ac:dyDescent="0.5"/>
    <row r="1520" spans="1:10" x14ac:dyDescent="0.5">
      <c r="A1520" s="69" t="s">
        <v>233</v>
      </c>
      <c r="B1520" s="69"/>
      <c r="C1520" s="69"/>
      <c r="D1520" s="69"/>
      <c r="E1520" s="69"/>
      <c r="F1520" s="69"/>
      <c r="G1520" s="69"/>
      <c r="H1520" s="69"/>
      <c r="I1520" s="69"/>
      <c r="J1520" s="69"/>
    </row>
    <row r="1521" spans="1:10" x14ac:dyDescent="0.5">
      <c r="A1521" s="70" t="s">
        <v>4555</v>
      </c>
      <c r="B1521" s="70"/>
      <c r="C1521" s="70"/>
      <c r="D1521" s="70"/>
      <c r="E1521" s="70"/>
      <c r="F1521" s="70"/>
      <c r="G1521" s="70"/>
      <c r="H1521" s="70"/>
      <c r="I1521" s="70"/>
      <c r="J1521" s="70"/>
    </row>
    <row r="1523" spans="1:10" ht="30.6" x14ac:dyDescent="0.5">
      <c r="A1523" s="58" t="s">
        <v>2775</v>
      </c>
      <c r="B1523" s="58" t="s">
        <v>959</v>
      </c>
      <c r="C1523" s="58" t="s">
        <v>237</v>
      </c>
      <c r="D1523" s="58" t="s">
        <v>960</v>
      </c>
      <c r="E1523" s="58" t="s">
        <v>961</v>
      </c>
      <c r="F1523" s="58" t="s">
        <v>962</v>
      </c>
      <c r="G1523" s="58" t="s">
        <v>236</v>
      </c>
      <c r="H1523" s="58" t="s">
        <v>963</v>
      </c>
      <c r="I1523" s="58" t="s">
        <v>964</v>
      </c>
      <c r="J1523" s="59" t="s">
        <v>965</v>
      </c>
    </row>
    <row r="1524" spans="1:10" ht="102" x14ac:dyDescent="0.5">
      <c r="A1524" s="55" t="s">
        <v>343</v>
      </c>
      <c r="B1524" s="60">
        <v>10</v>
      </c>
      <c r="C1524" s="55" t="s">
        <v>967</v>
      </c>
      <c r="D1524" s="65">
        <v>45562</v>
      </c>
      <c r="E1524" s="55" t="s">
        <v>1754</v>
      </c>
      <c r="F1524" s="55" t="s">
        <v>1755</v>
      </c>
      <c r="G1524" s="64">
        <v>31524008012777</v>
      </c>
      <c r="H1524" s="55" t="s">
        <v>970</v>
      </c>
      <c r="I1524" s="67">
        <v>45195</v>
      </c>
      <c r="J1524" s="61">
        <v>10</v>
      </c>
    </row>
    <row r="1525" spans="1:10" ht="112.2" x14ac:dyDescent="0.5">
      <c r="A1525" s="68" t="s">
        <v>371</v>
      </c>
      <c r="B1525" s="60">
        <v>18</v>
      </c>
      <c r="C1525" s="55" t="s">
        <v>967</v>
      </c>
      <c r="D1525" s="65">
        <v>45562</v>
      </c>
      <c r="E1525" s="55" t="s">
        <v>1884</v>
      </c>
      <c r="F1525" s="55" t="s">
        <v>1885</v>
      </c>
      <c r="G1525" s="64">
        <v>31524007312095</v>
      </c>
      <c r="H1525" s="55" t="s">
        <v>970</v>
      </c>
      <c r="I1525" s="67">
        <v>45195</v>
      </c>
      <c r="J1525" s="61">
        <v>18</v>
      </c>
    </row>
    <row r="1526" spans="1:10" ht="102" x14ac:dyDescent="0.5">
      <c r="A1526" s="68"/>
      <c r="B1526" s="60">
        <v>16</v>
      </c>
      <c r="C1526" s="55" t="s">
        <v>967</v>
      </c>
      <c r="D1526" s="65">
        <v>45499</v>
      </c>
      <c r="E1526" s="55" t="s">
        <v>1886</v>
      </c>
      <c r="F1526" s="55" t="s">
        <v>1887</v>
      </c>
      <c r="G1526" s="64">
        <v>31524008000699</v>
      </c>
      <c r="H1526" s="55" t="s">
        <v>970</v>
      </c>
      <c r="I1526" s="67">
        <v>45133</v>
      </c>
      <c r="J1526" s="61">
        <v>16</v>
      </c>
    </row>
    <row r="1527" spans="1:10" ht="122.4" x14ac:dyDescent="0.5">
      <c r="A1527" s="68"/>
      <c r="B1527" s="60">
        <v>22</v>
      </c>
      <c r="C1527" s="55" t="s">
        <v>967</v>
      </c>
      <c r="D1527" s="65">
        <v>45506</v>
      </c>
      <c r="E1527" s="55" t="s">
        <v>1888</v>
      </c>
      <c r="F1527" s="55" t="s">
        <v>1889</v>
      </c>
      <c r="G1527" s="64">
        <v>31524004574101</v>
      </c>
      <c r="H1527" s="55" t="s">
        <v>970</v>
      </c>
      <c r="I1527" s="67">
        <v>45139</v>
      </c>
      <c r="J1527" s="61">
        <v>22</v>
      </c>
    </row>
    <row r="1528" spans="1:10" ht="91.8" x14ac:dyDescent="0.5">
      <c r="A1528" s="55" t="s">
        <v>351</v>
      </c>
      <c r="B1528" s="60">
        <v>6</v>
      </c>
      <c r="C1528" s="55" t="s">
        <v>967</v>
      </c>
      <c r="D1528" s="65">
        <v>45527</v>
      </c>
      <c r="E1528" s="55" t="s">
        <v>2206</v>
      </c>
      <c r="F1528" s="55" t="s">
        <v>2207</v>
      </c>
      <c r="G1528" s="64">
        <v>31524005218245</v>
      </c>
      <c r="H1528" s="55" t="s">
        <v>970</v>
      </c>
      <c r="I1528" s="67">
        <v>45157</v>
      </c>
      <c r="J1528" s="61">
        <v>6</v>
      </c>
    </row>
    <row r="1529" spans="1:10" ht="10.5" customHeight="1" x14ac:dyDescent="0.5">
      <c r="A1529" s="55" t="s">
        <v>276</v>
      </c>
      <c r="B1529" s="60">
        <v>38</v>
      </c>
      <c r="C1529" s="55" t="s">
        <v>967</v>
      </c>
      <c r="D1529" s="65">
        <v>45520</v>
      </c>
      <c r="E1529" s="55" t="s">
        <v>2602</v>
      </c>
      <c r="F1529" s="55" t="s">
        <v>2603</v>
      </c>
      <c r="G1529" s="64">
        <v>31524006865754</v>
      </c>
      <c r="H1529" s="55" t="s">
        <v>1496</v>
      </c>
      <c r="I1529" s="67">
        <v>45154</v>
      </c>
      <c r="J1529" s="61">
        <v>38</v>
      </c>
    </row>
    <row r="1530" spans="1:10" ht="10.5" customHeight="1" x14ac:dyDescent="0.5">
      <c r="A1530" s="55" t="s">
        <v>307</v>
      </c>
      <c r="B1530" s="60">
        <v>15</v>
      </c>
      <c r="C1530" s="55" t="s">
        <v>967</v>
      </c>
      <c r="D1530" s="65">
        <v>45485</v>
      </c>
      <c r="E1530" s="55" t="s">
        <v>2657</v>
      </c>
      <c r="F1530" s="55" t="s">
        <v>2658</v>
      </c>
      <c r="G1530" s="64">
        <v>31524007744859</v>
      </c>
      <c r="H1530" s="55" t="s">
        <v>1073</v>
      </c>
      <c r="I1530" s="67">
        <v>45120</v>
      </c>
      <c r="J1530" s="61">
        <v>15</v>
      </c>
    </row>
    <row r="1531" spans="1:10" x14ac:dyDescent="0.5">
      <c r="A1531" s="62" t="s">
        <v>250</v>
      </c>
      <c r="B1531" s="62"/>
      <c r="C1531" s="62"/>
      <c r="D1531" s="62"/>
      <c r="E1531" s="62"/>
      <c r="F1531" s="62"/>
      <c r="G1531" s="62"/>
      <c r="H1531" s="62"/>
      <c r="I1531" s="62"/>
      <c r="J1531" s="63">
        <v>125</v>
      </c>
    </row>
    <row r="1535" spans="1:10" x14ac:dyDescent="0.5">
      <c r="A1535" s="69" t="s">
        <v>233</v>
      </c>
      <c r="B1535" s="69"/>
      <c r="C1535" s="69"/>
      <c r="D1535" s="69"/>
      <c r="E1535" s="69"/>
      <c r="F1535" s="69"/>
      <c r="G1535" s="69"/>
      <c r="H1535" s="69"/>
      <c r="I1535" s="69"/>
      <c r="J1535" s="69"/>
    </row>
    <row r="1536" spans="1:10" x14ac:dyDescent="0.5">
      <c r="A1536" s="70" t="s">
        <v>4556</v>
      </c>
      <c r="B1536" s="70"/>
      <c r="C1536" s="70"/>
      <c r="D1536" s="70"/>
      <c r="E1536" s="70"/>
      <c r="F1536" s="70"/>
      <c r="G1536" s="70"/>
      <c r="H1536" s="70"/>
      <c r="I1536" s="70"/>
      <c r="J1536" s="70"/>
    </row>
    <row r="1538" spans="1:10" ht="30.6" x14ac:dyDescent="0.5">
      <c r="A1538" s="58" t="s">
        <v>2775</v>
      </c>
      <c r="B1538" s="58" t="s">
        <v>959</v>
      </c>
      <c r="C1538" s="58" t="s">
        <v>237</v>
      </c>
      <c r="D1538" s="58" t="s">
        <v>960</v>
      </c>
      <c r="E1538" s="58" t="s">
        <v>961</v>
      </c>
      <c r="F1538" s="58" t="s">
        <v>962</v>
      </c>
      <c r="G1538" s="58" t="s">
        <v>236</v>
      </c>
      <c r="H1538" s="58" t="s">
        <v>963</v>
      </c>
      <c r="I1538" s="58" t="s">
        <v>964</v>
      </c>
      <c r="J1538" s="59" t="s">
        <v>965</v>
      </c>
    </row>
    <row r="1539" spans="1:10" ht="112.2" x14ac:dyDescent="0.5">
      <c r="A1539" s="55" t="s">
        <v>366</v>
      </c>
      <c r="B1539" s="60">
        <v>15</v>
      </c>
      <c r="C1539" s="55" t="s">
        <v>967</v>
      </c>
      <c r="D1539" s="65">
        <v>45541</v>
      </c>
      <c r="E1539" s="55" t="s">
        <v>1478</v>
      </c>
      <c r="F1539" s="55" t="s">
        <v>1479</v>
      </c>
      <c r="G1539" s="64">
        <v>34901636939455</v>
      </c>
      <c r="H1539" s="55" t="s">
        <v>970</v>
      </c>
      <c r="I1539" s="67">
        <v>45174</v>
      </c>
      <c r="J1539" s="61">
        <v>15</v>
      </c>
    </row>
    <row r="1540" spans="1:10" ht="10.5" customHeight="1" x14ac:dyDescent="0.5">
      <c r="A1540" s="55" t="s">
        <v>2776</v>
      </c>
      <c r="B1540" s="60">
        <v>22</v>
      </c>
      <c r="C1540" s="55" t="s">
        <v>967</v>
      </c>
      <c r="D1540" s="65">
        <v>45555</v>
      </c>
      <c r="E1540" s="55" t="s">
        <v>1546</v>
      </c>
      <c r="F1540" s="55" t="s">
        <v>1547</v>
      </c>
      <c r="G1540" s="64">
        <v>34901636609371</v>
      </c>
      <c r="H1540" s="55" t="s">
        <v>970</v>
      </c>
      <c r="I1540" s="67">
        <v>45187</v>
      </c>
      <c r="J1540" s="61">
        <v>22</v>
      </c>
    </row>
    <row r="1541" spans="1:10" ht="10.5" customHeight="1" x14ac:dyDescent="0.5">
      <c r="A1541" s="68" t="s">
        <v>3928</v>
      </c>
      <c r="B1541" s="60">
        <v>7</v>
      </c>
      <c r="C1541" s="55" t="s">
        <v>967</v>
      </c>
      <c r="D1541" s="65">
        <v>45555</v>
      </c>
      <c r="E1541" s="55" t="s">
        <v>1654</v>
      </c>
      <c r="F1541" s="55" t="s">
        <v>1655</v>
      </c>
      <c r="G1541" s="64">
        <v>34901635950396</v>
      </c>
      <c r="H1541" s="55" t="s">
        <v>970</v>
      </c>
      <c r="I1541" s="67">
        <v>45189</v>
      </c>
      <c r="J1541" s="61">
        <v>7</v>
      </c>
    </row>
    <row r="1542" spans="1:10" ht="102" x14ac:dyDescent="0.5">
      <c r="A1542" s="68"/>
      <c r="B1542" s="60">
        <v>13</v>
      </c>
      <c r="C1542" s="55" t="s">
        <v>967</v>
      </c>
      <c r="D1542" s="65">
        <v>45555</v>
      </c>
      <c r="E1542" s="55" t="s">
        <v>1656</v>
      </c>
      <c r="F1542" s="55" t="s">
        <v>1657</v>
      </c>
      <c r="G1542" s="64">
        <v>34901635821308</v>
      </c>
      <c r="H1542" s="55" t="s">
        <v>970</v>
      </c>
      <c r="I1542" s="67">
        <v>45189</v>
      </c>
      <c r="J1542" s="61">
        <v>13</v>
      </c>
    </row>
    <row r="1543" spans="1:10" ht="91.8" x14ac:dyDescent="0.5">
      <c r="A1543" s="68"/>
      <c r="B1543" s="60">
        <v>14</v>
      </c>
      <c r="C1543" s="55" t="s">
        <v>967</v>
      </c>
      <c r="D1543" s="65">
        <v>45555</v>
      </c>
      <c r="E1543" s="55" t="s">
        <v>1658</v>
      </c>
      <c r="F1543" s="55" t="s">
        <v>1659</v>
      </c>
      <c r="G1543" s="64">
        <v>34901636126004</v>
      </c>
      <c r="H1543" s="55" t="s">
        <v>970</v>
      </c>
      <c r="I1543" s="67">
        <v>45189</v>
      </c>
      <c r="J1543" s="61">
        <v>14</v>
      </c>
    </row>
    <row r="1544" spans="1:10" ht="102" x14ac:dyDescent="0.5">
      <c r="A1544" s="68"/>
      <c r="B1544" s="60">
        <v>40</v>
      </c>
      <c r="C1544" s="55" t="s">
        <v>967</v>
      </c>
      <c r="D1544" s="65">
        <v>45555</v>
      </c>
      <c r="E1544" s="55" t="s">
        <v>1660</v>
      </c>
      <c r="F1544" s="55" t="s">
        <v>1661</v>
      </c>
      <c r="G1544" s="64">
        <v>34901636439340</v>
      </c>
      <c r="H1544" s="55" t="s">
        <v>970</v>
      </c>
      <c r="I1544" s="67">
        <v>45189</v>
      </c>
      <c r="J1544" s="61">
        <v>40</v>
      </c>
    </row>
    <row r="1545" spans="1:10" ht="81.599999999999994" x14ac:dyDescent="0.5">
      <c r="A1545" s="55" t="s">
        <v>2785</v>
      </c>
      <c r="B1545" s="60">
        <v>14</v>
      </c>
      <c r="C1545" s="55" t="s">
        <v>967</v>
      </c>
      <c r="D1545" s="65">
        <v>45520</v>
      </c>
      <c r="E1545" s="55" t="s">
        <v>1857</v>
      </c>
      <c r="F1545" s="55" t="s">
        <v>1858</v>
      </c>
      <c r="G1545" s="64">
        <v>34901634924657</v>
      </c>
      <c r="H1545" s="55" t="s">
        <v>970</v>
      </c>
      <c r="I1545" s="67">
        <v>45152</v>
      </c>
      <c r="J1545" s="61">
        <v>14</v>
      </c>
    </row>
    <row r="1546" spans="1:10" ht="102" x14ac:dyDescent="0.5">
      <c r="A1546" s="55" t="s">
        <v>332</v>
      </c>
      <c r="B1546" s="60">
        <v>15</v>
      </c>
      <c r="C1546" s="55" t="s">
        <v>967</v>
      </c>
      <c r="D1546" s="65">
        <v>45555</v>
      </c>
      <c r="E1546" s="55" t="s">
        <v>1963</v>
      </c>
      <c r="F1546" s="55" t="s">
        <v>1964</v>
      </c>
      <c r="G1546" s="64">
        <v>34901635107211</v>
      </c>
      <c r="H1546" s="55" t="s">
        <v>983</v>
      </c>
      <c r="I1546" s="67">
        <v>45187</v>
      </c>
      <c r="J1546" s="61">
        <v>15</v>
      </c>
    </row>
    <row r="1547" spans="1:10" x14ac:dyDescent="0.5">
      <c r="A1547" s="62" t="s">
        <v>250</v>
      </c>
      <c r="B1547" s="62"/>
      <c r="C1547" s="62"/>
      <c r="D1547" s="62"/>
      <c r="E1547" s="62"/>
      <c r="F1547" s="62"/>
      <c r="G1547" s="62"/>
      <c r="H1547" s="62"/>
      <c r="I1547" s="62"/>
      <c r="J1547" s="63">
        <v>140</v>
      </c>
    </row>
    <row r="1549" spans="1:10" ht="10.5" customHeight="1" x14ac:dyDescent="0.5"/>
    <row r="1550" spans="1:10" ht="10.5" customHeight="1" x14ac:dyDescent="0.5"/>
    <row r="1551" spans="1:10" x14ac:dyDescent="0.5">
      <c r="A1551" s="69" t="s">
        <v>233</v>
      </c>
      <c r="B1551" s="69"/>
      <c r="C1551" s="69"/>
      <c r="D1551" s="69"/>
      <c r="E1551" s="69"/>
      <c r="F1551" s="69"/>
      <c r="G1551" s="69"/>
      <c r="H1551" s="69"/>
      <c r="I1551" s="69"/>
      <c r="J1551" s="69"/>
    </row>
    <row r="1552" spans="1:10" x14ac:dyDescent="0.5">
      <c r="A1552" s="70" t="s">
        <v>4557</v>
      </c>
      <c r="B1552" s="70"/>
      <c r="C1552" s="70"/>
      <c r="D1552" s="70"/>
      <c r="E1552" s="70"/>
      <c r="F1552" s="70"/>
      <c r="G1552" s="70"/>
      <c r="H1552" s="70"/>
      <c r="I1552" s="70"/>
      <c r="J1552" s="70"/>
    </row>
    <row r="1554" spans="1:10" ht="30.6" x14ac:dyDescent="0.5">
      <c r="A1554" s="58" t="s">
        <v>2775</v>
      </c>
      <c r="B1554" s="58" t="s">
        <v>959</v>
      </c>
      <c r="C1554" s="58" t="s">
        <v>237</v>
      </c>
      <c r="D1554" s="58" t="s">
        <v>960</v>
      </c>
      <c r="E1554" s="58" t="s">
        <v>961</v>
      </c>
      <c r="F1554" s="58" t="s">
        <v>962</v>
      </c>
      <c r="G1554" s="58" t="s">
        <v>236</v>
      </c>
      <c r="H1554" s="58" t="s">
        <v>963</v>
      </c>
      <c r="I1554" s="58" t="s">
        <v>964</v>
      </c>
      <c r="J1554" s="59" t="s">
        <v>965</v>
      </c>
    </row>
    <row r="1555" spans="1:10" ht="81.599999999999994" x14ac:dyDescent="0.5">
      <c r="A1555" s="68" t="s">
        <v>775</v>
      </c>
      <c r="B1555" s="60">
        <v>40</v>
      </c>
      <c r="C1555" s="55" t="s">
        <v>967</v>
      </c>
      <c r="D1555" s="65">
        <v>45520</v>
      </c>
      <c r="E1555" s="55" t="s">
        <v>968</v>
      </c>
      <c r="F1555" s="55" t="s">
        <v>969</v>
      </c>
      <c r="G1555" s="64">
        <v>31321007695128</v>
      </c>
      <c r="H1555" s="55" t="s">
        <v>970</v>
      </c>
      <c r="I1555" s="67">
        <v>45152</v>
      </c>
      <c r="J1555" s="61">
        <v>40</v>
      </c>
    </row>
    <row r="1556" spans="1:10" ht="91.8" x14ac:dyDescent="0.5">
      <c r="A1556" s="68"/>
      <c r="B1556" s="60">
        <v>18</v>
      </c>
      <c r="C1556" s="55" t="s">
        <v>967</v>
      </c>
      <c r="D1556" s="65">
        <v>45527</v>
      </c>
      <c r="E1556" s="55" t="s">
        <v>972</v>
      </c>
      <c r="F1556" s="55" t="s">
        <v>973</v>
      </c>
      <c r="G1556" s="64">
        <v>31321008409362</v>
      </c>
      <c r="H1556" s="55" t="s">
        <v>974</v>
      </c>
      <c r="I1556" s="67">
        <v>45156</v>
      </c>
      <c r="J1556" s="61">
        <v>18</v>
      </c>
    </row>
    <row r="1557" spans="1:10" ht="102" x14ac:dyDescent="0.5">
      <c r="A1557" s="68" t="s">
        <v>414</v>
      </c>
      <c r="B1557" s="60">
        <v>19.95</v>
      </c>
      <c r="C1557" s="55" t="s">
        <v>967</v>
      </c>
      <c r="D1557" s="65">
        <v>45541</v>
      </c>
      <c r="E1557" s="55" t="s">
        <v>997</v>
      </c>
      <c r="F1557" s="55" t="s">
        <v>998</v>
      </c>
      <c r="G1557" s="64">
        <v>37482000075793</v>
      </c>
      <c r="H1557" s="55" t="s">
        <v>970</v>
      </c>
      <c r="I1557" s="67">
        <v>45174</v>
      </c>
      <c r="J1557" s="61">
        <v>19.95</v>
      </c>
    </row>
    <row r="1558" spans="1:10" ht="81.599999999999994" x14ac:dyDescent="0.5">
      <c r="A1558" s="68"/>
      <c r="B1558" s="60">
        <v>15</v>
      </c>
      <c r="C1558" s="55" t="s">
        <v>967</v>
      </c>
      <c r="D1558" s="65">
        <v>45562</v>
      </c>
      <c r="E1558" s="55" t="s">
        <v>993</v>
      </c>
      <c r="F1558" s="55" t="s">
        <v>994</v>
      </c>
      <c r="G1558" s="64">
        <v>31313002497501</v>
      </c>
      <c r="H1558" s="55" t="s">
        <v>995</v>
      </c>
      <c r="I1558" s="67">
        <v>45195</v>
      </c>
      <c r="J1558" s="61">
        <v>15</v>
      </c>
    </row>
    <row r="1559" spans="1:10" ht="112.2" x14ac:dyDescent="0.5">
      <c r="A1559" s="68"/>
      <c r="B1559" s="60">
        <v>7</v>
      </c>
      <c r="C1559" s="55" t="s">
        <v>967</v>
      </c>
      <c r="D1559" s="65">
        <v>45478</v>
      </c>
      <c r="E1559" s="55" t="s">
        <v>977</v>
      </c>
      <c r="F1559" s="55" t="s">
        <v>978</v>
      </c>
      <c r="G1559" s="64">
        <v>31237003199909</v>
      </c>
      <c r="H1559" s="55" t="s">
        <v>979</v>
      </c>
      <c r="I1559" s="67">
        <v>45112</v>
      </c>
      <c r="J1559" s="61">
        <v>7</v>
      </c>
    </row>
    <row r="1560" spans="1:10" ht="81.599999999999994" x14ac:dyDescent="0.5">
      <c r="A1560" s="68"/>
      <c r="B1560" s="60">
        <v>9.99</v>
      </c>
      <c r="C1560" s="55" t="s">
        <v>967</v>
      </c>
      <c r="D1560" s="65">
        <v>45555</v>
      </c>
      <c r="E1560" s="55" t="s">
        <v>991</v>
      </c>
      <c r="F1560" s="55" t="s">
        <v>986</v>
      </c>
      <c r="G1560" s="64">
        <v>31132014002103</v>
      </c>
      <c r="H1560" s="55" t="s">
        <v>970</v>
      </c>
      <c r="I1560" s="67">
        <v>45187</v>
      </c>
      <c r="J1560" s="61">
        <v>9.99</v>
      </c>
    </row>
    <row r="1561" spans="1:10" ht="81.599999999999994" x14ac:dyDescent="0.5">
      <c r="A1561" s="68"/>
      <c r="B1561" s="71">
        <v>10</v>
      </c>
      <c r="C1561" s="68" t="s">
        <v>967</v>
      </c>
      <c r="D1561" s="79">
        <v>45555</v>
      </c>
      <c r="E1561" s="55" t="s">
        <v>985</v>
      </c>
      <c r="F1561" s="55" t="s">
        <v>986</v>
      </c>
      <c r="G1561" s="64">
        <v>31249003384399</v>
      </c>
      <c r="H1561" s="55" t="s">
        <v>970</v>
      </c>
      <c r="I1561" s="67">
        <v>45187</v>
      </c>
      <c r="J1561" s="61">
        <v>10</v>
      </c>
    </row>
    <row r="1562" spans="1:10" ht="81.599999999999994" x14ac:dyDescent="0.5">
      <c r="A1562" s="68"/>
      <c r="B1562" s="71"/>
      <c r="C1562" s="68"/>
      <c r="D1562" s="79"/>
      <c r="E1562" s="55" t="s">
        <v>988</v>
      </c>
      <c r="F1562" s="55" t="s">
        <v>986</v>
      </c>
      <c r="G1562" s="64">
        <v>31385004428692</v>
      </c>
      <c r="H1562" s="55" t="s">
        <v>970</v>
      </c>
      <c r="I1562" s="67">
        <v>45187</v>
      </c>
      <c r="J1562" s="61">
        <v>10</v>
      </c>
    </row>
    <row r="1563" spans="1:10" ht="81.599999999999994" x14ac:dyDescent="0.5">
      <c r="A1563" s="68"/>
      <c r="B1563" s="71"/>
      <c r="C1563" s="68"/>
      <c r="D1563" s="79"/>
      <c r="E1563" s="55" t="s">
        <v>989</v>
      </c>
      <c r="F1563" s="55" t="s">
        <v>986</v>
      </c>
      <c r="G1563" s="64">
        <v>31385004457808</v>
      </c>
      <c r="H1563" s="55" t="s">
        <v>970</v>
      </c>
      <c r="I1563" s="67">
        <v>45187</v>
      </c>
      <c r="J1563" s="61">
        <v>10</v>
      </c>
    </row>
    <row r="1564" spans="1:10" ht="10.5" customHeight="1" x14ac:dyDescent="0.5">
      <c r="A1564" s="68"/>
      <c r="B1564" s="60">
        <v>12.99</v>
      </c>
      <c r="C1564" s="55" t="s">
        <v>967</v>
      </c>
      <c r="D1564" s="65">
        <v>45527</v>
      </c>
      <c r="E1564" s="55" t="s">
        <v>981</v>
      </c>
      <c r="F1564" s="55" t="s">
        <v>982</v>
      </c>
      <c r="G1564" s="64">
        <v>36173005551323</v>
      </c>
      <c r="H1564" s="55" t="s">
        <v>983</v>
      </c>
      <c r="I1564" s="67">
        <v>45158</v>
      </c>
      <c r="J1564" s="61">
        <v>12.99</v>
      </c>
    </row>
    <row r="1565" spans="1:10" ht="10.5" customHeight="1" x14ac:dyDescent="0.5">
      <c r="A1565" s="68" t="s">
        <v>336</v>
      </c>
      <c r="B1565" s="71">
        <v>6.99</v>
      </c>
      <c r="C1565" s="68" t="s">
        <v>967</v>
      </c>
      <c r="D1565" s="79">
        <v>45520</v>
      </c>
      <c r="E1565" s="55" t="s">
        <v>1008</v>
      </c>
      <c r="F1565" s="55" t="s">
        <v>1009</v>
      </c>
      <c r="G1565" s="64">
        <v>36878002346671</v>
      </c>
      <c r="H1565" s="55" t="s">
        <v>970</v>
      </c>
      <c r="I1565" s="67">
        <v>45152</v>
      </c>
      <c r="J1565" s="61">
        <v>6.99</v>
      </c>
    </row>
    <row r="1566" spans="1:10" ht="112.2" x14ac:dyDescent="0.5">
      <c r="A1566" s="68"/>
      <c r="B1566" s="71"/>
      <c r="C1566" s="68"/>
      <c r="D1566" s="79"/>
      <c r="E1566" s="55" t="s">
        <v>1010</v>
      </c>
      <c r="F1566" s="55" t="s">
        <v>1011</v>
      </c>
      <c r="G1566" s="64">
        <v>36878002346697</v>
      </c>
      <c r="H1566" s="55" t="s">
        <v>970</v>
      </c>
      <c r="I1566" s="67">
        <v>45152</v>
      </c>
      <c r="J1566" s="61">
        <v>6.99</v>
      </c>
    </row>
    <row r="1567" spans="1:10" ht="81.599999999999994" x14ac:dyDescent="0.5">
      <c r="A1567" s="68"/>
      <c r="B1567" s="60">
        <v>8.99</v>
      </c>
      <c r="C1567" s="55" t="s">
        <v>967</v>
      </c>
      <c r="D1567" s="65">
        <v>45520</v>
      </c>
      <c r="E1567" s="55" t="s">
        <v>1012</v>
      </c>
      <c r="F1567" s="55" t="s">
        <v>1013</v>
      </c>
      <c r="G1567" s="64">
        <v>36878002443437</v>
      </c>
      <c r="H1567" s="55" t="s">
        <v>970</v>
      </c>
      <c r="I1567" s="67">
        <v>45152</v>
      </c>
      <c r="J1567" s="61">
        <v>8.99</v>
      </c>
    </row>
    <row r="1568" spans="1:10" ht="91.8" x14ac:dyDescent="0.5">
      <c r="A1568" s="68"/>
      <c r="B1568" s="60">
        <v>29.83</v>
      </c>
      <c r="C1568" s="55" t="s">
        <v>967</v>
      </c>
      <c r="D1568" s="65">
        <v>45506</v>
      </c>
      <c r="E1568" s="55" t="s">
        <v>1004</v>
      </c>
      <c r="F1568" s="55" t="s">
        <v>1005</v>
      </c>
      <c r="G1568" s="64">
        <v>31137004191121</v>
      </c>
      <c r="H1568" s="55" t="s">
        <v>1006</v>
      </c>
      <c r="I1568" s="67">
        <v>45138</v>
      </c>
      <c r="J1568" s="61">
        <v>29.83</v>
      </c>
    </row>
    <row r="1569" spans="1:10" ht="91.8" x14ac:dyDescent="0.5">
      <c r="A1569" s="68"/>
      <c r="B1569" s="60">
        <v>12</v>
      </c>
      <c r="C1569" s="55" t="s">
        <v>967</v>
      </c>
      <c r="D1569" s="65">
        <v>45555</v>
      </c>
      <c r="E1569" s="55" t="s">
        <v>1001</v>
      </c>
      <c r="F1569" s="55" t="s">
        <v>1002</v>
      </c>
      <c r="G1569" s="64">
        <v>31737002074573</v>
      </c>
      <c r="H1569" s="55" t="s">
        <v>970</v>
      </c>
      <c r="I1569" s="67">
        <v>45186</v>
      </c>
      <c r="J1569" s="61">
        <v>12</v>
      </c>
    </row>
    <row r="1570" spans="1:10" ht="81.599999999999994" x14ac:dyDescent="0.5">
      <c r="A1570" s="68" t="s">
        <v>3185</v>
      </c>
      <c r="B1570" s="60">
        <v>14.25</v>
      </c>
      <c r="C1570" s="55" t="s">
        <v>967</v>
      </c>
      <c r="D1570" s="65">
        <v>45499</v>
      </c>
      <c r="E1570" s="55" t="s">
        <v>1016</v>
      </c>
      <c r="F1570" s="55" t="s">
        <v>1017</v>
      </c>
      <c r="G1570" s="64">
        <v>31279003413997</v>
      </c>
      <c r="H1570" s="55" t="s">
        <v>1018</v>
      </c>
      <c r="I1570" s="67">
        <v>45131</v>
      </c>
      <c r="J1570" s="61">
        <v>14.25</v>
      </c>
    </row>
    <row r="1571" spans="1:10" ht="81.599999999999994" x14ac:dyDescent="0.5">
      <c r="A1571" s="68"/>
      <c r="B1571" s="60">
        <v>19.989999999999998</v>
      </c>
      <c r="C1571" s="55" t="s">
        <v>967</v>
      </c>
      <c r="D1571" s="65">
        <v>45499</v>
      </c>
      <c r="E1571" s="55" t="s">
        <v>1019</v>
      </c>
      <c r="F1571" s="55" t="s">
        <v>1017</v>
      </c>
      <c r="G1571" s="64">
        <v>36878000152535</v>
      </c>
      <c r="H1571" s="55" t="s">
        <v>1020</v>
      </c>
      <c r="I1571" s="67">
        <v>45131</v>
      </c>
      <c r="J1571" s="61">
        <v>19.989999999999998</v>
      </c>
    </row>
    <row r="1572" spans="1:10" ht="81.599999999999994" x14ac:dyDescent="0.5">
      <c r="A1572" s="68" t="s">
        <v>285</v>
      </c>
      <c r="B1572" s="60">
        <v>22</v>
      </c>
      <c r="C1572" s="55" t="s">
        <v>967</v>
      </c>
      <c r="D1572" s="65">
        <v>45548</v>
      </c>
      <c r="E1572" s="55" t="s">
        <v>1023</v>
      </c>
      <c r="F1572" s="55" t="s">
        <v>1024</v>
      </c>
      <c r="G1572" s="64">
        <v>31993001314078</v>
      </c>
      <c r="H1572" s="55" t="s">
        <v>1025</v>
      </c>
      <c r="I1572" s="67">
        <v>45178</v>
      </c>
      <c r="J1572" s="61">
        <v>22</v>
      </c>
    </row>
    <row r="1573" spans="1:10" ht="91.8" x14ac:dyDescent="0.5">
      <c r="A1573" s="68"/>
      <c r="B1573" s="60">
        <v>27</v>
      </c>
      <c r="C1573" s="55" t="s">
        <v>967</v>
      </c>
      <c r="D1573" s="65">
        <v>45562</v>
      </c>
      <c r="E1573" s="55" t="s">
        <v>1027</v>
      </c>
      <c r="F1573" s="55" t="s">
        <v>1028</v>
      </c>
      <c r="G1573" s="64">
        <v>31942004165334</v>
      </c>
      <c r="H1573" s="55" t="s">
        <v>970</v>
      </c>
      <c r="I1573" s="67">
        <v>45191</v>
      </c>
      <c r="J1573" s="61">
        <v>27</v>
      </c>
    </row>
    <row r="1574" spans="1:10" ht="132.6" x14ac:dyDescent="0.5">
      <c r="A1574" s="68" t="s">
        <v>391</v>
      </c>
      <c r="B1574" s="60">
        <v>16</v>
      </c>
      <c r="C1574" s="55" t="s">
        <v>967</v>
      </c>
      <c r="D1574" s="65">
        <v>45534</v>
      </c>
      <c r="E1574" s="55" t="s">
        <v>1031</v>
      </c>
      <c r="F1574" s="55" t="s">
        <v>1032</v>
      </c>
      <c r="G1574" s="64">
        <v>31486003541376</v>
      </c>
      <c r="H1574" s="55" t="s">
        <v>970</v>
      </c>
      <c r="I1574" s="67">
        <v>45168</v>
      </c>
      <c r="J1574" s="61">
        <v>16</v>
      </c>
    </row>
    <row r="1575" spans="1:10" ht="81.599999999999994" x14ac:dyDescent="0.5">
      <c r="A1575" s="68"/>
      <c r="B1575" s="60">
        <v>28</v>
      </c>
      <c r="C1575" s="55" t="s">
        <v>967</v>
      </c>
      <c r="D1575" s="65">
        <v>45520</v>
      </c>
      <c r="E1575" s="55" t="s">
        <v>1034</v>
      </c>
      <c r="F1575" s="55" t="s">
        <v>1035</v>
      </c>
      <c r="G1575" s="64">
        <v>31687003274096</v>
      </c>
      <c r="H1575" s="55" t="s">
        <v>970</v>
      </c>
      <c r="I1575" s="67">
        <v>45153</v>
      </c>
      <c r="J1575" s="61">
        <v>28</v>
      </c>
    </row>
    <row r="1576" spans="1:10" ht="102" x14ac:dyDescent="0.5">
      <c r="A1576" s="68" t="s">
        <v>3193</v>
      </c>
      <c r="B1576" s="60">
        <v>16</v>
      </c>
      <c r="C1576" s="55" t="s">
        <v>967</v>
      </c>
      <c r="D1576" s="65">
        <v>45562</v>
      </c>
      <c r="E1576" s="55" t="s">
        <v>1041</v>
      </c>
      <c r="F1576" s="55" t="s">
        <v>1042</v>
      </c>
      <c r="G1576" s="64">
        <v>31138002473123</v>
      </c>
      <c r="H1576" s="55" t="s">
        <v>1043</v>
      </c>
      <c r="I1576" s="67">
        <v>45196</v>
      </c>
      <c r="J1576" s="61">
        <v>16</v>
      </c>
    </row>
    <row r="1577" spans="1:10" ht="122.4" x14ac:dyDescent="0.5">
      <c r="A1577" s="68"/>
      <c r="B1577" s="60">
        <v>35</v>
      </c>
      <c r="C1577" s="55" t="s">
        <v>967</v>
      </c>
      <c r="D1577" s="65">
        <v>45485</v>
      </c>
      <c r="E1577" s="55" t="s">
        <v>1038</v>
      </c>
      <c r="F1577" s="55" t="s">
        <v>1039</v>
      </c>
      <c r="G1577" s="64">
        <v>31731002352626</v>
      </c>
      <c r="H1577" s="55" t="s">
        <v>970</v>
      </c>
      <c r="I1577" s="67">
        <v>45115</v>
      </c>
      <c r="J1577" s="61">
        <v>35</v>
      </c>
    </row>
    <row r="1578" spans="1:10" ht="10.5" customHeight="1" x14ac:dyDescent="0.5">
      <c r="A1578" s="68"/>
      <c r="B1578" s="60">
        <v>18</v>
      </c>
      <c r="C1578" s="55" t="s">
        <v>967</v>
      </c>
      <c r="D1578" s="65">
        <v>45492</v>
      </c>
      <c r="E1578" s="55" t="s">
        <v>1045</v>
      </c>
      <c r="F1578" s="55" t="s">
        <v>1046</v>
      </c>
      <c r="G1578" s="64">
        <v>36089000783598</v>
      </c>
      <c r="H1578" s="55" t="s">
        <v>970</v>
      </c>
      <c r="I1578" s="67">
        <v>45124</v>
      </c>
      <c r="J1578" s="61">
        <v>18</v>
      </c>
    </row>
    <row r="1579" spans="1:10" ht="10.5" customHeight="1" x14ac:dyDescent="0.5">
      <c r="A1579" s="68" t="s">
        <v>449</v>
      </c>
      <c r="B1579" s="60">
        <v>22</v>
      </c>
      <c r="C1579" s="55" t="s">
        <v>967</v>
      </c>
      <c r="D1579" s="65">
        <v>45506</v>
      </c>
      <c r="E1579" s="55" t="s">
        <v>1068</v>
      </c>
      <c r="F1579" s="55" t="s">
        <v>1069</v>
      </c>
      <c r="G1579" s="64">
        <v>31317002902238</v>
      </c>
      <c r="H1579" s="55" t="s">
        <v>970</v>
      </c>
      <c r="I1579" s="67">
        <v>45140</v>
      </c>
      <c r="J1579" s="61">
        <v>22</v>
      </c>
    </row>
    <row r="1580" spans="1:10" ht="102" x14ac:dyDescent="0.5">
      <c r="A1580" s="68"/>
      <c r="B1580" s="60">
        <v>10</v>
      </c>
      <c r="C1580" s="55" t="s">
        <v>967</v>
      </c>
      <c r="D1580" s="65">
        <v>45492</v>
      </c>
      <c r="E1580" s="55" t="s">
        <v>1083</v>
      </c>
      <c r="F1580" s="55" t="s">
        <v>1084</v>
      </c>
      <c r="G1580" s="64">
        <v>31310003148257</v>
      </c>
      <c r="H1580" s="55" t="s">
        <v>970</v>
      </c>
      <c r="I1580" s="67">
        <v>45126</v>
      </c>
      <c r="J1580" s="61">
        <v>10</v>
      </c>
    </row>
    <row r="1581" spans="1:10" ht="102" x14ac:dyDescent="0.5">
      <c r="A1581" s="68"/>
      <c r="B1581" s="60">
        <v>10.73</v>
      </c>
      <c r="C1581" s="55" t="s">
        <v>967</v>
      </c>
      <c r="D1581" s="65">
        <v>45499</v>
      </c>
      <c r="E1581" s="55" t="s">
        <v>1086</v>
      </c>
      <c r="F1581" s="55" t="s">
        <v>1087</v>
      </c>
      <c r="G1581" s="64">
        <v>31404004007297</v>
      </c>
      <c r="H1581" s="55" t="s">
        <v>1043</v>
      </c>
      <c r="I1581" s="67">
        <v>45129</v>
      </c>
      <c r="J1581" s="61">
        <v>10.73</v>
      </c>
    </row>
    <row r="1582" spans="1:10" ht="91.8" x14ac:dyDescent="0.5">
      <c r="A1582" s="68"/>
      <c r="B1582" s="60">
        <v>17.989999999999998</v>
      </c>
      <c r="C1582" s="55" t="s">
        <v>967</v>
      </c>
      <c r="D1582" s="65">
        <v>45492</v>
      </c>
      <c r="E1582" s="55" t="s">
        <v>1088</v>
      </c>
      <c r="F1582" s="55" t="s">
        <v>1089</v>
      </c>
      <c r="G1582" s="64">
        <v>31404003748966</v>
      </c>
      <c r="H1582" s="55" t="s">
        <v>1043</v>
      </c>
      <c r="I1582" s="67">
        <v>45122</v>
      </c>
      <c r="J1582" s="61">
        <v>17.989999999999998</v>
      </c>
    </row>
    <row r="1583" spans="1:10" ht="91.8" x14ac:dyDescent="0.5">
      <c r="A1583" s="68"/>
      <c r="B1583" s="60">
        <v>25</v>
      </c>
      <c r="C1583" s="55" t="s">
        <v>967</v>
      </c>
      <c r="D1583" s="65">
        <v>45485</v>
      </c>
      <c r="E1583" s="55" t="s">
        <v>1052</v>
      </c>
      <c r="F1583" s="55" t="s">
        <v>1053</v>
      </c>
      <c r="G1583" s="64">
        <v>30056002448781</v>
      </c>
      <c r="H1583" s="55" t="s">
        <v>970</v>
      </c>
      <c r="I1583" s="67">
        <v>45120</v>
      </c>
      <c r="J1583" s="61">
        <v>25</v>
      </c>
    </row>
    <row r="1584" spans="1:10" ht="81.599999999999994" x14ac:dyDescent="0.5">
      <c r="A1584" s="68"/>
      <c r="B1584" s="60">
        <v>17</v>
      </c>
      <c r="C1584" s="55" t="s">
        <v>967</v>
      </c>
      <c r="D1584" s="65">
        <v>45520</v>
      </c>
      <c r="E1584" s="55" t="s">
        <v>1054</v>
      </c>
      <c r="F1584" s="55" t="s">
        <v>1055</v>
      </c>
      <c r="G1584" s="64">
        <v>30056002209183</v>
      </c>
      <c r="H1584" s="55" t="s">
        <v>970</v>
      </c>
      <c r="I1584" s="67">
        <v>45150</v>
      </c>
      <c r="J1584" s="61">
        <v>17</v>
      </c>
    </row>
    <row r="1585" spans="1:10" ht="91.8" x14ac:dyDescent="0.5">
      <c r="A1585" s="68"/>
      <c r="B1585" s="60">
        <v>13</v>
      </c>
      <c r="C1585" s="55" t="s">
        <v>967</v>
      </c>
      <c r="D1585" s="65">
        <v>45513</v>
      </c>
      <c r="E1585" s="55" t="s">
        <v>1059</v>
      </c>
      <c r="F1585" s="55" t="s">
        <v>1060</v>
      </c>
      <c r="G1585" s="64">
        <v>31942004400012</v>
      </c>
      <c r="H1585" s="55" t="s">
        <v>970</v>
      </c>
      <c r="I1585" s="67">
        <v>45148</v>
      </c>
      <c r="J1585" s="61">
        <v>13</v>
      </c>
    </row>
    <row r="1586" spans="1:10" ht="112.2" x14ac:dyDescent="0.5">
      <c r="A1586" s="68"/>
      <c r="B1586" s="71">
        <v>15</v>
      </c>
      <c r="C1586" s="68" t="s">
        <v>967</v>
      </c>
      <c r="D1586" s="79">
        <v>45513</v>
      </c>
      <c r="E1586" s="55" t="s">
        <v>1075</v>
      </c>
      <c r="F1586" s="55" t="s">
        <v>1076</v>
      </c>
      <c r="G1586" s="64">
        <v>36879001174973</v>
      </c>
      <c r="H1586" s="55" t="s">
        <v>970</v>
      </c>
      <c r="I1586" s="67">
        <v>45148</v>
      </c>
      <c r="J1586" s="61">
        <v>15</v>
      </c>
    </row>
    <row r="1587" spans="1:10" ht="102" x14ac:dyDescent="0.5">
      <c r="A1587" s="68"/>
      <c r="B1587" s="71"/>
      <c r="C1587" s="68"/>
      <c r="D1587" s="79"/>
      <c r="E1587" s="55" t="s">
        <v>1077</v>
      </c>
      <c r="F1587" s="55" t="s">
        <v>1078</v>
      </c>
      <c r="G1587" s="64">
        <v>31321008328471</v>
      </c>
      <c r="H1587" s="55" t="s">
        <v>970</v>
      </c>
      <c r="I1587" s="67">
        <v>45148</v>
      </c>
      <c r="J1587" s="61">
        <v>15</v>
      </c>
    </row>
    <row r="1588" spans="1:10" ht="142.80000000000001" x14ac:dyDescent="0.5">
      <c r="A1588" s="68"/>
      <c r="B1588" s="60">
        <v>17</v>
      </c>
      <c r="C1588" s="55" t="s">
        <v>967</v>
      </c>
      <c r="D1588" s="65">
        <v>45513</v>
      </c>
      <c r="E1588" s="55" t="s">
        <v>1065</v>
      </c>
      <c r="F1588" s="55" t="s">
        <v>1066</v>
      </c>
      <c r="G1588" s="64">
        <v>35930001250973</v>
      </c>
      <c r="H1588" s="55" t="s">
        <v>970</v>
      </c>
      <c r="I1588" s="67">
        <v>45148</v>
      </c>
      <c r="J1588" s="61">
        <v>17</v>
      </c>
    </row>
    <row r="1589" spans="1:10" ht="91.8" x14ac:dyDescent="0.5">
      <c r="A1589" s="68"/>
      <c r="B1589" s="60">
        <v>16.38</v>
      </c>
      <c r="C1589" s="55" t="s">
        <v>967</v>
      </c>
      <c r="D1589" s="65">
        <v>45506</v>
      </c>
      <c r="E1589" s="55" t="s">
        <v>1049</v>
      </c>
      <c r="F1589" s="55" t="s">
        <v>1050</v>
      </c>
      <c r="G1589" s="64">
        <v>31531005247405</v>
      </c>
      <c r="H1589" s="55" t="s">
        <v>970</v>
      </c>
      <c r="I1589" s="67">
        <v>45139</v>
      </c>
      <c r="J1589" s="61">
        <v>16.38</v>
      </c>
    </row>
    <row r="1590" spans="1:10" ht="91.8" x14ac:dyDescent="0.5">
      <c r="A1590" s="68"/>
      <c r="B1590" s="60">
        <v>25</v>
      </c>
      <c r="C1590" s="55" t="s">
        <v>967</v>
      </c>
      <c r="D1590" s="65">
        <v>45506</v>
      </c>
      <c r="E1590" s="55" t="s">
        <v>1062</v>
      </c>
      <c r="F1590" s="55" t="s">
        <v>1063</v>
      </c>
      <c r="G1590" s="64">
        <v>31011001778786</v>
      </c>
      <c r="H1590" s="55" t="s">
        <v>970</v>
      </c>
      <c r="I1590" s="67">
        <v>45139</v>
      </c>
      <c r="J1590" s="61">
        <v>25</v>
      </c>
    </row>
    <row r="1591" spans="1:10" ht="81.599999999999994" x14ac:dyDescent="0.5">
      <c r="A1591" s="68"/>
      <c r="B1591" s="60">
        <v>13.99</v>
      </c>
      <c r="C1591" s="55" t="s">
        <v>967</v>
      </c>
      <c r="D1591" s="65">
        <v>45513</v>
      </c>
      <c r="E1591" s="55" t="s">
        <v>1071</v>
      </c>
      <c r="F1591" s="55" t="s">
        <v>1072</v>
      </c>
      <c r="G1591" s="64">
        <v>31186060091972</v>
      </c>
      <c r="H1591" s="55" t="s">
        <v>1073</v>
      </c>
      <c r="I1591" s="67">
        <v>45146</v>
      </c>
      <c r="J1591" s="61">
        <v>13.99</v>
      </c>
    </row>
    <row r="1592" spans="1:10" ht="81.599999999999994" x14ac:dyDescent="0.5">
      <c r="A1592" s="68"/>
      <c r="B1592" s="60">
        <v>14.99</v>
      </c>
      <c r="C1592" s="55" t="s">
        <v>967</v>
      </c>
      <c r="D1592" s="65">
        <v>45513</v>
      </c>
      <c r="E1592" s="55" t="s">
        <v>1080</v>
      </c>
      <c r="F1592" s="55" t="s">
        <v>1081</v>
      </c>
      <c r="G1592" s="64">
        <v>32752004513428</v>
      </c>
      <c r="H1592" s="55" t="s">
        <v>1018</v>
      </c>
      <c r="I1592" s="67">
        <v>45146</v>
      </c>
      <c r="J1592" s="61">
        <v>14.99</v>
      </c>
    </row>
    <row r="1593" spans="1:10" ht="91.8" x14ac:dyDescent="0.5">
      <c r="A1593" s="68"/>
      <c r="B1593" s="60">
        <v>6</v>
      </c>
      <c r="C1593" s="55" t="s">
        <v>967</v>
      </c>
      <c r="D1593" s="65">
        <v>45478</v>
      </c>
      <c r="E1593" s="55" t="s">
        <v>1057</v>
      </c>
      <c r="F1593" s="55" t="s">
        <v>1058</v>
      </c>
      <c r="G1593" s="64">
        <v>31314000818573</v>
      </c>
      <c r="H1593" s="55" t="s">
        <v>970</v>
      </c>
      <c r="I1593" s="67">
        <v>45108</v>
      </c>
      <c r="J1593" s="61">
        <v>6</v>
      </c>
    </row>
    <row r="1594" spans="1:10" ht="91.8" x14ac:dyDescent="0.5">
      <c r="A1594" s="68" t="s">
        <v>416</v>
      </c>
      <c r="B1594" s="60">
        <v>19.989999999999998</v>
      </c>
      <c r="C1594" s="55" t="s">
        <v>967</v>
      </c>
      <c r="D1594" s="65">
        <v>45499</v>
      </c>
      <c r="E1594" s="55" t="s">
        <v>1095</v>
      </c>
      <c r="F1594" s="55" t="s">
        <v>1096</v>
      </c>
      <c r="G1594" s="64">
        <v>31319005359507</v>
      </c>
      <c r="H1594" s="55" t="s">
        <v>970</v>
      </c>
      <c r="I1594" s="67">
        <v>45134</v>
      </c>
      <c r="J1594" s="61">
        <v>19.989999999999998</v>
      </c>
    </row>
    <row r="1595" spans="1:10" ht="91.8" x14ac:dyDescent="0.5">
      <c r="A1595" s="68"/>
      <c r="B1595" s="60">
        <v>29</v>
      </c>
      <c r="C1595" s="55" t="s">
        <v>967</v>
      </c>
      <c r="D1595" s="65">
        <v>45506</v>
      </c>
      <c r="E1595" s="55" t="s">
        <v>1103</v>
      </c>
      <c r="F1595" s="55" t="s">
        <v>1104</v>
      </c>
      <c r="G1595" s="64">
        <v>31322008303266</v>
      </c>
      <c r="H1595" s="55" t="s">
        <v>974</v>
      </c>
      <c r="I1595" s="67">
        <v>45140</v>
      </c>
      <c r="J1595" s="61">
        <v>29</v>
      </c>
    </row>
    <row r="1596" spans="1:10" ht="81.599999999999994" x14ac:dyDescent="0.5">
      <c r="A1596" s="68"/>
      <c r="B1596" s="60">
        <v>30</v>
      </c>
      <c r="C1596" s="55" t="s">
        <v>967</v>
      </c>
      <c r="D1596" s="65">
        <v>45506</v>
      </c>
      <c r="E1596" s="55" t="s">
        <v>1105</v>
      </c>
      <c r="F1596" s="55" t="s">
        <v>1106</v>
      </c>
      <c r="G1596" s="64">
        <v>31322008311509</v>
      </c>
      <c r="H1596" s="55" t="s">
        <v>974</v>
      </c>
      <c r="I1596" s="67">
        <v>45140</v>
      </c>
      <c r="J1596" s="61">
        <v>30</v>
      </c>
    </row>
    <row r="1597" spans="1:10" ht="102" x14ac:dyDescent="0.5">
      <c r="A1597" s="68"/>
      <c r="B1597" s="60">
        <v>17</v>
      </c>
      <c r="C1597" s="55" t="s">
        <v>967</v>
      </c>
      <c r="D1597" s="65">
        <v>45562</v>
      </c>
      <c r="E1597" s="55" t="s">
        <v>1097</v>
      </c>
      <c r="F1597" s="55" t="s">
        <v>1098</v>
      </c>
      <c r="G1597" s="64">
        <v>31249003135429</v>
      </c>
      <c r="H1597" s="55" t="s">
        <v>970</v>
      </c>
      <c r="I1597" s="67">
        <v>45196</v>
      </c>
      <c r="J1597" s="61">
        <v>17</v>
      </c>
    </row>
    <row r="1598" spans="1:10" ht="122.4" x14ac:dyDescent="0.5">
      <c r="A1598" s="68"/>
      <c r="B1598" s="60">
        <v>26.99</v>
      </c>
      <c r="C1598" s="55" t="s">
        <v>967</v>
      </c>
      <c r="D1598" s="65">
        <v>45541</v>
      </c>
      <c r="E1598" s="55" t="s">
        <v>1107</v>
      </c>
      <c r="F1598" s="55" t="s">
        <v>1108</v>
      </c>
      <c r="G1598" s="64">
        <v>31385005111834</v>
      </c>
      <c r="H1598" s="55" t="s">
        <v>970</v>
      </c>
      <c r="I1598" s="67">
        <v>45175</v>
      </c>
      <c r="J1598" s="61">
        <v>26.99</v>
      </c>
    </row>
    <row r="1599" spans="1:10" ht="112.2" x14ac:dyDescent="0.5">
      <c r="A1599" s="68"/>
      <c r="B1599" s="60">
        <v>7.9</v>
      </c>
      <c r="C1599" s="55" t="s">
        <v>967</v>
      </c>
      <c r="D1599" s="65">
        <v>45513</v>
      </c>
      <c r="E1599" s="55" t="s">
        <v>1100</v>
      </c>
      <c r="F1599" s="55" t="s">
        <v>1101</v>
      </c>
      <c r="G1599" s="64">
        <v>31316004735760</v>
      </c>
      <c r="H1599" s="55" t="s">
        <v>970</v>
      </c>
      <c r="I1599" s="67">
        <v>45142</v>
      </c>
      <c r="J1599" s="61">
        <v>7.9</v>
      </c>
    </row>
    <row r="1600" spans="1:10" ht="102" x14ac:dyDescent="0.5">
      <c r="A1600" s="68"/>
      <c r="B1600" s="60">
        <v>23</v>
      </c>
      <c r="C1600" s="55" t="s">
        <v>967</v>
      </c>
      <c r="D1600" s="65">
        <v>45520</v>
      </c>
      <c r="E1600" s="55" t="s">
        <v>1092</v>
      </c>
      <c r="F1600" s="55" t="s">
        <v>1093</v>
      </c>
      <c r="G1600" s="64">
        <v>31145010842355</v>
      </c>
      <c r="H1600" s="55" t="s">
        <v>970</v>
      </c>
      <c r="I1600" s="67">
        <v>45149</v>
      </c>
      <c r="J1600" s="61">
        <v>23</v>
      </c>
    </row>
    <row r="1601" spans="1:10" ht="112.2" x14ac:dyDescent="0.5">
      <c r="A1601" s="68"/>
      <c r="B1601" s="60">
        <v>5.64</v>
      </c>
      <c r="C1601" s="55" t="s">
        <v>967</v>
      </c>
      <c r="D1601" s="65">
        <v>45548</v>
      </c>
      <c r="E1601" s="55" t="s">
        <v>1110</v>
      </c>
      <c r="F1601" s="55" t="s">
        <v>1111</v>
      </c>
      <c r="G1601" s="64">
        <v>30053012650688</v>
      </c>
      <c r="H1601" s="55" t="s">
        <v>970</v>
      </c>
      <c r="I1601" s="67">
        <v>45183</v>
      </c>
      <c r="J1601" s="61">
        <v>5.64</v>
      </c>
    </row>
    <row r="1602" spans="1:10" ht="91.8" x14ac:dyDescent="0.5">
      <c r="A1602" s="68" t="s">
        <v>477</v>
      </c>
      <c r="B1602" s="60">
        <v>11.99</v>
      </c>
      <c r="C1602" s="55" t="s">
        <v>967</v>
      </c>
      <c r="D1602" s="65">
        <v>45527</v>
      </c>
      <c r="E1602" s="55" t="s">
        <v>1120</v>
      </c>
      <c r="F1602" s="55" t="s">
        <v>1121</v>
      </c>
      <c r="G1602" s="64">
        <v>30053013583524</v>
      </c>
      <c r="H1602" s="55" t="s">
        <v>970</v>
      </c>
      <c r="I1602" s="67">
        <v>45162</v>
      </c>
      <c r="J1602" s="61">
        <v>11.99</v>
      </c>
    </row>
    <row r="1603" spans="1:10" ht="102" x14ac:dyDescent="0.5">
      <c r="A1603" s="68"/>
      <c r="B1603" s="60">
        <v>18.95</v>
      </c>
      <c r="C1603" s="55" t="s">
        <v>967</v>
      </c>
      <c r="D1603" s="65">
        <v>45527</v>
      </c>
      <c r="E1603" s="55" t="s">
        <v>1122</v>
      </c>
      <c r="F1603" s="55" t="s">
        <v>1123</v>
      </c>
      <c r="G1603" s="64">
        <v>30053013611259</v>
      </c>
      <c r="H1603" s="55" t="s">
        <v>970</v>
      </c>
      <c r="I1603" s="67">
        <v>45162</v>
      </c>
      <c r="J1603" s="61">
        <v>18.95</v>
      </c>
    </row>
    <row r="1604" spans="1:10" ht="102" x14ac:dyDescent="0.5">
      <c r="A1604" s="68"/>
      <c r="B1604" s="60">
        <v>20</v>
      </c>
      <c r="C1604" s="55" t="s">
        <v>967</v>
      </c>
      <c r="D1604" s="65">
        <v>45520</v>
      </c>
      <c r="E1604" s="55" t="s">
        <v>1118</v>
      </c>
      <c r="F1604" s="55" t="s">
        <v>1119</v>
      </c>
      <c r="G1604" s="64">
        <v>31814003508287</v>
      </c>
      <c r="H1604" s="55" t="s">
        <v>970</v>
      </c>
      <c r="I1604" s="67">
        <v>45152</v>
      </c>
      <c r="J1604" s="61">
        <v>20</v>
      </c>
    </row>
    <row r="1605" spans="1:10" ht="102" x14ac:dyDescent="0.5">
      <c r="A1605" s="68"/>
      <c r="B1605" s="60">
        <v>22</v>
      </c>
      <c r="C1605" s="55" t="s">
        <v>967</v>
      </c>
      <c r="D1605" s="65">
        <v>45506</v>
      </c>
      <c r="E1605" s="55" t="s">
        <v>1114</v>
      </c>
      <c r="F1605" s="55" t="s">
        <v>1115</v>
      </c>
      <c r="G1605" s="64">
        <v>31134005488341</v>
      </c>
      <c r="H1605" s="55" t="s">
        <v>1116</v>
      </c>
      <c r="I1605" s="67">
        <v>45141</v>
      </c>
      <c r="J1605" s="61">
        <v>22</v>
      </c>
    </row>
    <row r="1606" spans="1:10" ht="91.8" x14ac:dyDescent="0.5">
      <c r="A1606" s="68" t="s">
        <v>588</v>
      </c>
      <c r="B1606" s="60">
        <v>25</v>
      </c>
      <c r="C1606" s="55" t="s">
        <v>967</v>
      </c>
      <c r="D1606" s="65">
        <v>45485</v>
      </c>
      <c r="E1606" s="55" t="s">
        <v>1129</v>
      </c>
      <c r="F1606" s="55" t="s">
        <v>1130</v>
      </c>
      <c r="G1606" s="64">
        <v>31381001575445</v>
      </c>
      <c r="H1606" s="55" t="s">
        <v>970</v>
      </c>
      <c r="I1606" s="67">
        <v>45119</v>
      </c>
      <c r="J1606" s="61">
        <v>25</v>
      </c>
    </row>
    <row r="1607" spans="1:10" ht="102" x14ac:dyDescent="0.5">
      <c r="A1607" s="68"/>
      <c r="B1607" s="60">
        <v>10.99</v>
      </c>
      <c r="C1607" s="55" t="s">
        <v>967</v>
      </c>
      <c r="D1607" s="65">
        <v>45485</v>
      </c>
      <c r="E1607" s="55" t="s">
        <v>1138</v>
      </c>
      <c r="F1607" s="55" t="s">
        <v>1139</v>
      </c>
      <c r="G1607" s="64">
        <v>31186030042493</v>
      </c>
      <c r="H1607" s="55" t="s">
        <v>970</v>
      </c>
      <c r="I1607" s="67">
        <v>45120</v>
      </c>
      <c r="J1607" s="61">
        <v>10.99</v>
      </c>
    </row>
    <row r="1608" spans="1:10" ht="81.599999999999994" x14ac:dyDescent="0.5">
      <c r="A1608" s="68"/>
      <c r="B1608" s="60">
        <v>15</v>
      </c>
      <c r="C1608" s="55" t="s">
        <v>967</v>
      </c>
      <c r="D1608" s="65">
        <v>45485</v>
      </c>
      <c r="E1608" s="55" t="s">
        <v>1132</v>
      </c>
      <c r="F1608" s="55" t="s">
        <v>1133</v>
      </c>
      <c r="G1608" s="64">
        <v>32957005715084</v>
      </c>
      <c r="H1608" s="55" t="s">
        <v>970</v>
      </c>
      <c r="I1608" s="67">
        <v>45120</v>
      </c>
      <c r="J1608" s="61">
        <v>15</v>
      </c>
    </row>
    <row r="1609" spans="1:10" ht="91.8" x14ac:dyDescent="0.5">
      <c r="A1609" s="68"/>
      <c r="B1609" s="60">
        <v>18</v>
      </c>
      <c r="C1609" s="55" t="s">
        <v>967</v>
      </c>
      <c r="D1609" s="65">
        <v>45485</v>
      </c>
      <c r="E1609" s="55" t="s">
        <v>1126</v>
      </c>
      <c r="F1609" s="55" t="s">
        <v>1127</v>
      </c>
      <c r="G1609" s="64">
        <v>30304000536672</v>
      </c>
      <c r="H1609" s="55" t="s">
        <v>970</v>
      </c>
      <c r="I1609" s="67">
        <v>45120</v>
      </c>
      <c r="J1609" s="61">
        <v>18</v>
      </c>
    </row>
    <row r="1610" spans="1:10" ht="122.4" x14ac:dyDescent="0.5">
      <c r="A1610" s="68"/>
      <c r="B1610" s="60">
        <v>25</v>
      </c>
      <c r="C1610" s="55" t="s">
        <v>967</v>
      </c>
      <c r="D1610" s="65">
        <v>45499</v>
      </c>
      <c r="E1610" s="55" t="s">
        <v>1134</v>
      </c>
      <c r="F1610" s="55" t="s">
        <v>1135</v>
      </c>
      <c r="G1610" s="64">
        <v>31814002620976</v>
      </c>
      <c r="H1610" s="55" t="s">
        <v>970</v>
      </c>
      <c r="I1610" s="67">
        <v>45129</v>
      </c>
      <c r="J1610" s="61">
        <v>25</v>
      </c>
    </row>
    <row r="1611" spans="1:10" ht="81.599999999999994" x14ac:dyDescent="0.5">
      <c r="A1611" s="68"/>
      <c r="B1611" s="60">
        <v>17</v>
      </c>
      <c r="C1611" s="55" t="s">
        <v>967</v>
      </c>
      <c r="D1611" s="65">
        <v>45478</v>
      </c>
      <c r="E1611" s="55" t="s">
        <v>1136</v>
      </c>
      <c r="F1611" s="55" t="s">
        <v>1137</v>
      </c>
      <c r="G1611" s="64">
        <v>31814003620413</v>
      </c>
      <c r="H1611" s="55" t="s">
        <v>970</v>
      </c>
      <c r="I1611" s="67">
        <v>45110</v>
      </c>
      <c r="J1611" s="61">
        <v>17</v>
      </c>
    </row>
    <row r="1612" spans="1:10" ht="91.8" x14ac:dyDescent="0.5">
      <c r="A1612" s="68"/>
      <c r="B1612" s="60">
        <v>44</v>
      </c>
      <c r="C1612" s="55" t="s">
        <v>967</v>
      </c>
      <c r="D1612" s="65">
        <v>45555</v>
      </c>
      <c r="E1612" s="55" t="s">
        <v>1145</v>
      </c>
      <c r="F1612" s="55" t="s">
        <v>1146</v>
      </c>
      <c r="G1612" s="64">
        <v>32990001049281</v>
      </c>
      <c r="H1612" s="55" t="s">
        <v>1147</v>
      </c>
      <c r="I1612" s="67">
        <v>45186</v>
      </c>
      <c r="J1612" s="61">
        <v>44</v>
      </c>
    </row>
    <row r="1613" spans="1:10" ht="112.2" x14ac:dyDescent="0.5">
      <c r="A1613" s="68"/>
      <c r="B1613" s="60">
        <v>97</v>
      </c>
      <c r="C1613" s="55" t="s">
        <v>967</v>
      </c>
      <c r="D1613" s="65">
        <v>45534</v>
      </c>
      <c r="E1613" s="55" t="s">
        <v>1140</v>
      </c>
      <c r="F1613" s="55" t="s">
        <v>1141</v>
      </c>
      <c r="G1613" s="64">
        <v>31186009106667</v>
      </c>
      <c r="H1613" s="55" t="s">
        <v>970</v>
      </c>
      <c r="I1613" s="67">
        <v>45166</v>
      </c>
      <c r="J1613" s="61">
        <v>97</v>
      </c>
    </row>
    <row r="1614" spans="1:10" ht="102" x14ac:dyDescent="0.5">
      <c r="A1614" s="68"/>
      <c r="B1614" s="60">
        <v>30</v>
      </c>
      <c r="C1614" s="55" t="s">
        <v>967</v>
      </c>
      <c r="D1614" s="65">
        <v>45478</v>
      </c>
      <c r="E1614" s="55" t="s">
        <v>1142</v>
      </c>
      <c r="F1614" s="55" t="s">
        <v>1143</v>
      </c>
      <c r="G1614" s="64">
        <v>31132008259735</v>
      </c>
      <c r="H1614" s="55" t="s">
        <v>970</v>
      </c>
      <c r="I1614" s="67">
        <v>45113</v>
      </c>
      <c r="J1614" s="61">
        <v>30</v>
      </c>
    </row>
    <row r="1615" spans="1:10" ht="91.8" x14ac:dyDescent="0.5">
      <c r="A1615" s="68" t="s">
        <v>480</v>
      </c>
      <c r="B1615" s="60">
        <v>14</v>
      </c>
      <c r="C1615" s="55" t="s">
        <v>967</v>
      </c>
      <c r="D1615" s="65">
        <v>45506</v>
      </c>
      <c r="E1615" s="55" t="s">
        <v>1151</v>
      </c>
      <c r="F1615" s="55" t="s">
        <v>1152</v>
      </c>
      <c r="G1615" s="64">
        <v>31942004098683</v>
      </c>
      <c r="H1615" s="55" t="s">
        <v>970</v>
      </c>
      <c r="I1615" s="67">
        <v>45141</v>
      </c>
      <c r="J1615" s="61">
        <v>14</v>
      </c>
    </row>
    <row r="1616" spans="1:10" ht="81.599999999999994" x14ac:dyDescent="0.5">
      <c r="A1616" s="68"/>
      <c r="B1616" s="60">
        <v>20</v>
      </c>
      <c r="C1616" s="55" t="s">
        <v>967</v>
      </c>
      <c r="D1616" s="65">
        <v>45492</v>
      </c>
      <c r="E1616" s="55" t="s">
        <v>1149</v>
      </c>
      <c r="F1616" s="55" t="s">
        <v>1150</v>
      </c>
      <c r="G1616" s="64">
        <v>30056003155641</v>
      </c>
      <c r="H1616" s="55" t="s">
        <v>970</v>
      </c>
      <c r="I1616" s="67">
        <v>45124</v>
      </c>
      <c r="J1616" s="61">
        <v>20</v>
      </c>
    </row>
    <row r="1617" spans="1:10" ht="122.4" x14ac:dyDescent="0.5">
      <c r="A1617" s="68"/>
      <c r="B1617" s="60">
        <v>16.989999999999998</v>
      </c>
      <c r="C1617" s="55" t="s">
        <v>967</v>
      </c>
      <c r="D1617" s="65">
        <v>45499</v>
      </c>
      <c r="E1617" s="55" t="s">
        <v>1154</v>
      </c>
      <c r="F1617" s="55" t="s">
        <v>1155</v>
      </c>
      <c r="G1617" s="64">
        <v>31186030263578</v>
      </c>
      <c r="H1617" s="55" t="s">
        <v>970</v>
      </c>
      <c r="I1617" s="67">
        <v>45128</v>
      </c>
      <c r="J1617" s="61">
        <v>16.989999999999998</v>
      </c>
    </row>
    <row r="1618" spans="1:10" ht="91.8" x14ac:dyDescent="0.5">
      <c r="A1618" s="68"/>
      <c r="B1618" s="60">
        <v>27</v>
      </c>
      <c r="C1618" s="55" t="s">
        <v>967</v>
      </c>
      <c r="D1618" s="65">
        <v>45478</v>
      </c>
      <c r="E1618" s="55" t="s">
        <v>1153</v>
      </c>
      <c r="F1618" s="55" t="s">
        <v>1028</v>
      </c>
      <c r="G1618" s="64">
        <v>31279006043106</v>
      </c>
      <c r="H1618" s="55" t="s">
        <v>970</v>
      </c>
      <c r="I1618" s="67">
        <v>45107</v>
      </c>
      <c r="J1618" s="61">
        <v>27</v>
      </c>
    </row>
    <row r="1619" spans="1:10" ht="102" x14ac:dyDescent="0.5">
      <c r="A1619" s="68" t="s">
        <v>546</v>
      </c>
      <c r="B1619" s="60">
        <v>14.99</v>
      </c>
      <c r="C1619" s="55" t="s">
        <v>967</v>
      </c>
      <c r="D1619" s="65">
        <v>45478</v>
      </c>
      <c r="E1619" s="55" t="s">
        <v>1157</v>
      </c>
      <c r="F1619" s="55" t="s">
        <v>1158</v>
      </c>
      <c r="G1619" s="64">
        <v>31385005244460</v>
      </c>
      <c r="H1619" s="55" t="s">
        <v>970</v>
      </c>
      <c r="I1619" s="67">
        <v>45113</v>
      </c>
      <c r="J1619" s="61">
        <v>14.99</v>
      </c>
    </row>
    <row r="1620" spans="1:10" ht="132.6" x14ac:dyDescent="0.5">
      <c r="A1620" s="68"/>
      <c r="B1620" s="60">
        <v>6.99</v>
      </c>
      <c r="C1620" s="55" t="s">
        <v>967</v>
      </c>
      <c r="D1620" s="65">
        <v>45478</v>
      </c>
      <c r="E1620" s="55" t="s">
        <v>1159</v>
      </c>
      <c r="F1620" s="55" t="s">
        <v>1160</v>
      </c>
      <c r="G1620" s="64">
        <v>31385005311319</v>
      </c>
      <c r="H1620" s="55" t="s">
        <v>970</v>
      </c>
      <c r="I1620" s="67">
        <v>45108</v>
      </c>
      <c r="J1620" s="61">
        <v>6.99</v>
      </c>
    </row>
    <row r="1621" spans="1:10" ht="91.8" x14ac:dyDescent="0.5">
      <c r="A1621" s="68"/>
      <c r="B1621" s="60">
        <v>18</v>
      </c>
      <c r="C1621" s="55" t="s">
        <v>967</v>
      </c>
      <c r="D1621" s="65">
        <v>45478</v>
      </c>
      <c r="E1621" s="55" t="s">
        <v>1161</v>
      </c>
      <c r="F1621" s="55" t="s">
        <v>1162</v>
      </c>
      <c r="G1621" s="64">
        <v>31385004378558</v>
      </c>
      <c r="H1621" s="55" t="s">
        <v>970</v>
      </c>
      <c r="I1621" s="67">
        <v>45108</v>
      </c>
      <c r="J1621" s="61">
        <v>18</v>
      </c>
    </row>
    <row r="1622" spans="1:10" ht="91.8" x14ac:dyDescent="0.5">
      <c r="A1622" s="68"/>
      <c r="B1622" s="60">
        <v>18.989999999999998</v>
      </c>
      <c r="C1622" s="55" t="s">
        <v>967</v>
      </c>
      <c r="D1622" s="65">
        <v>45478</v>
      </c>
      <c r="E1622" s="55" t="s">
        <v>1163</v>
      </c>
      <c r="F1622" s="55" t="s">
        <v>1164</v>
      </c>
      <c r="G1622" s="64">
        <v>31385005280514</v>
      </c>
      <c r="H1622" s="55" t="s">
        <v>970</v>
      </c>
      <c r="I1622" s="67">
        <v>45108</v>
      </c>
      <c r="J1622" s="61">
        <v>18.989999999999998</v>
      </c>
    </row>
    <row r="1623" spans="1:10" ht="102" x14ac:dyDescent="0.5">
      <c r="A1623" s="68"/>
      <c r="B1623" s="60">
        <v>20</v>
      </c>
      <c r="C1623" s="55" t="s">
        <v>967</v>
      </c>
      <c r="D1623" s="65">
        <v>45492</v>
      </c>
      <c r="E1623" s="55" t="s">
        <v>1165</v>
      </c>
      <c r="F1623" s="55" t="s">
        <v>1166</v>
      </c>
      <c r="G1623" s="64">
        <v>31385002845483</v>
      </c>
      <c r="H1623" s="55" t="s">
        <v>970</v>
      </c>
      <c r="I1623" s="67">
        <v>45123</v>
      </c>
      <c r="J1623" s="61">
        <v>20</v>
      </c>
    </row>
    <row r="1624" spans="1:10" ht="102" x14ac:dyDescent="0.5">
      <c r="A1624" s="68"/>
      <c r="B1624" s="60">
        <v>22</v>
      </c>
      <c r="C1624" s="55" t="s">
        <v>967</v>
      </c>
      <c r="D1624" s="65">
        <v>45520</v>
      </c>
      <c r="E1624" s="55" t="s">
        <v>1167</v>
      </c>
      <c r="F1624" s="55" t="s">
        <v>1168</v>
      </c>
      <c r="G1624" s="64">
        <v>31385005094766</v>
      </c>
      <c r="H1624" s="55" t="s">
        <v>970</v>
      </c>
      <c r="I1624" s="67">
        <v>45154</v>
      </c>
      <c r="J1624" s="61">
        <v>22</v>
      </c>
    </row>
    <row r="1625" spans="1:10" ht="81.599999999999994" x14ac:dyDescent="0.5">
      <c r="A1625" s="68" t="s">
        <v>471</v>
      </c>
      <c r="B1625" s="60">
        <v>8</v>
      </c>
      <c r="C1625" s="55" t="s">
        <v>967</v>
      </c>
      <c r="D1625" s="65">
        <v>45555</v>
      </c>
      <c r="E1625" s="55" t="s">
        <v>1173</v>
      </c>
      <c r="F1625" s="55" t="s">
        <v>1174</v>
      </c>
      <c r="G1625" s="64">
        <v>31249003261159</v>
      </c>
      <c r="H1625" s="55" t="s">
        <v>970</v>
      </c>
      <c r="I1625" s="67">
        <v>45185</v>
      </c>
      <c r="J1625" s="61">
        <v>8</v>
      </c>
    </row>
    <row r="1626" spans="1:10" ht="91.8" x14ac:dyDescent="0.5">
      <c r="A1626" s="68"/>
      <c r="B1626" s="60">
        <v>20</v>
      </c>
      <c r="C1626" s="55" t="s">
        <v>967</v>
      </c>
      <c r="D1626" s="65">
        <v>45534</v>
      </c>
      <c r="E1626" s="55" t="s">
        <v>1176</v>
      </c>
      <c r="F1626" s="55" t="s">
        <v>1177</v>
      </c>
      <c r="G1626" s="64">
        <v>36090001163889</v>
      </c>
      <c r="H1626" s="55" t="s">
        <v>970</v>
      </c>
      <c r="I1626" s="67">
        <v>45166</v>
      </c>
      <c r="J1626" s="61">
        <v>20</v>
      </c>
    </row>
    <row r="1627" spans="1:10" ht="91.8" x14ac:dyDescent="0.5">
      <c r="A1627" s="68"/>
      <c r="B1627" s="60">
        <v>9.59</v>
      </c>
      <c r="C1627" s="55" t="s">
        <v>967</v>
      </c>
      <c r="D1627" s="65">
        <v>45562</v>
      </c>
      <c r="E1627" s="55" t="s">
        <v>1171</v>
      </c>
      <c r="F1627" s="55" t="s">
        <v>1172</v>
      </c>
      <c r="G1627" s="64">
        <v>32778001953762</v>
      </c>
      <c r="H1627" s="55" t="s">
        <v>970</v>
      </c>
      <c r="I1627" s="67">
        <v>45191</v>
      </c>
      <c r="J1627" s="61">
        <v>9.59</v>
      </c>
    </row>
    <row r="1628" spans="1:10" ht="91.8" x14ac:dyDescent="0.5">
      <c r="A1628" s="68" t="s">
        <v>569</v>
      </c>
      <c r="B1628" s="60">
        <v>18</v>
      </c>
      <c r="C1628" s="55" t="s">
        <v>967</v>
      </c>
      <c r="D1628" s="65">
        <v>45485</v>
      </c>
      <c r="E1628" s="55" t="s">
        <v>1191</v>
      </c>
      <c r="F1628" s="55" t="s">
        <v>1192</v>
      </c>
      <c r="G1628" s="64">
        <v>31943001493240</v>
      </c>
      <c r="H1628" s="55" t="s">
        <v>970</v>
      </c>
      <c r="I1628" s="67">
        <v>45120</v>
      </c>
      <c r="J1628" s="61">
        <v>18</v>
      </c>
    </row>
    <row r="1629" spans="1:10" ht="91.8" x14ac:dyDescent="0.5">
      <c r="A1629" s="68"/>
      <c r="B1629" s="60">
        <v>20</v>
      </c>
      <c r="C1629" s="55" t="s">
        <v>967</v>
      </c>
      <c r="D1629" s="65">
        <v>45541</v>
      </c>
      <c r="E1629" s="55" t="s">
        <v>1193</v>
      </c>
      <c r="F1629" s="55" t="s">
        <v>1194</v>
      </c>
      <c r="G1629" s="64">
        <v>31186008490138</v>
      </c>
      <c r="H1629" s="55" t="s">
        <v>979</v>
      </c>
      <c r="I1629" s="67">
        <v>45174</v>
      </c>
      <c r="J1629" s="61">
        <v>20</v>
      </c>
    </row>
    <row r="1630" spans="1:10" ht="91.8" x14ac:dyDescent="0.5">
      <c r="A1630" s="68"/>
      <c r="B1630" s="71">
        <v>30</v>
      </c>
      <c r="C1630" s="68" t="s">
        <v>967</v>
      </c>
      <c r="D1630" s="65">
        <v>45506</v>
      </c>
      <c r="E1630" s="55" t="s">
        <v>1179</v>
      </c>
      <c r="F1630" s="55" t="s">
        <v>1180</v>
      </c>
      <c r="G1630" s="64">
        <v>36173003830224</v>
      </c>
      <c r="H1630" s="55" t="s">
        <v>1181</v>
      </c>
      <c r="I1630" s="67">
        <v>45140</v>
      </c>
      <c r="J1630" s="61">
        <v>30</v>
      </c>
    </row>
    <row r="1631" spans="1:10" ht="91.8" x14ac:dyDescent="0.5">
      <c r="A1631" s="68"/>
      <c r="B1631" s="71"/>
      <c r="C1631" s="68"/>
      <c r="D1631" s="79">
        <v>45513</v>
      </c>
      <c r="E1631" s="55" t="s">
        <v>1182</v>
      </c>
      <c r="F1631" s="55" t="s">
        <v>1180</v>
      </c>
      <c r="G1631" s="64">
        <v>36173003830232</v>
      </c>
      <c r="H1631" s="55" t="s">
        <v>1181</v>
      </c>
      <c r="I1631" s="67">
        <v>45143</v>
      </c>
      <c r="J1631" s="61">
        <v>30</v>
      </c>
    </row>
    <row r="1632" spans="1:10" ht="91.8" x14ac:dyDescent="0.5">
      <c r="A1632" s="68"/>
      <c r="B1632" s="71"/>
      <c r="C1632" s="68"/>
      <c r="D1632" s="79"/>
      <c r="E1632" s="55" t="s">
        <v>1183</v>
      </c>
      <c r="F1632" s="55" t="s">
        <v>1180</v>
      </c>
      <c r="G1632" s="64">
        <v>36173003830240</v>
      </c>
      <c r="H1632" s="55" t="s">
        <v>1181</v>
      </c>
      <c r="I1632" s="67">
        <v>45143</v>
      </c>
      <c r="J1632" s="61">
        <v>30</v>
      </c>
    </row>
    <row r="1633" spans="1:10" ht="91.8" x14ac:dyDescent="0.5">
      <c r="A1633" s="68"/>
      <c r="B1633" s="60">
        <v>19.95</v>
      </c>
      <c r="C1633" s="55" t="s">
        <v>967</v>
      </c>
      <c r="D1633" s="65">
        <v>45513</v>
      </c>
      <c r="E1633" s="55" t="s">
        <v>1186</v>
      </c>
      <c r="F1633" s="55" t="s">
        <v>1187</v>
      </c>
      <c r="G1633" s="64">
        <v>31317002753748</v>
      </c>
      <c r="H1633" s="55" t="s">
        <v>970</v>
      </c>
      <c r="I1633" s="67">
        <v>45142</v>
      </c>
      <c r="J1633" s="61">
        <v>19.95</v>
      </c>
    </row>
    <row r="1634" spans="1:10" ht="91.8" x14ac:dyDescent="0.5">
      <c r="A1634" s="68"/>
      <c r="B1634" s="60">
        <v>28</v>
      </c>
      <c r="C1634" s="55" t="s">
        <v>967</v>
      </c>
      <c r="D1634" s="65">
        <v>45492</v>
      </c>
      <c r="E1634" s="55" t="s">
        <v>1184</v>
      </c>
      <c r="F1634" s="55" t="s">
        <v>1185</v>
      </c>
      <c r="G1634" s="64">
        <v>31942004362410</v>
      </c>
      <c r="H1634" s="55" t="s">
        <v>970</v>
      </c>
      <c r="I1634" s="67">
        <v>45121</v>
      </c>
      <c r="J1634" s="61">
        <v>28</v>
      </c>
    </row>
    <row r="1635" spans="1:10" ht="102" x14ac:dyDescent="0.5">
      <c r="A1635" s="68"/>
      <c r="B1635" s="60">
        <v>37</v>
      </c>
      <c r="C1635" s="55" t="s">
        <v>967</v>
      </c>
      <c r="D1635" s="65">
        <v>45492</v>
      </c>
      <c r="E1635" s="55" t="s">
        <v>1188</v>
      </c>
      <c r="F1635" s="55" t="s">
        <v>1189</v>
      </c>
      <c r="G1635" s="64">
        <v>31138002640820</v>
      </c>
      <c r="H1635" s="55" t="s">
        <v>970</v>
      </c>
      <c r="I1635" s="67">
        <v>45121</v>
      </c>
      <c r="J1635" s="61">
        <v>37</v>
      </c>
    </row>
    <row r="1636" spans="1:10" ht="81.599999999999994" x14ac:dyDescent="0.5">
      <c r="A1636" s="68"/>
      <c r="B1636" s="60">
        <v>10</v>
      </c>
      <c r="C1636" s="55" t="s">
        <v>967</v>
      </c>
      <c r="D1636" s="65">
        <v>45513</v>
      </c>
      <c r="E1636" s="55" t="s">
        <v>1195</v>
      </c>
      <c r="F1636" s="55" t="s">
        <v>1196</v>
      </c>
      <c r="G1636" s="64">
        <v>31186007443948</v>
      </c>
      <c r="H1636" s="55" t="s">
        <v>1073</v>
      </c>
      <c r="I1636" s="67">
        <v>45142</v>
      </c>
      <c r="J1636" s="61">
        <v>10</v>
      </c>
    </row>
    <row r="1637" spans="1:10" ht="102" x14ac:dyDescent="0.5">
      <c r="A1637" s="68"/>
      <c r="B1637" s="60">
        <v>18</v>
      </c>
      <c r="C1637" s="55" t="s">
        <v>967</v>
      </c>
      <c r="D1637" s="65">
        <v>45513</v>
      </c>
      <c r="E1637" s="55" t="s">
        <v>1197</v>
      </c>
      <c r="F1637" s="55" t="s">
        <v>1198</v>
      </c>
      <c r="G1637" s="64">
        <v>31186008374282</v>
      </c>
      <c r="H1637" s="55" t="s">
        <v>1073</v>
      </c>
      <c r="I1637" s="67">
        <v>45142</v>
      </c>
      <c r="J1637" s="61">
        <v>18</v>
      </c>
    </row>
    <row r="1638" spans="1:10" ht="91.8" x14ac:dyDescent="0.5">
      <c r="A1638" s="68"/>
      <c r="B1638" s="60">
        <v>19</v>
      </c>
      <c r="C1638" s="55" t="s">
        <v>967</v>
      </c>
      <c r="D1638" s="65">
        <v>45513</v>
      </c>
      <c r="E1638" s="55" t="s">
        <v>1199</v>
      </c>
      <c r="F1638" s="55" t="s">
        <v>1200</v>
      </c>
      <c r="G1638" s="64">
        <v>31186007056930</v>
      </c>
      <c r="H1638" s="55" t="s">
        <v>1073</v>
      </c>
      <c r="I1638" s="67">
        <v>45142</v>
      </c>
      <c r="J1638" s="61">
        <v>19</v>
      </c>
    </row>
    <row r="1639" spans="1:10" ht="81.599999999999994" x14ac:dyDescent="0.5">
      <c r="A1639" s="68"/>
      <c r="B1639" s="60">
        <v>19.989999999999998</v>
      </c>
      <c r="C1639" s="55" t="s">
        <v>967</v>
      </c>
      <c r="D1639" s="65">
        <v>45513</v>
      </c>
      <c r="E1639" s="55" t="s">
        <v>1201</v>
      </c>
      <c r="F1639" s="55" t="s">
        <v>1202</v>
      </c>
      <c r="G1639" s="64">
        <v>31186060057932</v>
      </c>
      <c r="H1639" s="55" t="s">
        <v>1073</v>
      </c>
      <c r="I1639" s="67">
        <v>45142</v>
      </c>
      <c r="J1639" s="61">
        <v>19.989999999999998</v>
      </c>
    </row>
    <row r="1640" spans="1:10" ht="91.8" x14ac:dyDescent="0.5">
      <c r="A1640" s="68"/>
      <c r="B1640" s="71">
        <v>20</v>
      </c>
      <c r="C1640" s="68" t="s">
        <v>967</v>
      </c>
      <c r="D1640" s="65">
        <v>45478</v>
      </c>
      <c r="E1640" s="55" t="s">
        <v>1203</v>
      </c>
      <c r="F1640" s="55" t="s">
        <v>1204</v>
      </c>
      <c r="G1640" s="64">
        <v>31186006291140</v>
      </c>
      <c r="H1640" s="55" t="s">
        <v>970</v>
      </c>
      <c r="I1640" s="67">
        <v>45110</v>
      </c>
      <c r="J1640" s="61">
        <v>20</v>
      </c>
    </row>
    <row r="1641" spans="1:10" ht="81.599999999999994" x14ac:dyDescent="0.5">
      <c r="A1641" s="68"/>
      <c r="B1641" s="71"/>
      <c r="C1641" s="68"/>
      <c r="D1641" s="79">
        <v>45513</v>
      </c>
      <c r="E1641" s="55" t="s">
        <v>1205</v>
      </c>
      <c r="F1641" s="55" t="s">
        <v>1206</v>
      </c>
      <c r="G1641" s="64">
        <v>31186008484552</v>
      </c>
      <c r="H1641" s="55" t="s">
        <v>1073</v>
      </c>
      <c r="I1641" s="67">
        <v>45142</v>
      </c>
      <c r="J1641" s="61">
        <v>20</v>
      </c>
    </row>
    <row r="1642" spans="1:10" ht="91.8" x14ac:dyDescent="0.5">
      <c r="A1642" s="68"/>
      <c r="B1642" s="71"/>
      <c r="C1642" s="68"/>
      <c r="D1642" s="79"/>
      <c r="E1642" s="55" t="s">
        <v>1207</v>
      </c>
      <c r="F1642" s="55" t="s">
        <v>1208</v>
      </c>
      <c r="G1642" s="64">
        <v>31186007443864</v>
      </c>
      <c r="H1642" s="55" t="s">
        <v>1073</v>
      </c>
      <c r="I1642" s="67">
        <v>45142</v>
      </c>
      <c r="J1642" s="61">
        <v>20</v>
      </c>
    </row>
    <row r="1643" spans="1:10" ht="102" x14ac:dyDescent="0.5">
      <c r="A1643" s="68" t="s">
        <v>288</v>
      </c>
      <c r="B1643" s="60">
        <v>15</v>
      </c>
      <c r="C1643" s="55" t="s">
        <v>967</v>
      </c>
      <c r="D1643" s="65">
        <v>45548</v>
      </c>
      <c r="E1643" s="55" t="s">
        <v>1263</v>
      </c>
      <c r="F1643" s="55" t="s">
        <v>1264</v>
      </c>
      <c r="G1643" s="64">
        <v>31132011206475</v>
      </c>
      <c r="H1643" s="55" t="s">
        <v>970</v>
      </c>
      <c r="I1643" s="67">
        <v>45177</v>
      </c>
      <c r="J1643" s="61">
        <v>15</v>
      </c>
    </row>
    <row r="1644" spans="1:10" ht="81.599999999999994" x14ac:dyDescent="0.5">
      <c r="A1644" s="68"/>
      <c r="B1644" s="60">
        <v>9</v>
      </c>
      <c r="C1644" s="55" t="s">
        <v>967</v>
      </c>
      <c r="D1644" s="65">
        <v>45478</v>
      </c>
      <c r="E1644" s="55" t="s">
        <v>1223</v>
      </c>
      <c r="F1644" s="55" t="s">
        <v>1224</v>
      </c>
      <c r="G1644" s="64">
        <v>32957004299239</v>
      </c>
      <c r="H1644" s="55" t="s">
        <v>1073</v>
      </c>
      <c r="I1644" s="67">
        <v>45112</v>
      </c>
      <c r="J1644" s="61">
        <v>9</v>
      </c>
    </row>
    <row r="1645" spans="1:10" ht="122.4" x14ac:dyDescent="0.5">
      <c r="A1645" s="68"/>
      <c r="B1645" s="60">
        <v>18</v>
      </c>
      <c r="C1645" s="55" t="s">
        <v>967</v>
      </c>
      <c r="D1645" s="65">
        <v>45520</v>
      </c>
      <c r="E1645" s="55" t="s">
        <v>1270</v>
      </c>
      <c r="F1645" s="55" t="s">
        <v>1271</v>
      </c>
      <c r="G1645" s="64">
        <v>31310003198575</v>
      </c>
      <c r="H1645" s="55" t="s">
        <v>970</v>
      </c>
      <c r="I1645" s="67">
        <v>45154</v>
      </c>
      <c r="J1645" s="61">
        <v>18</v>
      </c>
    </row>
    <row r="1646" spans="1:10" ht="112.2" x14ac:dyDescent="0.5">
      <c r="A1646" s="68"/>
      <c r="B1646" s="60">
        <v>22</v>
      </c>
      <c r="C1646" s="55" t="s">
        <v>967</v>
      </c>
      <c r="D1646" s="65">
        <v>45520</v>
      </c>
      <c r="E1646" s="55" t="s">
        <v>1265</v>
      </c>
      <c r="F1646" s="55" t="s">
        <v>1266</v>
      </c>
      <c r="G1646" s="64">
        <v>31132007346152</v>
      </c>
      <c r="H1646" s="55" t="s">
        <v>970</v>
      </c>
      <c r="I1646" s="67">
        <v>45155</v>
      </c>
      <c r="J1646" s="61">
        <v>22</v>
      </c>
    </row>
    <row r="1647" spans="1:10" ht="122.4" x14ac:dyDescent="0.5">
      <c r="A1647" s="68"/>
      <c r="B1647" s="60">
        <v>10</v>
      </c>
      <c r="C1647" s="55" t="s">
        <v>967</v>
      </c>
      <c r="D1647" s="65">
        <v>45478</v>
      </c>
      <c r="E1647" s="55" t="s">
        <v>1254</v>
      </c>
      <c r="F1647" s="55" t="s">
        <v>1255</v>
      </c>
      <c r="G1647" s="64">
        <v>36088000896202</v>
      </c>
      <c r="H1647" s="55" t="s">
        <v>1256</v>
      </c>
      <c r="I1647" s="67">
        <v>45112</v>
      </c>
      <c r="J1647" s="61">
        <v>10</v>
      </c>
    </row>
    <row r="1648" spans="1:10" ht="91.8" x14ac:dyDescent="0.5">
      <c r="A1648" s="68"/>
      <c r="B1648" s="60">
        <v>12.99</v>
      </c>
      <c r="C1648" s="55" t="s">
        <v>967</v>
      </c>
      <c r="D1648" s="65">
        <v>45478</v>
      </c>
      <c r="E1648" s="55" t="s">
        <v>1221</v>
      </c>
      <c r="F1648" s="55" t="s">
        <v>1222</v>
      </c>
      <c r="G1648" s="64">
        <v>36173005303923</v>
      </c>
      <c r="H1648" s="55" t="s">
        <v>970</v>
      </c>
      <c r="I1648" s="67">
        <v>45113</v>
      </c>
      <c r="J1648" s="61">
        <v>12.99</v>
      </c>
    </row>
    <row r="1649" spans="1:10" ht="91.8" x14ac:dyDescent="0.5">
      <c r="A1649" s="68"/>
      <c r="B1649" s="60">
        <v>13</v>
      </c>
      <c r="C1649" s="55" t="s">
        <v>967</v>
      </c>
      <c r="D1649" s="65">
        <v>45478</v>
      </c>
      <c r="E1649" s="55" t="s">
        <v>1242</v>
      </c>
      <c r="F1649" s="55" t="s">
        <v>1243</v>
      </c>
      <c r="G1649" s="64">
        <v>31191012358933</v>
      </c>
      <c r="H1649" s="55" t="s">
        <v>970</v>
      </c>
      <c r="I1649" s="67">
        <v>45112</v>
      </c>
      <c r="J1649" s="61">
        <v>13</v>
      </c>
    </row>
    <row r="1650" spans="1:10" ht="81.599999999999994" x14ac:dyDescent="0.5">
      <c r="A1650" s="68"/>
      <c r="B1650" s="60">
        <v>17</v>
      </c>
      <c r="C1650" s="55" t="s">
        <v>967</v>
      </c>
      <c r="D1650" s="65">
        <v>45478</v>
      </c>
      <c r="E1650" s="55" t="s">
        <v>1225</v>
      </c>
      <c r="F1650" s="55" t="s">
        <v>1226</v>
      </c>
      <c r="G1650" s="64">
        <v>32957004967967</v>
      </c>
      <c r="H1650" s="55" t="s">
        <v>1227</v>
      </c>
      <c r="I1650" s="67">
        <v>45112</v>
      </c>
      <c r="J1650" s="61">
        <v>17</v>
      </c>
    </row>
    <row r="1651" spans="1:10" ht="122.4" x14ac:dyDescent="0.5">
      <c r="A1651" s="68"/>
      <c r="B1651" s="60">
        <v>18</v>
      </c>
      <c r="C1651" s="55" t="s">
        <v>967</v>
      </c>
      <c r="D1651" s="65">
        <v>45478</v>
      </c>
      <c r="E1651" s="55" t="s">
        <v>1214</v>
      </c>
      <c r="F1651" s="55" t="s">
        <v>1215</v>
      </c>
      <c r="G1651" s="64">
        <v>31237003774123</v>
      </c>
      <c r="H1651" s="55" t="s">
        <v>1216</v>
      </c>
      <c r="I1651" s="67">
        <v>45113</v>
      </c>
      <c r="J1651" s="61">
        <v>18</v>
      </c>
    </row>
    <row r="1652" spans="1:10" ht="112.2" x14ac:dyDescent="0.5">
      <c r="A1652" s="68"/>
      <c r="B1652" s="60">
        <v>19.989999999999998</v>
      </c>
      <c r="C1652" s="55" t="s">
        <v>967</v>
      </c>
      <c r="D1652" s="65">
        <v>45478</v>
      </c>
      <c r="E1652" s="55" t="s">
        <v>1259</v>
      </c>
      <c r="F1652" s="55" t="s">
        <v>1260</v>
      </c>
      <c r="G1652" s="64">
        <v>31137004208032</v>
      </c>
      <c r="H1652" s="55" t="s">
        <v>970</v>
      </c>
      <c r="I1652" s="67">
        <v>45112</v>
      </c>
      <c r="J1652" s="61">
        <v>19.989999999999998</v>
      </c>
    </row>
    <row r="1653" spans="1:10" ht="91.8" x14ac:dyDescent="0.5">
      <c r="A1653" s="68"/>
      <c r="B1653" s="60">
        <v>23</v>
      </c>
      <c r="C1653" s="55" t="s">
        <v>967</v>
      </c>
      <c r="D1653" s="65">
        <v>45478</v>
      </c>
      <c r="E1653" s="55" t="s">
        <v>1249</v>
      </c>
      <c r="F1653" s="55" t="s">
        <v>1250</v>
      </c>
      <c r="G1653" s="64">
        <v>31814002617022</v>
      </c>
      <c r="H1653" s="55" t="s">
        <v>970</v>
      </c>
      <c r="I1653" s="67">
        <v>45112</v>
      </c>
      <c r="J1653" s="61">
        <v>23</v>
      </c>
    </row>
    <row r="1654" spans="1:10" ht="81.599999999999994" x14ac:dyDescent="0.5">
      <c r="A1654" s="68"/>
      <c r="B1654" s="60">
        <v>28.22</v>
      </c>
      <c r="C1654" s="55" t="s">
        <v>967</v>
      </c>
      <c r="D1654" s="65">
        <v>45478</v>
      </c>
      <c r="E1654" s="55" t="s">
        <v>1212</v>
      </c>
      <c r="F1654" s="55" t="s">
        <v>1213</v>
      </c>
      <c r="G1654" s="64">
        <v>31531004899446</v>
      </c>
      <c r="H1654" s="55" t="s">
        <v>970</v>
      </c>
      <c r="I1654" s="67">
        <v>45112</v>
      </c>
      <c r="J1654" s="61">
        <v>28.22</v>
      </c>
    </row>
    <row r="1655" spans="1:10" ht="91.8" x14ac:dyDescent="0.5">
      <c r="A1655" s="68"/>
      <c r="B1655" s="60">
        <v>30</v>
      </c>
      <c r="C1655" s="55" t="s">
        <v>967</v>
      </c>
      <c r="D1655" s="65">
        <v>45478</v>
      </c>
      <c r="E1655" s="55" t="s">
        <v>1245</v>
      </c>
      <c r="F1655" s="55" t="s">
        <v>1246</v>
      </c>
      <c r="G1655" s="64">
        <v>31208003049196</v>
      </c>
      <c r="H1655" s="55" t="s">
        <v>970</v>
      </c>
      <c r="I1655" s="67">
        <v>45113</v>
      </c>
      <c r="J1655" s="61">
        <v>30</v>
      </c>
    </row>
    <row r="1656" spans="1:10" ht="91.8" x14ac:dyDescent="0.5">
      <c r="A1656" s="68"/>
      <c r="B1656" s="60">
        <v>33</v>
      </c>
      <c r="C1656" s="55" t="s">
        <v>967</v>
      </c>
      <c r="D1656" s="65">
        <v>45478</v>
      </c>
      <c r="E1656" s="55" t="s">
        <v>1268</v>
      </c>
      <c r="F1656" s="55" t="s">
        <v>1269</v>
      </c>
      <c r="G1656" s="64">
        <v>37000000801966</v>
      </c>
      <c r="H1656" s="55" t="s">
        <v>970</v>
      </c>
      <c r="I1656" s="67">
        <v>45112</v>
      </c>
      <c r="J1656" s="61">
        <v>33</v>
      </c>
    </row>
    <row r="1657" spans="1:10" ht="91.8" x14ac:dyDescent="0.5">
      <c r="A1657" s="68"/>
      <c r="B1657" s="60">
        <v>45</v>
      </c>
      <c r="C1657" s="55" t="s">
        <v>967</v>
      </c>
      <c r="D1657" s="65">
        <v>45478</v>
      </c>
      <c r="E1657" s="55" t="s">
        <v>1217</v>
      </c>
      <c r="F1657" s="55" t="s">
        <v>1218</v>
      </c>
      <c r="G1657" s="64">
        <v>31237003521466</v>
      </c>
      <c r="H1657" s="55" t="s">
        <v>970</v>
      </c>
      <c r="I1657" s="67">
        <v>45112</v>
      </c>
      <c r="J1657" s="61">
        <v>45</v>
      </c>
    </row>
    <row r="1658" spans="1:10" ht="102" x14ac:dyDescent="0.5">
      <c r="A1658" s="68"/>
      <c r="B1658" s="60">
        <v>49.95</v>
      </c>
      <c r="C1658" s="55" t="s">
        <v>967</v>
      </c>
      <c r="D1658" s="65">
        <v>45478</v>
      </c>
      <c r="E1658" s="55" t="s">
        <v>1272</v>
      </c>
      <c r="F1658" s="55" t="s">
        <v>1273</v>
      </c>
      <c r="G1658" s="64">
        <v>31404003730279</v>
      </c>
      <c r="H1658" s="55" t="s">
        <v>970</v>
      </c>
      <c r="I1658" s="67">
        <v>45112</v>
      </c>
      <c r="J1658" s="61">
        <v>49.95</v>
      </c>
    </row>
    <row r="1659" spans="1:10" ht="102" x14ac:dyDescent="0.5">
      <c r="A1659" s="68"/>
      <c r="B1659" s="71">
        <v>50</v>
      </c>
      <c r="C1659" s="68" t="s">
        <v>967</v>
      </c>
      <c r="D1659" s="79">
        <v>45478</v>
      </c>
      <c r="E1659" s="55" t="s">
        <v>1219</v>
      </c>
      <c r="F1659" s="55" t="s">
        <v>1220</v>
      </c>
      <c r="G1659" s="64">
        <v>31993001195709</v>
      </c>
      <c r="H1659" s="55" t="s">
        <v>970</v>
      </c>
      <c r="I1659" s="67">
        <v>45112</v>
      </c>
      <c r="J1659" s="61">
        <v>50</v>
      </c>
    </row>
    <row r="1660" spans="1:10" ht="102" x14ac:dyDescent="0.5">
      <c r="A1660" s="68"/>
      <c r="B1660" s="71"/>
      <c r="C1660" s="68"/>
      <c r="D1660" s="79"/>
      <c r="E1660" s="55" t="s">
        <v>1239</v>
      </c>
      <c r="F1660" s="55" t="s">
        <v>1240</v>
      </c>
      <c r="G1660" s="64">
        <v>37651000955127</v>
      </c>
      <c r="H1660" s="55" t="s">
        <v>970</v>
      </c>
      <c r="I1660" s="67">
        <v>45113</v>
      </c>
      <c r="J1660" s="61">
        <v>50</v>
      </c>
    </row>
    <row r="1661" spans="1:10" ht="91.8" x14ac:dyDescent="0.5">
      <c r="A1661" s="68"/>
      <c r="B1661" s="60">
        <v>18</v>
      </c>
      <c r="C1661" s="55" t="s">
        <v>967</v>
      </c>
      <c r="D1661" s="65">
        <v>45499</v>
      </c>
      <c r="E1661" s="55" t="s">
        <v>1251</v>
      </c>
      <c r="F1661" s="55" t="s">
        <v>1252</v>
      </c>
      <c r="G1661" s="64">
        <v>31385005090319</v>
      </c>
      <c r="H1661" s="55" t="s">
        <v>970</v>
      </c>
      <c r="I1661" s="67">
        <v>45133</v>
      </c>
      <c r="J1661" s="61">
        <v>18</v>
      </c>
    </row>
    <row r="1662" spans="1:10" ht="91.8" x14ac:dyDescent="0.5">
      <c r="A1662" s="68"/>
      <c r="B1662" s="60">
        <v>30</v>
      </c>
      <c r="C1662" s="55" t="s">
        <v>967</v>
      </c>
      <c r="D1662" s="65">
        <v>45478</v>
      </c>
      <c r="E1662" s="55" t="s">
        <v>1257</v>
      </c>
      <c r="F1662" s="55" t="s">
        <v>1258</v>
      </c>
      <c r="G1662" s="64">
        <v>31279004555416</v>
      </c>
      <c r="H1662" s="55" t="s">
        <v>970</v>
      </c>
      <c r="I1662" s="67">
        <v>45108</v>
      </c>
      <c r="J1662" s="61">
        <v>30</v>
      </c>
    </row>
    <row r="1663" spans="1:10" ht="81.599999999999994" x14ac:dyDescent="0.5">
      <c r="A1663" s="68"/>
      <c r="B1663" s="60">
        <v>30</v>
      </c>
      <c r="C1663" s="55" t="s">
        <v>967</v>
      </c>
      <c r="D1663" s="65">
        <v>45534</v>
      </c>
      <c r="E1663" s="55" t="s">
        <v>1247</v>
      </c>
      <c r="F1663" s="55" t="s">
        <v>1248</v>
      </c>
      <c r="G1663" s="64">
        <v>31208003571793</v>
      </c>
      <c r="H1663" s="55" t="s">
        <v>970</v>
      </c>
      <c r="I1663" s="67">
        <v>45168</v>
      </c>
      <c r="J1663" s="61">
        <v>30</v>
      </c>
    </row>
    <row r="1664" spans="1:10" ht="91.8" x14ac:dyDescent="0.5">
      <c r="A1664" s="68"/>
      <c r="B1664" s="60">
        <v>17</v>
      </c>
      <c r="C1664" s="55" t="s">
        <v>967</v>
      </c>
      <c r="D1664" s="65">
        <v>45562</v>
      </c>
      <c r="E1664" s="55" t="s">
        <v>1228</v>
      </c>
      <c r="F1664" s="55" t="s">
        <v>1229</v>
      </c>
      <c r="G1664" s="64">
        <v>32957004442433</v>
      </c>
      <c r="H1664" s="55" t="s">
        <v>1018</v>
      </c>
      <c r="I1664" s="67">
        <v>45191</v>
      </c>
      <c r="J1664" s="61">
        <v>17</v>
      </c>
    </row>
    <row r="1665" spans="1:10" ht="91.8" x14ac:dyDescent="0.5">
      <c r="A1665" s="68"/>
      <c r="B1665" s="60">
        <v>5</v>
      </c>
      <c r="C1665" s="55" t="s">
        <v>967</v>
      </c>
      <c r="D1665" s="65">
        <v>45485</v>
      </c>
      <c r="E1665" s="55" t="s">
        <v>1261</v>
      </c>
      <c r="F1665" s="55" t="s">
        <v>1262</v>
      </c>
      <c r="G1665" s="64">
        <v>31943001199763</v>
      </c>
      <c r="H1665" s="55" t="s">
        <v>970</v>
      </c>
      <c r="I1665" s="67">
        <v>45115</v>
      </c>
      <c r="J1665" s="61">
        <v>5</v>
      </c>
    </row>
    <row r="1666" spans="1:10" ht="91.8" x14ac:dyDescent="0.5">
      <c r="A1666" s="68"/>
      <c r="B1666" s="60">
        <v>10</v>
      </c>
      <c r="C1666" s="55" t="s">
        <v>967</v>
      </c>
      <c r="D1666" s="65">
        <v>45548</v>
      </c>
      <c r="E1666" s="55" t="s">
        <v>1210</v>
      </c>
      <c r="F1666" s="55" t="s">
        <v>1211</v>
      </c>
      <c r="G1666" s="64">
        <v>31145010868897</v>
      </c>
      <c r="H1666" s="55" t="s">
        <v>974</v>
      </c>
      <c r="I1666" s="67">
        <v>45183</v>
      </c>
      <c r="J1666" s="61">
        <v>10</v>
      </c>
    </row>
    <row r="1667" spans="1:10" ht="102" x14ac:dyDescent="0.5">
      <c r="A1667" s="68"/>
      <c r="B1667" s="60">
        <v>19</v>
      </c>
      <c r="C1667" s="55" t="s">
        <v>967</v>
      </c>
      <c r="D1667" s="65">
        <v>45520</v>
      </c>
      <c r="E1667" s="55" t="s">
        <v>1230</v>
      </c>
      <c r="F1667" s="55" t="s">
        <v>1231</v>
      </c>
      <c r="G1667" s="64">
        <v>32957005482156</v>
      </c>
      <c r="H1667" s="55" t="s">
        <v>970</v>
      </c>
      <c r="I1667" s="67">
        <v>45150</v>
      </c>
      <c r="J1667" s="61">
        <v>19</v>
      </c>
    </row>
    <row r="1668" spans="1:10" ht="81.599999999999994" x14ac:dyDescent="0.5">
      <c r="A1668" s="68"/>
      <c r="B1668" s="60">
        <v>20</v>
      </c>
      <c r="C1668" s="55" t="s">
        <v>967</v>
      </c>
      <c r="D1668" s="65">
        <v>45520</v>
      </c>
      <c r="E1668" s="55" t="s">
        <v>1232</v>
      </c>
      <c r="F1668" s="55" t="s">
        <v>1233</v>
      </c>
      <c r="G1668" s="64">
        <v>32957005497022</v>
      </c>
      <c r="H1668" s="55" t="s">
        <v>970</v>
      </c>
      <c r="I1668" s="67">
        <v>45150</v>
      </c>
      <c r="J1668" s="61">
        <v>20</v>
      </c>
    </row>
    <row r="1669" spans="1:10" ht="91.8" x14ac:dyDescent="0.5">
      <c r="A1669" s="68"/>
      <c r="B1669" s="60">
        <v>25</v>
      </c>
      <c r="C1669" s="55" t="s">
        <v>967</v>
      </c>
      <c r="D1669" s="65">
        <v>45520</v>
      </c>
      <c r="E1669" s="55" t="s">
        <v>1234</v>
      </c>
      <c r="F1669" s="55" t="s">
        <v>1235</v>
      </c>
      <c r="G1669" s="64">
        <v>32957005206571</v>
      </c>
      <c r="H1669" s="55" t="s">
        <v>970</v>
      </c>
      <c r="I1669" s="67">
        <v>45150</v>
      </c>
      <c r="J1669" s="61">
        <v>25</v>
      </c>
    </row>
    <row r="1670" spans="1:10" ht="91.8" x14ac:dyDescent="0.5">
      <c r="A1670" s="68"/>
      <c r="B1670" s="60">
        <v>30</v>
      </c>
      <c r="C1670" s="55" t="s">
        <v>967</v>
      </c>
      <c r="D1670" s="65">
        <v>45520</v>
      </c>
      <c r="E1670" s="55" t="s">
        <v>1236</v>
      </c>
      <c r="F1670" s="55" t="s">
        <v>1237</v>
      </c>
      <c r="G1670" s="64">
        <v>32957004779123</v>
      </c>
      <c r="H1670" s="55" t="s">
        <v>970</v>
      </c>
      <c r="I1670" s="67">
        <v>45150</v>
      </c>
      <c r="J1670" s="61">
        <v>30</v>
      </c>
    </row>
    <row r="1671" spans="1:10" ht="102" x14ac:dyDescent="0.5">
      <c r="A1671" s="68" t="s">
        <v>548</v>
      </c>
      <c r="B1671" s="60">
        <v>11.86</v>
      </c>
      <c r="C1671" s="55" t="s">
        <v>967</v>
      </c>
      <c r="D1671" s="65">
        <v>45534</v>
      </c>
      <c r="E1671" s="55" t="s">
        <v>1282</v>
      </c>
      <c r="F1671" s="55" t="s">
        <v>1283</v>
      </c>
      <c r="G1671" s="64">
        <v>31404004012594</v>
      </c>
      <c r="H1671" s="55" t="s">
        <v>1043</v>
      </c>
      <c r="I1671" s="67">
        <v>45167</v>
      </c>
      <c r="J1671" s="61">
        <v>11.86</v>
      </c>
    </row>
    <row r="1672" spans="1:10" ht="112.2" x14ac:dyDescent="0.5">
      <c r="A1672" s="68"/>
      <c r="B1672" s="71">
        <v>12.95</v>
      </c>
      <c r="C1672" s="68" t="s">
        <v>967</v>
      </c>
      <c r="D1672" s="65">
        <v>45492</v>
      </c>
      <c r="E1672" s="55" t="s">
        <v>1275</v>
      </c>
      <c r="F1672" s="55" t="s">
        <v>1276</v>
      </c>
      <c r="G1672" s="64">
        <v>31279005255529</v>
      </c>
      <c r="H1672" s="55" t="s">
        <v>970</v>
      </c>
      <c r="I1672" s="67">
        <v>45122</v>
      </c>
      <c r="J1672" s="61">
        <v>12.95</v>
      </c>
    </row>
    <row r="1673" spans="1:10" ht="122.4" x14ac:dyDescent="0.5">
      <c r="A1673" s="68"/>
      <c r="B1673" s="71"/>
      <c r="C1673" s="68"/>
      <c r="D1673" s="65">
        <v>45513</v>
      </c>
      <c r="E1673" s="55" t="s">
        <v>1277</v>
      </c>
      <c r="F1673" s="55" t="s">
        <v>1278</v>
      </c>
      <c r="G1673" s="64">
        <v>31279005037216</v>
      </c>
      <c r="H1673" s="55" t="s">
        <v>970</v>
      </c>
      <c r="I1673" s="67">
        <v>45143</v>
      </c>
      <c r="J1673" s="61">
        <v>12.95</v>
      </c>
    </row>
    <row r="1674" spans="1:10" ht="102" x14ac:dyDescent="0.5">
      <c r="A1674" s="68"/>
      <c r="B1674" s="60">
        <v>29.63</v>
      </c>
      <c r="C1674" s="55" t="s">
        <v>967</v>
      </c>
      <c r="D1674" s="65">
        <v>45534</v>
      </c>
      <c r="E1674" s="55" t="s">
        <v>1284</v>
      </c>
      <c r="F1674" s="55" t="s">
        <v>1285</v>
      </c>
      <c r="G1674" s="64">
        <v>31404003700579</v>
      </c>
      <c r="H1674" s="55" t="s">
        <v>1006</v>
      </c>
      <c r="I1674" s="67">
        <v>45167</v>
      </c>
      <c r="J1674" s="61">
        <v>29.63</v>
      </c>
    </row>
    <row r="1675" spans="1:10" ht="112.2" x14ac:dyDescent="0.5">
      <c r="A1675" s="68"/>
      <c r="B1675" s="60">
        <v>15</v>
      </c>
      <c r="C1675" s="55" t="s">
        <v>967</v>
      </c>
      <c r="D1675" s="65">
        <v>45485</v>
      </c>
      <c r="E1675" s="55" t="s">
        <v>1280</v>
      </c>
      <c r="F1675" s="55" t="s">
        <v>1281</v>
      </c>
      <c r="G1675" s="64">
        <v>36087001839971</v>
      </c>
      <c r="H1675" s="55" t="s">
        <v>970</v>
      </c>
      <c r="I1675" s="67">
        <v>45120</v>
      </c>
      <c r="J1675" s="61">
        <v>15</v>
      </c>
    </row>
    <row r="1676" spans="1:10" ht="81.599999999999994" x14ac:dyDescent="0.5">
      <c r="A1676" s="68" t="s">
        <v>291</v>
      </c>
      <c r="B1676" s="60">
        <v>15</v>
      </c>
      <c r="C1676" s="55" t="s">
        <v>967</v>
      </c>
      <c r="D1676" s="65">
        <v>45520</v>
      </c>
      <c r="E1676" s="55" t="s">
        <v>1287</v>
      </c>
      <c r="F1676" s="55" t="s">
        <v>1288</v>
      </c>
      <c r="G1676" s="64">
        <v>31814002825484</v>
      </c>
      <c r="H1676" s="55" t="s">
        <v>970</v>
      </c>
      <c r="I1676" s="67">
        <v>45155</v>
      </c>
      <c r="J1676" s="61">
        <v>15</v>
      </c>
    </row>
    <row r="1677" spans="1:10" ht="81.599999999999994" x14ac:dyDescent="0.5">
      <c r="A1677" s="68"/>
      <c r="B1677" s="60">
        <v>25</v>
      </c>
      <c r="C1677" s="55" t="s">
        <v>967</v>
      </c>
      <c r="D1677" s="65">
        <v>45520</v>
      </c>
      <c r="E1677" s="55" t="s">
        <v>1289</v>
      </c>
      <c r="F1677" s="55" t="s">
        <v>1290</v>
      </c>
      <c r="G1677" s="64">
        <v>31814002819602</v>
      </c>
      <c r="H1677" s="55" t="s">
        <v>970</v>
      </c>
      <c r="I1677" s="67">
        <v>45155</v>
      </c>
      <c r="J1677" s="61">
        <v>25</v>
      </c>
    </row>
    <row r="1678" spans="1:10" ht="91.8" x14ac:dyDescent="0.5">
      <c r="A1678" s="68"/>
      <c r="B1678" s="60">
        <v>29</v>
      </c>
      <c r="C1678" s="55" t="s">
        <v>967</v>
      </c>
      <c r="D1678" s="65">
        <v>45499</v>
      </c>
      <c r="E1678" s="55" t="s">
        <v>1291</v>
      </c>
      <c r="F1678" s="55" t="s">
        <v>1292</v>
      </c>
      <c r="G1678" s="64">
        <v>31814003651145</v>
      </c>
      <c r="H1678" s="55" t="s">
        <v>970</v>
      </c>
      <c r="I1678" s="67">
        <v>45134</v>
      </c>
      <c r="J1678" s="61">
        <v>29</v>
      </c>
    </row>
    <row r="1679" spans="1:10" ht="91.8" x14ac:dyDescent="0.5">
      <c r="A1679" s="68"/>
      <c r="B1679" s="60">
        <v>33</v>
      </c>
      <c r="C1679" s="55" t="s">
        <v>967</v>
      </c>
      <c r="D1679" s="65">
        <v>45520</v>
      </c>
      <c r="E1679" s="55" t="s">
        <v>1293</v>
      </c>
      <c r="F1679" s="55" t="s">
        <v>1294</v>
      </c>
      <c r="G1679" s="64">
        <v>31814003219430</v>
      </c>
      <c r="H1679" s="55" t="s">
        <v>970</v>
      </c>
      <c r="I1679" s="67">
        <v>45155</v>
      </c>
      <c r="J1679" s="61">
        <v>33</v>
      </c>
    </row>
    <row r="1680" spans="1:10" ht="91.8" x14ac:dyDescent="0.5">
      <c r="A1680" s="55" t="s">
        <v>263</v>
      </c>
      <c r="B1680" s="60">
        <v>14</v>
      </c>
      <c r="C1680" s="55" t="s">
        <v>967</v>
      </c>
      <c r="D1680" s="65">
        <v>45555</v>
      </c>
      <c r="E1680" s="55" t="s">
        <v>1297</v>
      </c>
      <c r="F1680" s="55" t="s">
        <v>1298</v>
      </c>
      <c r="G1680" s="64">
        <v>31350003801539</v>
      </c>
      <c r="H1680" s="55" t="s">
        <v>970</v>
      </c>
      <c r="I1680" s="67">
        <v>45187</v>
      </c>
      <c r="J1680" s="61">
        <v>14</v>
      </c>
    </row>
    <row r="1681" spans="1:10" ht="112.2" x14ac:dyDescent="0.5">
      <c r="A1681" s="68" t="s">
        <v>459</v>
      </c>
      <c r="B1681" s="60">
        <v>17.95</v>
      </c>
      <c r="C1681" s="55" t="s">
        <v>967</v>
      </c>
      <c r="D1681" s="65">
        <v>45548</v>
      </c>
      <c r="E1681" s="55" t="s">
        <v>1309</v>
      </c>
      <c r="F1681" s="55" t="s">
        <v>1310</v>
      </c>
      <c r="G1681" s="64">
        <v>31132016108767</v>
      </c>
      <c r="H1681" s="55" t="s">
        <v>970</v>
      </c>
      <c r="I1681" s="67">
        <v>45181</v>
      </c>
      <c r="J1681" s="61">
        <v>17.95</v>
      </c>
    </row>
    <row r="1682" spans="1:10" ht="112.2" x14ac:dyDescent="0.5">
      <c r="A1682" s="68"/>
      <c r="B1682" s="60">
        <v>26</v>
      </c>
      <c r="C1682" s="55" t="s">
        <v>967</v>
      </c>
      <c r="D1682" s="65">
        <v>45548</v>
      </c>
      <c r="E1682" s="55" t="s">
        <v>1314</v>
      </c>
      <c r="F1682" s="55" t="s">
        <v>1315</v>
      </c>
      <c r="G1682" s="64">
        <v>30083007892342</v>
      </c>
      <c r="H1682" s="55" t="s">
        <v>970</v>
      </c>
      <c r="I1682" s="67">
        <v>45183</v>
      </c>
      <c r="J1682" s="61">
        <v>26</v>
      </c>
    </row>
    <row r="1683" spans="1:10" ht="91.8" x14ac:dyDescent="0.5">
      <c r="A1683" s="68"/>
      <c r="B1683" s="60">
        <v>12</v>
      </c>
      <c r="C1683" s="55" t="s">
        <v>967</v>
      </c>
      <c r="D1683" s="65">
        <v>45541</v>
      </c>
      <c r="E1683" s="55" t="s">
        <v>1301</v>
      </c>
      <c r="F1683" s="55" t="s">
        <v>1302</v>
      </c>
      <c r="G1683" s="64">
        <v>31804002675468</v>
      </c>
      <c r="H1683" s="55" t="s">
        <v>970</v>
      </c>
      <c r="I1683" s="67">
        <v>45174</v>
      </c>
      <c r="J1683" s="61">
        <v>12</v>
      </c>
    </row>
    <row r="1684" spans="1:10" ht="91.8" x14ac:dyDescent="0.5">
      <c r="A1684" s="68"/>
      <c r="B1684" s="60">
        <v>28.99</v>
      </c>
      <c r="C1684" s="55" t="s">
        <v>967</v>
      </c>
      <c r="D1684" s="65">
        <v>45534</v>
      </c>
      <c r="E1684" s="55" t="s">
        <v>1305</v>
      </c>
      <c r="F1684" s="55" t="s">
        <v>1306</v>
      </c>
      <c r="G1684" s="64">
        <v>31279006031838</v>
      </c>
      <c r="H1684" s="55" t="s">
        <v>970</v>
      </c>
      <c r="I1684" s="67">
        <v>45166</v>
      </c>
      <c r="J1684" s="61">
        <v>28.99</v>
      </c>
    </row>
    <row r="1685" spans="1:10" ht="102" x14ac:dyDescent="0.5">
      <c r="A1685" s="68"/>
      <c r="B1685" s="60">
        <v>30</v>
      </c>
      <c r="C1685" s="55" t="s">
        <v>967</v>
      </c>
      <c r="D1685" s="65">
        <v>45485</v>
      </c>
      <c r="E1685" s="55" t="s">
        <v>1303</v>
      </c>
      <c r="F1685" s="55" t="s">
        <v>1304</v>
      </c>
      <c r="G1685" s="64">
        <v>31814003674758</v>
      </c>
      <c r="H1685" s="55" t="s">
        <v>970</v>
      </c>
      <c r="I1685" s="67">
        <v>45115</v>
      </c>
      <c r="J1685" s="61">
        <v>30</v>
      </c>
    </row>
    <row r="1686" spans="1:10" ht="102" x14ac:dyDescent="0.5">
      <c r="A1686" s="68"/>
      <c r="B1686" s="60">
        <v>11</v>
      </c>
      <c r="C1686" s="55" t="s">
        <v>967</v>
      </c>
      <c r="D1686" s="65">
        <v>45534</v>
      </c>
      <c r="E1686" s="55" t="s">
        <v>1307</v>
      </c>
      <c r="F1686" s="55" t="s">
        <v>1308</v>
      </c>
      <c r="G1686" s="64">
        <v>31138001441105</v>
      </c>
      <c r="H1686" s="55" t="s">
        <v>1043</v>
      </c>
      <c r="I1686" s="67">
        <v>45165</v>
      </c>
      <c r="J1686" s="61">
        <v>11</v>
      </c>
    </row>
    <row r="1687" spans="1:10" ht="112.2" x14ac:dyDescent="0.5">
      <c r="A1687" s="68"/>
      <c r="B1687" s="60">
        <v>17.989999999999998</v>
      </c>
      <c r="C1687" s="55" t="s">
        <v>967</v>
      </c>
      <c r="D1687" s="65">
        <v>45485</v>
      </c>
      <c r="E1687" s="55" t="s">
        <v>1316</v>
      </c>
      <c r="F1687" s="55" t="s">
        <v>1317</v>
      </c>
      <c r="G1687" s="64">
        <v>31404003966030</v>
      </c>
      <c r="H1687" s="55" t="s">
        <v>970</v>
      </c>
      <c r="I1687" s="67">
        <v>45120</v>
      </c>
      <c r="J1687" s="61">
        <v>17.989999999999998</v>
      </c>
    </row>
    <row r="1688" spans="1:10" ht="102" x14ac:dyDescent="0.5">
      <c r="A1688" s="68"/>
      <c r="B1688" s="60">
        <v>18.95</v>
      </c>
      <c r="C1688" s="55" t="s">
        <v>967</v>
      </c>
      <c r="D1688" s="65">
        <v>45541</v>
      </c>
      <c r="E1688" s="55" t="s">
        <v>1311</v>
      </c>
      <c r="F1688" s="55" t="s">
        <v>1312</v>
      </c>
      <c r="G1688" s="64">
        <v>31132015838331</v>
      </c>
      <c r="H1688" s="55" t="s">
        <v>970</v>
      </c>
      <c r="I1688" s="67">
        <v>45175</v>
      </c>
      <c r="J1688" s="61">
        <v>18.95</v>
      </c>
    </row>
    <row r="1689" spans="1:10" ht="102" x14ac:dyDescent="0.5">
      <c r="A1689" s="68" t="s">
        <v>501</v>
      </c>
      <c r="B1689" s="60">
        <v>24.99</v>
      </c>
      <c r="C1689" s="55" t="s">
        <v>967</v>
      </c>
      <c r="D1689" s="65">
        <v>45492</v>
      </c>
      <c r="E1689" s="55" t="s">
        <v>1324</v>
      </c>
      <c r="F1689" s="55" t="s">
        <v>1325</v>
      </c>
      <c r="G1689" s="64">
        <v>31317002561646</v>
      </c>
      <c r="H1689" s="55" t="s">
        <v>970</v>
      </c>
      <c r="I1689" s="67">
        <v>45127</v>
      </c>
      <c r="J1689" s="61">
        <v>24.99</v>
      </c>
    </row>
    <row r="1690" spans="1:10" ht="102" x14ac:dyDescent="0.5">
      <c r="A1690" s="68"/>
      <c r="B1690" s="60">
        <v>12</v>
      </c>
      <c r="C1690" s="55" t="s">
        <v>967</v>
      </c>
      <c r="D1690" s="65">
        <v>45520</v>
      </c>
      <c r="E1690" s="55" t="s">
        <v>1319</v>
      </c>
      <c r="F1690" s="55" t="s">
        <v>1320</v>
      </c>
      <c r="G1690" s="64">
        <v>31208004081974</v>
      </c>
      <c r="H1690" s="55" t="s">
        <v>970</v>
      </c>
      <c r="I1690" s="67">
        <v>45154</v>
      </c>
      <c r="J1690" s="61">
        <v>12</v>
      </c>
    </row>
    <row r="1691" spans="1:10" ht="122.4" x14ac:dyDescent="0.5">
      <c r="A1691" s="68"/>
      <c r="B1691" s="60">
        <v>25</v>
      </c>
      <c r="C1691" s="55" t="s">
        <v>967</v>
      </c>
      <c r="D1691" s="65">
        <v>45555</v>
      </c>
      <c r="E1691" s="55" t="s">
        <v>1322</v>
      </c>
      <c r="F1691" s="55" t="s">
        <v>1323</v>
      </c>
      <c r="G1691" s="64">
        <v>31136002365893</v>
      </c>
      <c r="H1691" s="55" t="s">
        <v>1227</v>
      </c>
      <c r="I1691" s="67">
        <v>45187</v>
      </c>
      <c r="J1691" s="61">
        <v>25</v>
      </c>
    </row>
    <row r="1692" spans="1:10" ht="102" x14ac:dyDescent="0.5">
      <c r="A1692" s="68" t="s">
        <v>492</v>
      </c>
      <c r="B1692" s="60">
        <v>16</v>
      </c>
      <c r="C1692" s="55" t="s">
        <v>967</v>
      </c>
      <c r="D1692" s="65">
        <v>45548</v>
      </c>
      <c r="E1692" s="55" t="s">
        <v>1332</v>
      </c>
      <c r="F1692" s="55" t="s">
        <v>1333</v>
      </c>
      <c r="G1692" s="64">
        <v>31437005777559</v>
      </c>
      <c r="H1692" s="55" t="s">
        <v>970</v>
      </c>
      <c r="I1692" s="67">
        <v>45183</v>
      </c>
      <c r="J1692" s="61">
        <v>16</v>
      </c>
    </row>
    <row r="1693" spans="1:10" ht="91.8" x14ac:dyDescent="0.5">
      <c r="A1693" s="68"/>
      <c r="B1693" s="60">
        <v>17</v>
      </c>
      <c r="C1693" s="55" t="s">
        <v>967</v>
      </c>
      <c r="D1693" s="65">
        <v>45555</v>
      </c>
      <c r="E1693" s="55" t="s">
        <v>1336</v>
      </c>
      <c r="F1693" s="55" t="s">
        <v>1337</v>
      </c>
      <c r="G1693" s="64">
        <v>31134005567342</v>
      </c>
      <c r="H1693" s="55" t="s">
        <v>1227</v>
      </c>
      <c r="I1693" s="67">
        <v>45189</v>
      </c>
      <c r="J1693" s="61">
        <v>17</v>
      </c>
    </row>
    <row r="1694" spans="1:10" ht="91.8" x14ac:dyDescent="0.5">
      <c r="A1694" s="68"/>
      <c r="B1694" s="60">
        <v>24</v>
      </c>
      <c r="C1694" s="55" t="s">
        <v>967</v>
      </c>
      <c r="D1694" s="65">
        <v>45534</v>
      </c>
      <c r="E1694" s="55" t="s">
        <v>1327</v>
      </c>
      <c r="F1694" s="55" t="s">
        <v>1328</v>
      </c>
      <c r="G1694" s="64">
        <v>31314002001343</v>
      </c>
      <c r="H1694" s="55" t="s">
        <v>970</v>
      </c>
      <c r="I1694" s="67">
        <v>45167</v>
      </c>
      <c r="J1694" s="61">
        <v>24</v>
      </c>
    </row>
    <row r="1695" spans="1:10" ht="91.8" x14ac:dyDescent="0.5">
      <c r="A1695" s="68"/>
      <c r="B1695" s="60">
        <v>30</v>
      </c>
      <c r="C1695" s="55" t="s">
        <v>967</v>
      </c>
      <c r="D1695" s="65">
        <v>45513</v>
      </c>
      <c r="E1695" s="55" t="s">
        <v>1329</v>
      </c>
      <c r="F1695" s="55" t="s">
        <v>1330</v>
      </c>
      <c r="G1695" s="64">
        <v>31314002332698</v>
      </c>
      <c r="H1695" s="55" t="s">
        <v>970</v>
      </c>
      <c r="I1695" s="67">
        <v>45146</v>
      </c>
      <c r="J1695" s="61">
        <v>30</v>
      </c>
    </row>
    <row r="1696" spans="1:10" ht="91.8" x14ac:dyDescent="0.5">
      <c r="A1696" s="68"/>
      <c r="B1696" s="60">
        <v>8</v>
      </c>
      <c r="C1696" s="55" t="s">
        <v>967</v>
      </c>
      <c r="D1696" s="65">
        <v>45492</v>
      </c>
      <c r="E1696" s="55" t="s">
        <v>1334</v>
      </c>
      <c r="F1696" s="55" t="s">
        <v>1335</v>
      </c>
      <c r="G1696" s="64">
        <v>31191010330694</v>
      </c>
      <c r="H1696" s="55" t="s">
        <v>970</v>
      </c>
      <c r="I1696" s="67">
        <v>45124</v>
      </c>
      <c r="J1696" s="61">
        <v>8</v>
      </c>
    </row>
    <row r="1697" spans="1:10" ht="102" x14ac:dyDescent="0.5">
      <c r="A1697" s="68"/>
      <c r="B1697" s="60">
        <v>24.99</v>
      </c>
      <c r="C1697" s="55" t="s">
        <v>967</v>
      </c>
      <c r="D1697" s="65">
        <v>45478</v>
      </c>
      <c r="E1697" s="55" t="s">
        <v>1338</v>
      </c>
      <c r="F1697" s="55" t="s">
        <v>1339</v>
      </c>
      <c r="G1697" s="64">
        <v>31132013161033</v>
      </c>
      <c r="H1697" s="55" t="s">
        <v>970</v>
      </c>
      <c r="I1697" s="67">
        <v>45113</v>
      </c>
      <c r="J1697" s="61">
        <v>24.99</v>
      </c>
    </row>
    <row r="1698" spans="1:10" ht="112.2" x14ac:dyDescent="0.5">
      <c r="A1698" s="55" t="s">
        <v>293</v>
      </c>
      <c r="B1698" s="60">
        <v>15.99</v>
      </c>
      <c r="C1698" s="55" t="s">
        <v>967</v>
      </c>
      <c r="D1698" s="65">
        <v>45499</v>
      </c>
      <c r="E1698" s="55" t="s">
        <v>1341</v>
      </c>
      <c r="F1698" s="55" t="s">
        <v>1342</v>
      </c>
      <c r="G1698" s="64">
        <v>31132014514206</v>
      </c>
      <c r="H1698" s="55" t="s">
        <v>970</v>
      </c>
      <c r="I1698" s="67">
        <v>45133</v>
      </c>
      <c r="J1698" s="61">
        <v>15.99</v>
      </c>
    </row>
    <row r="1699" spans="1:10" ht="153" x14ac:dyDescent="0.5">
      <c r="A1699" s="68" t="s">
        <v>361</v>
      </c>
      <c r="B1699" s="60">
        <v>20</v>
      </c>
      <c r="C1699" s="55" t="s">
        <v>967</v>
      </c>
      <c r="D1699" s="65">
        <v>45492</v>
      </c>
      <c r="E1699" s="55" t="s">
        <v>1345</v>
      </c>
      <c r="F1699" s="55" t="s">
        <v>1346</v>
      </c>
      <c r="G1699" s="64">
        <v>31402003280782</v>
      </c>
      <c r="H1699" s="55" t="s">
        <v>970</v>
      </c>
      <c r="I1699" s="67">
        <v>45126</v>
      </c>
      <c r="J1699" s="61">
        <v>20</v>
      </c>
    </row>
    <row r="1700" spans="1:10" ht="102" x14ac:dyDescent="0.5">
      <c r="A1700" s="68"/>
      <c r="B1700" s="60">
        <v>30</v>
      </c>
      <c r="C1700" s="55" t="s">
        <v>967</v>
      </c>
      <c r="D1700" s="65">
        <v>45492</v>
      </c>
      <c r="E1700" s="55" t="s">
        <v>1347</v>
      </c>
      <c r="F1700" s="55" t="s">
        <v>1348</v>
      </c>
      <c r="G1700" s="64">
        <v>31402003280501</v>
      </c>
      <c r="H1700" s="55" t="s">
        <v>970</v>
      </c>
      <c r="I1700" s="67">
        <v>45126</v>
      </c>
      <c r="J1700" s="61">
        <v>30</v>
      </c>
    </row>
    <row r="1701" spans="1:10" ht="81.599999999999994" x14ac:dyDescent="0.5">
      <c r="A1701" s="68"/>
      <c r="B1701" s="60">
        <v>27</v>
      </c>
      <c r="C1701" s="55" t="s">
        <v>967</v>
      </c>
      <c r="D1701" s="65">
        <v>45499</v>
      </c>
      <c r="E1701" s="55" t="s">
        <v>1349</v>
      </c>
      <c r="F1701" s="55" t="s">
        <v>1350</v>
      </c>
      <c r="G1701" s="64">
        <v>31321007226171</v>
      </c>
      <c r="H1701" s="55" t="s">
        <v>970</v>
      </c>
      <c r="I1701" s="67">
        <v>45131</v>
      </c>
      <c r="J1701" s="61">
        <v>27</v>
      </c>
    </row>
    <row r="1702" spans="1:10" ht="122.4" x14ac:dyDescent="0.5">
      <c r="A1702" s="68"/>
      <c r="B1702" s="60">
        <v>28</v>
      </c>
      <c r="C1702" s="55" t="s">
        <v>967</v>
      </c>
      <c r="D1702" s="65">
        <v>45499</v>
      </c>
      <c r="E1702" s="55" t="s">
        <v>1351</v>
      </c>
      <c r="F1702" s="55" t="s">
        <v>1352</v>
      </c>
      <c r="G1702" s="64">
        <v>31321007526844</v>
      </c>
      <c r="H1702" s="55" t="s">
        <v>970</v>
      </c>
      <c r="I1702" s="67">
        <v>45131</v>
      </c>
      <c r="J1702" s="61">
        <v>28</v>
      </c>
    </row>
    <row r="1703" spans="1:10" ht="91.8" x14ac:dyDescent="0.5">
      <c r="A1703" s="68"/>
      <c r="B1703" s="60">
        <v>29</v>
      </c>
      <c r="C1703" s="55" t="s">
        <v>967</v>
      </c>
      <c r="D1703" s="65">
        <v>45478</v>
      </c>
      <c r="E1703" s="55" t="s">
        <v>1353</v>
      </c>
      <c r="F1703" s="55" t="s">
        <v>1354</v>
      </c>
      <c r="G1703" s="64">
        <v>31321008119300</v>
      </c>
      <c r="H1703" s="55" t="s">
        <v>970</v>
      </c>
      <c r="I1703" s="67">
        <v>45110</v>
      </c>
      <c r="J1703" s="61">
        <v>29</v>
      </c>
    </row>
    <row r="1704" spans="1:10" ht="122.4" x14ac:dyDescent="0.5">
      <c r="A1704" s="68" t="s">
        <v>635</v>
      </c>
      <c r="B1704" s="71">
        <v>24</v>
      </c>
      <c r="C1704" s="68" t="s">
        <v>967</v>
      </c>
      <c r="D1704" s="79">
        <v>45555</v>
      </c>
      <c r="E1704" s="55" t="s">
        <v>1357</v>
      </c>
      <c r="F1704" s="55" t="s">
        <v>1358</v>
      </c>
      <c r="G1704" s="64">
        <v>31946005478844</v>
      </c>
      <c r="H1704" s="55" t="s">
        <v>983</v>
      </c>
      <c r="I1704" s="67">
        <v>45190</v>
      </c>
      <c r="J1704" s="61">
        <v>24</v>
      </c>
    </row>
    <row r="1705" spans="1:10" ht="122.4" x14ac:dyDescent="0.5">
      <c r="A1705" s="68"/>
      <c r="B1705" s="71"/>
      <c r="C1705" s="68"/>
      <c r="D1705" s="79"/>
      <c r="E1705" s="55" t="s">
        <v>1359</v>
      </c>
      <c r="F1705" s="55" t="s">
        <v>1360</v>
      </c>
      <c r="G1705" s="64">
        <v>31946005478836</v>
      </c>
      <c r="H1705" s="55" t="s">
        <v>983</v>
      </c>
      <c r="I1705" s="67">
        <v>45190</v>
      </c>
      <c r="J1705" s="61">
        <v>24</v>
      </c>
    </row>
    <row r="1706" spans="1:10" ht="132.6" x14ac:dyDescent="0.5">
      <c r="A1706" s="68"/>
      <c r="B1706" s="71"/>
      <c r="C1706" s="68"/>
      <c r="D1706" s="79"/>
      <c r="E1706" s="55" t="s">
        <v>1361</v>
      </c>
      <c r="F1706" s="55" t="s">
        <v>1362</v>
      </c>
      <c r="G1706" s="64">
        <v>31946005478851</v>
      </c>
      <c r="H1706" s="55" t="s">
        <v>983</v>
      </c>
      <c r="I1706" s="67">
        <v>45190</v>
      </c>
      <c r="J1706" s="61">
        <v>24</v>
      </c>
    </row>
    <row r="1707" spans="1:10" ht="91.8" x14ac:dyDescent="0.5">
      <c r="A1707" s="68"/>
      <c r="B1707" s="60">
        <v>24</v>
      </c>
      <c r="C1707" s="55" t="s">
        <v>967</v>
      </c>
      <c r="D1707" s="65">
        <v>45548</v>
      </c>
      <c r="E1707" s="55" t="s">
        <v>1375</v>
      </c>
      <c r="F1707" s="55" t="s">
        <v>1376</v>
      </c>
      <c r="G1707" s="64">
        <v>36078000573695</v>
      </c>
      <c r="H1707" s="55" t="s">
        <v>970</v>
      </c>
      <c r="I1707" s="67">
        <v>45179</v>
      </c>
      <c r="J1707" s="61">
        <v>24</v>
      </c>
    </row>
    <row r="1708" spans="1:10" ht="102" x14ac:dyDescent="0.5">
      <c r="A1708" s="68"/>
      <c r="B1708" s="60">
        <v>13</v>
      </c>
      <c r="C1708" s="55" t="s">
        <v>967</v>
      </c>
      <c r="D1708" s="65">
        <v>45513</v>
      </c>
      <c r="E1708" s="55" t="s">
        <v>1368</v>
      </c>
      <c r="F1708" s="55" t="s">
        <v>1369</v>
      </c>
      <c r="G1708" s="64">
        <v>31132013002328</v>
      </c>
      <c r="H1708" s="55" t="s">
        <v>970</v>
      </c>
      <c r="I1708" s="67">
        <v>45144</v>
      </c>
      <c r="J1708" s="61">
        <v>13</v>
      </c>
    </row>
    <row r="1709" spans="1:10" ht="102" x14ac:dyDescent="0.5">
      <c r="A1709" s="68"/>
      <c r="B1709" s="60">
        <v>19.989999999999998</v>
      </c>
      <c r="C1709" s="55" t="s">
        <v>967</v>
      </c>
      <c r="D1709" s="65">
        <v>45492</v>
      </c>
      <c r="E1709" s="55" t="s">
        <v>1370</v>
      </c>
      <c r="F1709" s="55" t="s">
        <v>1371</v>
      </c>
      <c r="G1709" s="64">
        <v>31132016106167</v>
      </c>
      <c r="H1709" s="55" t="s">
        <v>970</v>
      </c>
      <c r="I1709" s="67">
        <v>45123</v>
      </c>
      <c r="J1709" s="61">
        <v>19.989999999999998</v>
      </c>
    </row>
    <row r="1710" spans="1:10" ht="91.8" x14ac:dyDescent="0.5">
      <c r="A1710" s="68"/>
      <c r="B1710" s="60">
        <v>15</v>
      </c>
      <c r="C1710" s="55" t="s">
        <v>967</v>
      </c>
      <c r="D1710" s="65">
        <v>45520</v>
      </c>
      <c r="E1710" s="55" t="s">
        <v>1363</v>
      </c>
      <c r="F1710" s="55" t="s">
        <v>1364</v>
      </c>
      <c r="G1710" s="64">
        <v>31943001201379</v>
      </c>
      <c r="H1710" s="55" t="s">
        <v>970</v>
      </c>
      <c r="I1710" s="67">
        <v>45153</v>
      </c>
      <c r="J1710" s="61">
        <v>15</v>
      </c>
    </row>
    <row r="1711" spans="1:10" ht="122.4" x14ac:dyDescent="0.5">
      <c r="A1711" s="68"/>
      <c r="B1711" s="60">
        <v>9.9499999999999993</v>
      </c>
      <c r="C1711" s="55" t="s">
        <v>967</v>
      </c>
      <c r="D1711" s="65">
        <v>45534</v>
      </c>
      <c r="E1711" s="55" t="s">
        <v>1366</v>
      </c>
      <c r="F1711" s="55" t="s">
        <v>1367</v>
      </c>
      <c r="G1711" s="64">
        <v>31534000544362</v>
      </c>
      <c r="H1711" s="55" t="s">
        <v>970</v>
      </c>
      <c r="I1711" s="67">
        <v>45165</v>
      </c>
      <c r="J1711" s="61">
        <v>9.9499999999999993</v>
      </c>
    </row>
    <row r="1712" spans="1:10" ht="122.4" x14ac:dyDescent="0.5">
      <c r="A1712" s="68"/>
      <c r="B1712" s="60">
        <v>14.99</v>
      </c>
      <c r="C1712" s="55" t="s">
        <v>967</v>
      </c>
      <c r="D1712" s="65">
        <v>45492</v>
      </c>
      <c r="E1712" s="55" t="s">
        <v>1372</v>
      </c>
      <c r="F1712" s="55" t="s">
        <v>1373</v>
      </c>
      <c r="G1712" s="64">
        <v>31132015311891</v>
      </c>
      <c r="H1712" s="55" t="s">
        <v>970</v>
      </c>
      <c r="I1712" s="67">
        <v>45127</v>
      </c>
      <c r="J1712" s="61">
        <v>14.99</v>
      </c>
    </row>
    <row r="1713" spans="1:10" ht="132.6" x14ac:dyDescent="0.5">
      <c r="A1713" s="68" t="s">
        <v>314</v>
      </c>
      <c r="B1713" s="60">
        <v>15</v>
      </c>
      <c r="C1713" s="55" t="s">
        <v>967</v>
      </c>
      <c r="D1713" s="65">
        <v>45555</v>
      </c>
      <c r="E1713" s="55" t="s">
        <v>1384</v>
      </c>
      <c r="F1713" s="55" t="s">
        <v>1385</v>
      </c>
      <c r="G1713" s="64">
        <v>31311006081511</v>
      </c>
      <c r="H1713" s="55" t="s">
        <v>970</v>
      </c>
      <c r="I1713" s="67">
        <v>45189</v>
      </c>
      <c r="J1713" s="61">
        <v>15</v>
      </c>
    </row>
    <row r="1714" spans="1:10" ht="81.599999999999994" x14ac:dyDescent="0.5">
      <c r="A1714" s="68"/>
      <c r="B1714" s="60">
        <v>8</v>
      </c>
      <c r="C1714" s="55" t="s">
        <v>967</v>
      </c>
      <c r="D1714" s="65">
        <v>45513</v>
      </c>
      <c r="E1714" s="55" t="s">
        <v>1397</v>
      </c>
      <c r="F1714" s="55" t="s">
        <v>1398</v>
      </c>
      <c r="G1714" s="64">
        <v>31321008385885</v>
      </c>
      <c r="H1714" s="55" t="s">
        <v>970</v>
      </c>
      <c r="I1714" s="67">
        <v>45143</v>
      </c>
      <c r="J1714" s="61">
        <v>8</v>
      </c>
    </row>
    <row r="1715" spans="1:10" ht="81.599999999999994" x14ac:dyDescent="0.5">
      <c r="A1715" s="68"/>
      <c r="B1715" s="60">
        <v>13</v>
      </c>
      <c r="C1715" s="55" t="s">
        <v>967</v>
      </c>
      <c r="D1715" s="65">
        <v>45513</v>
      </c>
      <c r="E1715" s="55" t="s">
        <v>1399</v>
      </c>
      <c r="F1715" s="55" t="s">
        <v>1400</v>
      </c>
      <c r="G1715" s="64">
        <v>31321007840054</v>
      </c>
      <c r="H1715" s="55" t="s">
        <v>970</v>
      </c>
      <c r="I1715" s="67">
        <v>45143</v>
      </c>
      <c r="J1715" s="61">
        <v>13</v>
      </c>
    </row>
    <row r="1716" spans="1:10" ht="91.8" x14ac:dyDescent="0.5">
      <c r="A1716" s="68"/>
      <c r="B1716" s="60">
        <v>18</v>
      </c>
      <c r="C1716" s="55" t="s">
        <v>967</v>
      </c>
      <c r="D1716" s="65">
        <v>45513</v>
      </c>
      <c r="E1716" s="55" t="s">
        <v>1401</v>
      </c>
      <c r="F1716" s="55" t="s">
        <v>1402</v>
      </c>
      <c r="G1716" s="64">
        <v>31321007755617</v>
      </c>
      <c r="H1716" s="55" t="s">
        <v>970</v>
      </c>
      <c r="I1716" s="67">
        <v>45143</v>
      </c>
      <c r="J1716" s="61">
        <v>18</v>
      </c>
    </row>
    <row r="1717" spans="1:10" ht="91.8" x14ac:dyDescent="0.5">
      <c r="A1717" s="68"/>
      <c r="B1717" s="60">
        <v>30</v>
      </c>
      <c r="C1717" s="55" t="s">
        <v>967</v>
      </c>
      <c r="D1717" s="65">
        <v>45541</v>
      </c>
      <c r="E1717" s="55" t="s">
        <v>1389</v>
      </c>
      <c r="F1717" s="55" t="s">
        <v>1390</v>
      </c>
      <c r="G1717" s="64">
        <v>31139005739353</v>
      </c>
      <c r="H1717" s="55" t="s">
        <v>970</v>
      </c>
      <c r="I1717" s="67">
        <v>45174</v>
      </c>
      <c r="J1717" s="61">
        <v>30</v>
      </c>
    </row>
    <row r="1718" spans="1:10" ht="122.4" x14ac:dyDescent="0.5">
      <c r="A1718" s="68"/>
      <c r="B1718" s="60">
        <v>9</v>
      </c>
      <c r="C1718" s="55" t="s">
        <v>967</v>
      </c>
      <c r="D1718" s="65">
        <v>45562</v>
      </c>
      <c r="E1718" s="55" t="s">
        <v>1378</v>
      </c>
      <c r="F1718" s="55" t="s">
        <v>1379</v>
      </c>
      <c r="G1718" s="64">
        <v>31191012662433</v>
      </c>
      <c r="H1718" s="55" t="s">
        <v>970</v>
      </c>
      <c r="I1718" s="67">
        <v>45191</v>
      </c>
      <c r="J1718" s="61">
        <v>9</v>
      </c>
    </row>
    <row r="1719" spans="1:10" ht="102" x14ac:dyDescent="0.5">
      <c r="A1719" s="68"/>
      <c r="B1719" s="60">
        <v>9.99</v>
      </c>
      <c r="C1719" s="55" t="s">
        <v>967</v>
      </c>
      <c r="D1719" s="65">
        <v>45562</v>
      </c>
      <c r="E1719" s="55" t="s">
        <v>1386</v>
      </c>
      <c r="F1719" s="55" t="s">
        <v>1387</v>
      </c>
      <c r="G1719" s="64">
        <v>31132015868296</v>
      </c>
      <c r="H1719" s="55" t="s">
        <v>970</v>
      </c>
      <c r="I1719" s="67">
        <v>45191</v>
      </c>
      <c r="J1719" s="61">
        <v>9.99</v>
      </c>
    </row>
    <row r="1720" spans="1:10" ht="91.8" x14ac:dyDescent="0.5">
      <c r="A1720" s="68"/>
      <c r="B1720" s="60">
        <v>17</v>
      </c>
      <c r="C1720" s="55" t="s">
        <v>967</v>
      </c>
      <c r="D1720" s="65">
        <v>45562</v>
      </c>
      <c r="E1720" s="55" t="s">
        <v>1381</v>
      </c>
      <c r="F1720" s="55" t="s">
        <v>1382</v>
      </c>
      <c r="G1720" s="64">
        <v>31146003973983</v>
      </c>
      <c r="H1720" s="55" t="s">
        <v>970</v>
      </c>
      <c r="I1720" s="67">
        <v>45191</v>
      </c>
      <c r="J1720" s="61">
        <v>17</v>
      </c>
    </row>
    <row r="1721" spans="1:10" ht="81.599999999999994" x14ac:dyDescent="0.5">
      <c r="A1721" s="68"/>
      <c r="B1721" s="60">
        <v>10</v>
      </c>
      <c r="C1721" s="55" t="s">
        <v>967</v>
      </c>
      <c r="D1721" s="65">
        <v>45478</v>
      </c>
      <c r="E1721" s="55" t="s">
        <v>1391</v>
      </c>
      <c r="F1721" s="55" t="s">
        <v>1392</v>
      </c>
      <c r="G1721" s="64">
        <v>36087001346969</v>
      </c>
      <c r="H1721" s="55" t="s">
        <v>970</v>
      </c>
      <c r="I1721" s="67">
        <v>45112</v>
      </c>
      <c r="J1721" s="61">
        <v>10</v>
      </c>
    </row>
    <row r="1722" spans="1:10" ht="91.8" x14ac:dyDescent="0.5">
      <c r="A1722" s="68"/>
      <c r="B1722" s="60">
        <v>17</v>
      </c>
      <c r="C1722" s="55" t="s">
        <v>967</v>
      </c>
      <c r="D1722" s="65">
        <v>45478</v>
      </c>
      <c r="E1722" s="55" t="s">
        <v>1393</v>
      </c>
      <c r="F1722" s="55" t="s">
        <v>1394</v>
      </c>
      <c r="G1722" s="64">
        <v>36087001346092</v>
      </c>
      <c r="H1722" s="55" t="s">
        <v>970</v>
      </c>
      <c r="I1722" s="67">
        <v>45112</v>
      </c>
      <c r="J1722" s="61">
        <v>17</v>
      </c>
    </row>
    <row r="1723" spans="1:10" ht="81.599999999999994" x14ac:dyDescent="0.5">
      <c r="A1723" s="68"/>
      <c r="B1723" s="60">
        <v>18</v>
      </c>
      <c r="C1723" s="55" t="s">
        <v>967</v>
      </c>
      <c r="D1723" s="65">
        <v>45478</v>
      </c>
      <c r="E1723" s="55" t="s">
        <v>1395</v>
      </c>
      <c r="F1723" s="55" t="s">
        <v>1396</v>
      </c>
      <c r="G1723" s="64">
        <v>36087001405898</v>
      </c>
      <c r="H1723" s="55" t="s">
        <v>970</v>
      </c>
      <c r="I1723" s="67">
        <v>45112</v>
      </c>
      <c r="J1723" s="61">
        <v>18</v>
      </c>
    </row>
    <row r="1724" spans="1:10" ht="91.8" x14ac:dyDescent="0.5">
      <c r="A1724" s="68" t="s">
        <v>265</v>
      </c>
      <c r="B1724" s="60">
        <v>7.81</v>
      </c>
      <c r="C1724" s="55" t="s">
        <v>967</v>
      </c>
      <c r="D1724" s="65">
        <v>45492</v>
      </c>
      <c r="E1724" s="55" t="s">
        <v>1404</v>
      </c>
      <c r="F1724" s="55" t="s">
        <v>1405</v>
      </c>
      <c r="G1724" s="64">
        <v>36173004863992</v>
      </c>
      <c r="H1724" s="55" t="s">
        <v>970</v>
      </c>
      <c r="I1724" s="67">
        <v>45125</v>
      </c>
      <c r="J1724" s="61">
        <v>7.81</v>
      </c>
    </row>
    <row r="1725" spans="1:10" ht="91.8" x14ac:dyDescent="0.5">
      <c r="A1725" s="68"/>
      <c r="B1725" s="60">
        <v>9.9499999999999993</v>
      </c>
      <c r="C1725" s="55" t="s">
        <v>967</v>
      </c>
      <c r="D1725" s="65">
        <v>45492</v>
      </c>
      <c r="E1725" s="55" t="s">
        <v>1406</v>
      </c>
      <c r="F1725" s="55" t="s">
        <v>1407</v>
      </c>
      <c r="G1725" s="64">
        <v>36173004656735</v>
      </c>
      <c r="H1725" s="55" t="s">
        <v>970</v>
      </c>
      <c r="I1725" s="67">
        <v>45125</v>
      </c>
      <c r="J1725" s="61">
        <v>9.9499999999999993</v>
      </c>
    </row>
    <row r="1726" spans="1:10" ht="102" x14ac:dyDescent="0.5">
      <c r="A1726" s="68"/>
      <c r="B1726" s="60">
        <v>32</v>
      </c>
      <c r="C1726" s="55" t="s">
        <v>967</v>
      </c>
      <c r="D1726" s="65">
        <v>45548</v>
      </c>
      <c r="E1726" s="55" t="s">
        <v>1413</v>
      </c>
      <c r="F1726" s="55" t="s">
        <v>1414</v>
      </c>
      <c r="G1726" s="64">
        <v>31992001748947</v>
      </c>
      <c r="H1726" s="55" t="s">
        <v>1006</v>
      </c>
      <c r="I1726" s="67">
        <v>45183</v>
      </c>
      <c r="J1726" s="61">
        <v>32</v>
      </c>
    </row>
    <row r="1727" spans="1:10" ht="81.599999999999994" x14ac:dyDescent="0.5">
      <c r="A1727" s="68"/>
      <c r="B1727" s="60">
        <v>2</v>
      </c>
      <c r="C1727" s="55" t="s">
        <v>967</v>
      </c>
      <c r="D1727" s="65">
        <v>45541</v>
      </c>
      <c r="E1727" s="55" t="s">
        <v>1408</v>
      </c>
      <c r="F1727" s="55" t="s">
        <v>1409</v>
      </c>
      <c r="G1727" s="64">
        <v>36173002777236</v>
      </c>
      <c r="H1727" s="55" t="s">
        <v>970</v>
      </c>
      <c r="I1727" s="67">
        <v>45174</v>
      </c>
      <c r="J1727" s="61">
        <v>2</v>
      </c>
    </row>
    <row r="1728" spans="1:10" ht="132.6" x14ac:dyDescent="0.5">
      <c r="A1728" s="68"/>
      <c r="B1728" s="60">
        <v>15.26</v>
      </c>
      <c r="C1728" s="55" t="s">
        <v>967</v>
      </c>
      <c r="D1728" s="65">
        <v>45527</v>
      </c>
      <c r="E1728" s="55" t="s">
        <v>1410</v>
      </c>
      <c r="F1728" s="55" t="s">
        <v>1411</v>
      </c>
      <c r="G1728" s="64">
        <v>36173005224665</v>
      </c>
      <c r="H1728" s="55" t="s">
        <v>970</v>
      </c>
      <c r="I1728" s="67">
        <v>45157</v>
      </c>
      <c r="J1728" s="61">
        <v>15.26</v>
      </c>
    </row>
    <row r="1729" spans="1:10" ht="91.8" x14ac:dyDescent="0.5">
      <c r="A1729" s="68" t="s">
        <v>383</v>
      </c>
      <c r="B1729" s="60">
        <v>8.99</v>
      </c>
      <c r="C1729" s="55" t="s">
        <v>967</v>
      </c>
      <c r="D1729" s="65">
        <v>45562</v>
      </c>
      <c r="E1729" s="55" t="s">
        <v>1424</v>
      </c>
      <c r="F1729" s="55" t="s">
        <v>1425</v>
      </c>
      <c r="G1729" s="64">
        <v>30053012294149</v>
      </c>
      <c r="H1729" s="55" t="s">
        <v>970</v>
      </c>
      <c r="I1729" s="67">
        <v>45196</v>
      </c>
      <c r="J1729" s="61">
        <v>8.99</v>
      </c>
    </row>
    <row r="1730" spans="1:10" ht="102" x14ac:dyDescent="0.5">
      <c r="A1730" s="68"/>
      <c r="B1730" s="60">
        <v>28</v>
      </c>
      <c r="C1730" s="55" t="s">
        <v>967</v>
      </c>
      <c r="D1730" s="65">
        <v>45534</v>
      </c>
      <c r="E1730" s="55" t="s">
        <v>1420</v>
      </c>
      <c r="F1730" s="55" t="s">
        <v>1421</v>
      </c>
      <c r="G1730" s="64">
        <v>31146003691585</v>
      </c>
      <c r="H1730" s="55" t="s">
        <v>970</v>
      </c>
      <c r="I1730" s="67">
        <v>45166</v>
      </c>
      <c r="J1730" s="61">
        <v>28</v>
      </c>
    </row>
    <row r="1731" spans="1:10" ht="91.8" x14ac:dyDescent="0.5">
      <c r="A1731" s="68"/>
      <c r="B1731" s="60">
        <v>13</v>
      </c>
      <c r="C1731" s="55" t="s">
        <v>967</v>
      </c>
      <c r="D1731" s="65">
        <v>45520</v>
      </c>
      <c r="E1731" s="55" t="s">
        <v>1426</v>
      </c>
      <c r="F1731" s="55" t="s">
        <v>1427</v>
      </c>
      <c r="G1731" s="64">
        <v>31310002027320</v>
      </c>
      <c r="H1731" s="55" t="s">
        <v>970</v>
      </c>
      <c r="I1731" s="67">
        <v>45154</v>
      </c>
      <c r="J1731" s="61">
        <v>13</v>
      </c>
    </row>
    <row r="1732" spans="1:10" ht="112.2" x14ac:dyDescent="0.5">
      <c r="A1732" s="68"/>
      <c r="B1732" s="60">
        <v>16.23</v>
      </c>
      <c r="C1732" s="55" t="s">
        <v>967</v>
      </c>
      <c r="D1732" s="65">
        <v>45506</v>
      </c>
      <c r="E1732" s="55" t="s">
        <v>1422</v>
      </c>
      <c r="F1732" s="55" t="s">
        <v>1423</v>
      </c>
      <c r="G1732" s="64">
        <v>32778002391392</v>
      </c>
      <c r="H1732" s="55" t="s">
        <v>970</v>
      </c>
      <c r="I1732" s="67">
        <v>45136</v>
      </c>
      <c r="J1732" s="61">
        <v>16.23</v>
      </c>
    </row>
    <row r="1733" spans="1:10" ht="81.599999999999994" x14ac:dyDescent="0.5">
      <c r="A1733" s="68"/>
      <c r="B1733" s="60">
        <v>12</v>
      </c>
      <c r="C1733" s="55" t="s">
        <v>967</v>
      </c>
      <c r="D1733" s="65">
        <v>45520</v>
      </c>
      <c r="E1733" s="55" t="s">
        <v>1416</v>
      </c>
      <c r="F1733" s="55" t="s">
        <v>1417</v>
      </c>
      <c r="G1733" s="64">
        <v>31531002575402</v>
      </c>
      <c r="H1733" s="55" t="s">
        <v>970</v>
      </c>
      <c r="I1733" s="67">
        <v>45155</v>
      </c>
      <c r="J1733" s="61">
        <v>12</v>
      </c>
    </row>
    <row r="1734" spans="1:10" ht="102" x14ac:dyDescent="0.5">
      <c r="A1734" s="68"/>
      <c r="B1734" s="60">
        <v>15.26</v>
      </c>
      <c r="C1734" s="55" t="s">
        <v>967</v>
      </c>
      <c r="D1734" s="65">
        <v>45513</v>
      </c>
      <c r="E1734" s="55" t="s">
        <v>1418</v>
      </c>
      <c r="F1734" s="55" t="s">
        <v>1419</v>
      </c>
      <c r="G1734" s="64">
        <v>31531004842131</v>
      </c>
      <c r="H1734" s="55" t="s">
        <v>970</v>
      </c>
      <c r="I1734" s="67">
        <v>45146</v>
      </c>
      <c r="J1734" s="61">
        <v>15.26</v>
      </c>
    </row>
    <row r="1735" spans="1:10" ht="91.8" x14ac:dyDescent="0.5">
      <c r="A1735" s="68" t="s">
        <v>366</v>
      </c>
      <c r="B1735" s="60">
        <v>99.99</v>
      </c>
      <c r="C1735" s="55" t="s">
        <v>967</v>
      </c>
      <c r="D1735" s="65">
        <v>45527</v>
      </c>
      <c r="E1735" s="55" t="s">
        <v>1431</v>
      </c>
      <c r="F1735" s="55" t="s">
        <v>1432</v>
      </c>
      <c r="G1735" s="64">
        <v>31531005223075</v>
      </c>
      <c r="H1735" s="55" t="s">
        <v>1433</v>
      </c>
      <c r="I1735" s="67">
        <v>45159</v>
      </c>
      <c r="J1735" s="61">
        <v>99.99</v>
      </c>
    </row>
    <row r="1736" spans="1:10" ht="112.2" x14ac:dyDescent="0.5">
      <c r="A1736" s="68"/>
      <c r="B1736" s="60">
        <v>15</v>
      </c>
      <c r="C1736" s="55" t="s">
        <v>967</v>
      </c>
      <c r="D1736" s="65">
        <v>45541</v>
      </c>
      <c r="E1736" s="55" t="s">
        <v>1478</v>
      </c>
      <c r="F1736" s="55" t="s">
        <v>1479</v>
      </c>
      <c r="G1736" s="64">
        <v>34901636939455</v>
      </c>
      <c r="H1736" s="55" t="s">
        <v>970</v>
      </c>
      <c r="I1736" s="67">
        <v>45174</v>
      </c>
      <c r="J1736" s="61">
        <v>15</v>
      </c>
    </row>
    <row r="1737" spans="1:10" ht="91.8" x14ac:dyDescent="0.5">
      <c r="A1737" s="68"/>
      <c r="B1737" s="60">
        <v>19.78</v>
      </c>
      <c r="C1737" s="55" t="s">
        <v>967</v>
      </c>
      <c r="D1737" s="65">
        <v>45541</v>
      </c>
      <c r="E1737" s="55" t="s">
        <v>1471</v>
      </c>
      <c r="F1737" s="55" t="s">
        <v>1472</v>
      </c>
      <c r="G1737" s="64">
        <v>30053011363051</v>
      </c>
      <c r="H1737" s="55" t="s">
        <v>970</v>
      </c>
      <c r="I1737" s="67">
        <v>45176</v>
      </c>
      <c r="J1737" s="61">
        <v>19.78</v>
      </c>
    </row>
    <row r="1738" spans="1:10" ht="91.8" x14ac:dyDescent="0.5">
      <c r="A1738" s="68"/>
      <c r="B1738" s="60">
        <v>22.6</v>
      </c>
      <c r="C1738" s="55" t="s">
        <v>967</v>
      </c>
      <c r="D1738" s="65">
        <v>45541</v>
      </c>
      <c r="E1738" s="55" t="s">
        <v>1473</v>
      </c>
      <c r="F1738" s="55" t="s">
        <v>1474</v>
      </c>
      <c r="G1738" s="64">
        <v>30053012918895</v>
      </c>
      <c r="H1738" s="55" t="s">
        <v>970</v>
      </c>
      <c r="I1738" s="67">
        <v>45176</v>
      </c>
      <c r="J1738" s="61">
        <v>22.6</v>
      </c>
    </row>
    <row r="1739" spans="1:10" ht="81.599999999999994" x14ac:dyDescent="0.5">
      <c r="A1739" s="68"/>
      <c r="B1739" s="60">
        <v>19.78</v>
      </c>
      <c r="C1739" s="55" t="s">
        <v>967</v>
      </c>
      <c r="D1739" s="65">
        <v>45485</v>
      </c>
      <c r="E1739" s="55" t="s">
        <v>1441</v>
      </c>
      <c r="F1739" s="55" t="s">
        <v>1248</v>
      </c>
      <c r="G1739" s="64">
        <v>31319006414822</v>
      </c>
      <c r="H1739" s="55" t="s">
        <v>970</v>
      </c>
      <c r="I1739" s="67">
        <v>45120</v>
      </c>
      <c r="J1739" s="61">
        <v>19.78</v>
      </c>
    </row>
    <row r="1740" spans="1:10" ht="91.8" x14ac:dyDescent="0.5">
      <c r="A1740" s="68"/>
      <c r="B1740" s="60">
        <v>26</v>
      </c>
      <c r="C1740" s="55" t="s">
        <v>967</v>
      </c>
      <c r="D1740" s="65">
        <v>45541</v>
      </c>
      <c r="E1740" s="55" t="s">
        <v>1443</v>
      </c>
      <c r="F1740" s="55" t="s">
        <v>1444</v>
      </c>
      <c r="G1740" s="64">
        <v>31886002389471</v>
      </c>
      <c r="H1740" s="55" t="s">
        <v>970</v>
      </c>
      <c r="I1740" s="67">
        <v>45175</v>
      </c>
      <c r="J1740" s="61">
        <v>26</v>
      </c>
    </row>
    <row r="1741" spans="1:10" ht="112.2" x14ac:dyDescent="0.5">
      <c r="A1741" s="68"/>
      <c r="B1741" s="60">
        <v>7.88</v>
      </c>
      <c r="C1741" s="55" t="s">
        <v>967</v>
      </c>
      <c r="D1741" s="65">
        <v>45499</v>
      </c>
      <c r="E1741" s="55" t="s">
        <v>1434</v>
      </c>
      <c r="F1741" s="55" t="s">
        <v>1435</v>
      </c>
      <c r="G1741" s="64">
        <v>36173005428126</v>
      </c>
      <c r="H1741" s="55" t="s">
        <v>970</v>
      </c>
      <c r="I1741" s="67">
        <v>45130</v>
      </c>
      <c r="J1741" s="61">
        <v>7.88</v>
      </c>
    </row>
    <row r="1742" spans="1:10" ht="91.8" x14ac:dyDescent="0.5">
      <c r="A1742" s="68"/>
      <c r="B1742" s="60">
        <v>15</v>
      </c>
      <c r="C1742" s="55" t="s">
        <v>967</v>
      </c>
      <c r="D1742" s="65">
        <v>45499</v>
      </c>
      <c r="E1742" s="55" t="s">
        <v>1445</v>
      </c>
      <c r="F1742" s="55" t="s">
        <v>1405</v>
      </c>
      <c r="G1742" s="64">
        <v>31146003947573</v>
      </c>
      <c r="H1742" s="55" t="s">
        <v>1043</v>
      </c>
      <c r="I1742" s="67">
        <v>45130</v>
      </c>
      <c r="J1742" s="61">
        <v>15</v>
      </c>
    </row>
    <row r="1743" spans="1:10" ht="91.8" x14ac:dyDescent="0.5">
      <c r="A1743" s="68"/>
      <c r="B1743" s="60">
        <v>9</v>
      </c>
      <c r="C1743" s="55" t="s">
        <v>967</v>
      </c>
      <c r="D1743" s="65">
        <v>45520</v>
      </c>
      <c r="E1743" s="55" t="s">
        <v>1475</v>
      </c>
      <c r="F1743" s="55" t="s">
        <v>1476</v>
      </c>
      <c r="G1743" s="64">
        <v>31350003444207</v>
      </c>
      <c r="H1743" s="55" t="s">
        <v>970</v>
      </c>
      <c r="I1743" s="67">
        <v>45150</v>
      </c>
      <c r="J1743" s="61">
        <v>9</v>
      </c>
    </row>
    <row r="1744" spans="1:10" ht="102" x14ac:dyDescent="0.5">
      <c r="A1744" s="68"/>
      <c r="B1744" s="60">
        <v>20</v>
      </c>
      <c r="C1744" s="55" t="s">
        <v>967</v>
      </c>
      <c r="D1744" s="65">
        <v>45513</v>
      </c>
      <c r="E1744" s="55" t="s">
        <v>1429</v>
      </c>
      <c r="F1744" s="55" t="s">
        <v>1430</v>
      </c>
      <c r="G1744" s="64">
        <v>31145004543175</v>
      </c>
      <c r="H1744" s="55" t="s">
        <v>970</v>
      </c>
      <c r="I1744" s="67">
        <v>45148</v>
      </c>
      <c r="J1744" s="61">
        <v>20</v>
      </c>
    </row>
    <row r="1745" spans="1:10" ht="102" x14ac:dyDescent="0.5">
      <c r="A1745" s="68"/>
      <c r="B1745" s="60">
        <v>21.99</v>
      </c>
      <c r="C1745" s="55" t="s">
        <v>967</v>
      </c>
      <c r="D1745" s="65">
        <v>45520</v>
      </c>
      <c r="E1745" s="55" t="s">
        <v>1460</v>
      </c>
      <c r="F1745" s="55" t="s">
        <v>1461</v>
      </c>
      <c r="G1745" s="64">
        <v>31137004331008</v>
      </c>
      <c r="H1745" s="55" t="s">
        <v>970</v>
      </c>
      <c r="I1745" s="67">
        <v>45153</v>
      </c>
      <c r="J1745" s="61">
        <v>21.99</v>
      </c>
    </row>
    <row r="1746" spans="1:10" ht="112.2" x14ac:dyDescent="0.5">
      <c r="A1746" s="68"/>
      <c r="B1746" s="60">
        <v>29</v>
      </c>
      <c r="C1746" s="55" t="s">
        <v>967</v>
      </c>
      <c r="D1746" s="65">
        <v>45492</v>
      </c>
      <c r="E1746" s="55" t="s">
        <v>1446</v>
      </c>
      <c r="F1746" s="55" t="s">
        <v>1447</v>
      </c>
      <c r="G1746" s="64">
        <v>31134005480405</v>
      </c>
      <c r="H1746" s="55" t="s">
        <v>974</v>
      </c>
      <c r="I1746" s="67">
        <v>45124</v>
      </c>
      <c r="J1746" s="61">
        <v>29</v>
      </c>
    </row>
    <row r="1747" spans="1:10" ht="102" x14ac:dyDescent="0.5">
      <c r="A1747" s="68"/>
      <c r="B1747" s="60">
        <v>25</v>
      </c>
      <c r="C1747" s="55" t="s">
        <v>967</v>
      </c>
      <c r="D1747" s="65">
        <v>45499</v>
      </c>
      <c r="E1747" s="55" t="s">
        <v>1450</v>
      </c>
      <c r="F1747" s="55" t="s">
        <v>1451</v>
      </c>
      <c r="G1747" s="64">
        <v>31322008129430</v>
      </c>
      <c r="H1747" s="55" t="s">
        <v>1452</v>
      </c>
      <c r="I1747" s="67">
        <v>45131</v>
      </c>
      <c r="J1747" s="61">
        <v>25</v>
      </c>
    </row>
    <row r="1748" spans="1:10" ht="91.8" x14ac:dyDescent="0.5">
      <c r="A1748" s="68"/>
      <c r="B1748" s="60">
        <v>22.72</v>
      </c>
      <c r="C1748" s="55" t="s">
        <v>967</v>
      </c>
      <c r="D1748" s="65">
        <v>45562</v>
      </c>
      <c r="E1748" s="55" t="s">
        <v>1437</v>
      </c>
      <c r="F1748" s="55" t="s">
        <v>1438</v>
      </c>
      <c r="G1748" s="64">
        <v>32081002532747</v>
      </c>
      <c r="H1748" s="55" t="s">
        <v>983</v>
      </c>
      <c r="I1748" s="67">
        <v>45192</v>
      </c>
      <c r="J1748" s="61">
        <v>22.72</v>
      </c>
    </row>
    <row r="1749" spans="1:10" ht="91.8" x14ac:dyDescent="0.5">
      <c r="A1749" s="68"/>
      <c r="B1749" s="60">
        <v>33.99</v>
      </c>
      <c r="C1749" s="55" t="s">
        <v>967</v>
      </c>
      <c r="D1749" s="65">
        <v>45562</v>
      </c>
      <c r="E1749" s="55" t="s">
        <v>1463</v>
      </c>
      <c r="F1749" s="55" t="s">
        <v>1464</v>
      </c>
      <c r="G1749" s="64">
        <v>33012002836431</v>
      </c>
      <c r="H1749" s="55" t="s">
        <v>983</v>
      </c>
      <c r="I1749" s="67">
        <v>45192</v>
      </c>
      <c r="J1749" s="61">
        <v>33.99</v>
      </c>
    </row>
    <row r="1750" spans="1:10" ht="91.8" x14ac:dyDescent="0.5">
      <c r="A1750" s="68"/>
      <c r="B1750" s="60">
        <v>39.950000000000003</v>
      </c>
      <c r="C1750" s="55" t="s">
        <v>967</v>
      </c>
      <c r="D1750" s="65">
        <v>45562</v>
      </c>
      <c r="E1750" s="55" t="s">
        <v>1439</v>
      </c>
      <c r="F1750" s="55" t="s">
        <v>1440</v>
      </c>
      <c r="G1750" s="64">
        <v>32081002013789</v>
      </c>
      <c r="H1750" s="55" t="s">
        <v>983</v>
      </c>
      <c r="I1750" s="67">
        <v>45192</v>
      </c>
      <c r="J1750" s="61">
        <v>39.950000000000003</v>
      </c>
    </row>
    <row r="1751" spans="1:10" ht="91.8" x14ac:dyDescent="0.5">
      <c r="A1751" s="68"/>
      <c r="B1751" s="71">
        <v>39.99</v>
      </c>
      <c r="C1751" s="68" t="s">
        <v>967</v>
      </c>
      <c r="D1751" s="79">
        <v>45562</v>
      </c>
      <c r="E1751" s="55" t="s">
        <v>1465</v>
      </c>
      <c r="F1751" s="55" t="s">
        <v>1466</v>
      </c>
      <c r="G1751" s="64">
        <v>33012003738834</v>
      </c>
      <c r="H1751" s="55" t="s">
        <v>983</v>
      </c>
      <c r="I1751" s="67">
        <v>45192</v>
      </c>
      <c r="J1751" s="61">
        <v>39.99</v>
      </c>
    </row>
    <row r="1752" spans="1:10" ht="91.8" x14ac:dyDescent="0.5">
      <c r="A1752" s="68"/>
      <c r="B1752" s="71"/>
      <c r="C1752" s="68"/>
      <c r="D1752" s="79"/>
      <c r="E1752" s="55" t="s">
        <v>1467</v>
      </c>
      <c r="F1752" s="55" t="s">
        <v>1468</v>
      </c>
      <c r="G1752" s="64">
        <v>33012003908486</v>
      </c>
      <c r="H1752" s="55" t="s">
        <v>983</v>
      </c>
      <c r="I1752" s="67">
        <v>45192</v>
      </c>
      <c r="J1752" s="61">
        <v>39.99</v>
      </c>
    </row>
    <row r="1753" spans="1:10" ht="91.8" x14ac:dyDescent="0.5">
      <c r="A1753" s="68"/>
      <c r="B1753" s="60">
        <v>16.989999999999998</v>
      </c>
      <c r="C1753" s="55" t="s">
        <v>967</v>
      </c>
      <c r="D1753" s="65">
        <v>45478</v>
      </c>
      <c r="E1753" s="55" t="s">
        <v>1453</v>
      </c>
      <c r="F1753" s="55" t="s">
        <v>1211</v>
      </c>
      <c r="G1753" s="64">
        <v>31322008292808</v>
      </c>
      <c r="H1753" s="55" t="s">
        <v>970</v>
      </c>
      <c r="I1753" s="67">
        <v>45113</v>
      </c>
      <c r="J1753" s="61">
        <v>16.989999999999998</v>
      </c>
    </row>
    <row r="1754" spans="1:10" ht="102" x14ac:dyDescent="0.5">
      <c r="A1754" s="68"/>
      <c r="B1754" s="60">
        <v>17</v>
      </c>
      <c r="C1754" s="55" t="s">
        <v>967</v>
      </c>
      <c r="D1754" s="65">
        <v>45478</v>
      </c>
      <c r="E1754" s="55" t="s">
        <v>1448</v>
      </c>
      <c r="F1754" s="55" t="s">
        <v>1449</v>
      </c>
      <c r="G1754" s="64">
        <v>31249003264617</v>
      </c>
      <c r="H1754" s="55" t="s">
        <v>970</v>
      </c>
      <c r="I1754" s="67">
        <v>45113</v>
      </c>
      <c r="J1754" s="61">
        <v>17</v>
      </c>
    </row>
    <row r="1755" spans="1:10" ht="102" x14ac:dyDescent="0.5">
      <c r="A1755" s="68"/>
      <c r="B1755" s="60">
        <v>20</v>
      </c>
      <c r="C1755" s="55" t="s">
        <v>967</v>
      </c>
      <c r="D1755" s="65">
        <v>45478</v>
      </c>
      <c r="E1755" s="55" t="s">
        <v>1469</v>
      </c>
      <c r="F1755" s="55" t="s">
        <v>1470</v>
      </c>
      <c r="G1755" s="64">
        <v>36087001555809</v>
      </c>
      <c r="H1755" s="55" t="s">
        <v>970</v>
      </c>
      <c r="I1755" s="67">
        <v>45113</v>
      </c>
      <c r="J1755" s="61">
        <v>20</v>
      </c>
    </row>
    <row r="1756" spans="1:10" ht="91.8" x14ac:dyDescent="0.5">
      <c r="A1756" s="68"/>
      <c r="B1756" s="60">
        <v>8.39</v>
      </c>
      <c r="C1756" s="55" t="s">
        <v>967</v>
      </c>
      <c r="D1756" s="65">
        <v>45548</v>
      </c>
      <c r="E1756" s="55" t="s">
        <v>1454</v>
      </c>
      <c r="F1756" s="55" t="s">
        <v>1455</v>
      </c>
      <c r="G1756" s="64">
        <v>31322006241674</v>
      </c>
      <c r="H1756" s="55" t="s">
        <v>970</v>
      </c>
      <c r="I1756" s="67">
        <v>45181</v>
      </c>
      <c r="J1756" s="61">
        <v>8.39</v>
      </c>
    </row>
    <row r="1757" spans="1:10" ht="91.8" x14ac:dyDescent="0.5">
      <c r="A1757" s="68"/>
      <c r="B1757" s="71">
        <v>26.99</v>
      </c>
      <c r="C1757" s="68" t="s">
        <v>967</v>
      </c>
      <c r="D1757" s="79">
        <v>45548</v>
      </c>
      <c r="E1757" s="55" t="s">
        <v>1456</v>
      </c>
      <c r="F1757" s="55" t="s">
        <v>1457</v>
      </c>
      <c r="G1757" s="64">
        <v>31322007985097</v>
      </c>
      <c r="H1757" s="55" t="s">
        <v>970</v>
      </c>
      <c r="I1757" s="67">
        <v>45181</v>
      </c>
      <c r="J1757" s="61">
        <v>26.99</v>
      </c>
    </row>
    <row r="1758" spans="1:10" ht="81.599999999999994" x14ac:dyDescent="0.5">
      <c r="A1758" s="68"/>
      <c r="B1758" s="71"/>
      <c r="C1758" s="68"/>
      <c r="D1758" s="79"/>
      <c r="E1758" s="55" t="s">
        <v>1458</v>
      </c>
      <c r="F1758" s="55" t="s">
        <v>1459</v>
      </c>
      <c r="G1758" s="64">
        <v>31322008122443</v>
      </c>
      <c r="H1758" s="55" t="s">
        <v>970</v>
      </c>
      <c r="I1758" s="67">
        <v>45181</v>
      </c>
      <c r="J1758" s="61">
        <v>26.99</v>
      </c>
    </row>
    <row r="1759" spans="1:10" ht="81.599999999999994" x14ac:dyDescent="0.5">
      <c r="A1759" s="55" t="s">
        <v>625</v>
      </c>
      <c r="B1759" s="60">
        <v>10</v>
      </c>
      <c r="C1759" s="55" t="s">
        <v>967</v>
      </c>
      <c r="D1759" s="65">
        <v>45478</v>
      </c>
      <c r="E1759" s="55" t="s">
        <v>1481</v>
      </c>
      <c r="F1759" s="55" t="s">
        <v>1482</v>
      </c>
      <c r="G1759" s="64">
        <v>31145010193684</v>
      </c>
      <c r="H1759" s="55" t="s">
        <v>970</v>
      </c>
      <c r="I1759" s="67">
        <v>45107</v>
      </c>
      <c r="J1759" s="61">
        <v>10</v>
      </c>
    </row>
    <row r="1760" spans="1:10" ht="102" x14ac:dyDescent="0.5">
      <c r="A1760" s="68" t="s">
        <v>602</v>
      </c>
      <c r="B1760" s="60">
        <v>17</v>
      </c>
      <c r="C1760" s="55" t="s">
        <v>967</v>
      </c>
      <c r="D1760" s="65">
        <v>45555</v>
      </c>
      <c r="E1760" s="55" t="s">
        <v>1497</v>
      </c>
      <c r="F1760" s="55" t="s">
        <v>1498</v>
      </c>
      <c r="G1760" s="64">
        <v>31249003353238</v>
      </c>
      <c r="H1760" s="55" t="s">
        <v>979</v>
      </c>
      <c r="I1760" s="67">
        <v>45189</v>
      </c>
      <c r="J1760" s="61">
        <v>17</v>
      </c>
    </row>
    <row r="1761" spans="1:10" ht="102" x14ac:dyDescent="0.5">
      <c r="A1761" s="68"/>
      <c r="B1761" s="60">
        <v>17</v>
      </c>
      <c r="C1761" s="55" t="s">
        <v>967</v>
      </c>
      <c r="D1761" s="65">
        <v>45478</v>
      </c>
      <c r="E1761" s="55" t="s">
        <v>1499</v>
      </c>
      <c r="F1761" s="55" t="s">
        <v>1500</v>
      </c>
      <c r="G1761" s="64">
        <v>31249003313588</v>
      </c>
      <c r="H1761" s="55" t="s">
        <v>970</v>
      </c>
      <c r="I1761" s="67">
        <v>45113</v>
      </c>
      <c r="J1761" s="61">
        <v>17</v>
      </c>
    </row>
    <row r="1762" spans="1:10" ht="91.8" x14ac:dyDescent="0.5">
      <c r="A1762" s="68"/>
      <c r="B1762" s="60">
        <v>30</v>
      </c>
      <c r="C1762" s="55" t="s">
        <v>967</v>
      </c>
      <c r="D1762" s="65">
        <v>45527</v>
      </c>
      <c r="E1762" s="55" t="s">
        <v>1484</v>
      </c>
      <c r="F1762" s="55" t="s">
        <v>1485</v>
      </c>
      <c r="G1762" s="64">
        <v>32957005454874</v>
      </c>
      <c r="H1762" s="55" t="s">
        <v>970</v>
      </c>
      <c r="I1762" s="67">
        <v>45156</v>
      </c>
      <c r="J1762" s="61">
        <v>30</v>
      </c>
    </row>
    <row r="1763" spans="1:10" ht="112.2" x14ac:dyDescent="0.5">
      <c r="A1763" s="68"/>
      <c r="B1763" s="71">
        <v>10</v>
      </c>
      <c r="C1763" s="68" t="s">
        <v>967</v>
      </c>
      <c r="D1763" s="79">
        <v>45534</v>
      </c>
      <c r="E1763" s="55" t="s">
        <v>1508</v>
      </c>
      <c r="F1763" s="55" t="s">
        <v>1509</v>
      </c>
      <c r="G1763" s="64">
        <v>37001000247762</v>
      </c>
      <c r="H1763" s="55" t="s">
        <v>970</v>
      </c>
      <c r="I1763" s="67">
        <v>45166</v>
      </c>
      <c r="J1763" s="61">
        <v>10</v>
      </c>
    </row>
    <row r="1764" spans="1:10" ht="142.80000000000001" x14ac:dyDescent="0.5">
      <c r="A1764" s="68"/>
      <c r="B1764" s="71"/>
      <c r="C1764" s="68"/>
      <c r="D1764" s="79"/>
      <c r="E1764" s="55" t="s">
        <v>1510</v>
      </c>
      <c r="F1764" s="55" t="s">
        <v>1511</v>
      </c>
      <c r="G1764" s="64">
        <v>37001000247754</v>
      </c>
      <c r="H1764" s="55" t="s">
        <v>970</v>
      </c>
      <c r="I1764" s="67">
        <v>45166</v>
      </c>
      <c r="J1764" s="61">
        <v>10</v>
      </c>
    </row>
    <row r="1765" spans="1:10" ht="112.2" x14ac:dyDescent="0.5">
      <c r="A1765" s="68"/>
      <c r="B1765" s="60">
        <v>30</v>
      </c>
      <c r="C1765" s="55" t="s">
        <v>967</v>
      </c>
      <c r="D1765" s="65">
        <v>45520</v>
      </c>
      <c r="E1765" s="55" t="s">
        <v>1501</v>
      </c>
      <c r="F1765" s="55" t="s">
        <v>1502</v>
      </c>
      <c r="G1765" s="64">
        <v>31249003375603</v>
      </c>
      <c r="H1765" s="55" t="s">
        <v>970</v>
      </c>
      <c r="I1765" s="67">
        <v>45154</v>
      </c>
      <c r="J1765" s="61">
        <v>30</v>
      </c>
    </row>
    <row r="1766" spans="1:10" ht="102" x14ac:dyDescent="0.5">
      <c r="A1766" s="68"/>
      <c r="B1766" s="60">
        <v>14</v>
      </c>
      <c r="C1766" s="55" t="s">
        <v>967</v>
      </c>
      <c r="D1766" s="65">
        <v>45562</v>
      </c>
      <c r="E1766" s="55" t="s">
        <v>1505</v>
      </c>
      <c r="F1766" s="55" t="s">
        <v>1506</v>
      </c>
      <c r="G1766" s="64">
        <v>31992002373661</v>
      </c>
      <c r="H1766" s="55" t="s">
        <v>1227</v>
      </c>
      <c r="I1766" s="67">
        <v>45195</v>
      </c>
      <c r="J1766" s="61">
        <v>14</v>
      </c>
    </row>
    <row r="1767" spans="1:10" ht="91.8" x14ac:dyDescent="0.5">
      <c r="A1767" s="68"/>
      <c r="B1767" s="60">
        <v>16</v>
      </c>
      <c r="C1767" s="55" t="s">
        <v>967</v>
      </c>
      <c r="D1767" s="65">
        <v>45541</v>
      </c>
      <c r="E1767" s="55" t="s">
        <v>1503</v>
      </c>
      <c r="F1767" s="55" t="s">
        <v>1504</v>
      </c>
      <c r="G1767" s="64">
        <v>31249003289960</v>
      </c>
      <c r="H1767" s="55" t="s">
        <v>970</v>
      </c>
      <c r="I1767" s="67">
        <v>45175</v>
      </c>
      <c r="J1767" s="61">
        <v>16</v>
      </c>
    </row>
    <row r="1768" spans="1:10" ht="91.8" x14ac:dyDescent="0.5">
      <c r="A1768" s="68"/>
      <c r="B1768" s="60">
        <v>38</v>
      </c>
      <c r="C1768" s="55" t="s">
        <v>967</v>
      </c>
      <c r="D1768" s="65">
        <v>45562</v>
      </c>
      <c r="E1768" s="55" t="s">
        <v>1494</v>
      </c>
      <c r="F1768" s="55" t="s">
        <v>1495</v>
      </c>
      <c r="G1768" s="64">
        <v>31539002663573</v>
      </c>
      <c r="H1768" s="55" t="s">
        <v>1496</v>
      </c>
      <c r="I1768" s="67">
        <v>45192</v>
      </c>
      <c r="J1768" s="61">
        <v>38</v>
      </c>
    </row>
    <row r="1769" spans="1:10" ht="102" x14ac:dyDescent="0.5">
      <c r="A1769" s="68"/>
      <c r="B1769" s="60">
        <v>36</v>
      </c>
      <c r="C1769" s="55" t="s">
        <v>967</v>
      </c>
      <c r="D1769" s="65">
        <v>45478</v>
      </c>
      <c r="E1769" s="55" t="s">
        <v>1512</v>
      </c>
      <c r="F1769" s="55" t="s">
        <v>1513</v>
      </c>
      <c r="G1769" s="64">
        <v>31486003827635</v>
      </c>
      <c r="H1769" s="55" t="s">
        <v>970</v>
      </c>
      <c r="I1769" s="67">
        <v>45112</v>
      </c>
      <c r="J1769" s="61">
        <v>36</v>
      </c>
    </row>
    <row r="1770" spans="1:10" ht="91.8" x14ac:dyDescent="0.5">
      <c r="A1770" s="68"/>
      <c r="B1770" s="60">
        <v>20</v>
      </c>
      <c r="C1770" s="55" t="s">
        <v>967</v>
      </c>
      <c r="D1770" s="65">
        <v>45499</v>
      </c>
      <c r="E1770" s="55" t="s">
        <v>1487</v>
      </c>
      <c r="F1770" s="55" t="s">
        <v>1488</v>
      </c>
      <c r="G1770" s="64">
        <v>31613004703669</v>
      </c>
      <c r="H1770" s="55" t="s">
        <v>1227</v>
      </c>
      <c r="I1770" s="67">
        <v>45133</v>
      </c>
      <c r="J1770" s="61">
        <v>20</v>
      </c>
    </row>
    <row r="1771" spans="1:10" ht="91.8" x14ac:dyDescent="0.5">
      <c r="A1771" s="68"/>
      <c r="B1771" s="60">
        <v>35</v>
      </c>
      <c r="C1771" s="55" t="s">
        <v>967</v>
      </c>
      <c r="D1771" s="65">
        <v>45499</v>
      </c>
      <c r="E1771" s="55" t="s">
        <v>1489</v>
      </c>
      <c r="F1771" s="55" t="s">
        <v>1490</v>
      </c>
      <c r="G1771" s="64">
        <v>31613004408970</v>
      </c>
      <c r="H1771" s="55" t="s">
        <v>970</v>
      </c>
      <c r="I1771" s="67">
        <v>45133</v>
      </c>
      <c r="J1771" s="61">
        <v>35</v>
      </c>
    </row>
    <row r="1772" spans="1:10" ht="91.8" x14ac:dyDescent="0.5">
      <c r="A1772" s="68"/>
      <c r="B1772" s="60">
        <v>40</v>
      </c>
      <c r="C1772" s="55" t="s">
        <v>967</v>
      </c>
      <c r="D1772" s="65">
        <v>45499</v>
      </c>
      <c r="E1772" s="55" t="s">
        <v>1491</v>
      </c>
      <c r="F1772" s="55" t="s">
        <v>1492</v>
      </c>
      <c r="G1772" s="64">
        <v>31613005124774</v>
      </c>
      <c r="H1772" s="55" t="s">
        <v>970</v>
      </c>
      <c r="I1772" s="67">
        <v>45133</v>
      </c>
      <c r="J1772" s="61">
        <v>40</v>
      </c>
    </row>
    <row r="1773" spans="1:10" ht="91.8" x14ac:dyDescent="0.5">
      <c r="A1773" s="68" t="s">
        <v>2776</v>
      </c>
      <c r="B1773" s="60">
        <v>10</v>
      </c>
      <c r="C1773" s="55" t="s">
        <v>967</v>
      </c>
      <c r="D1773" s="65">
        <v>45492</v>
      </c>
      <c r="E1773" s="55" t="s">
        <v>1515</v>
      </c>
      <c r="F1773" s="55" t="s">
        <v>1516</v>
      </c>
      <c r="G1773" s="64">
        <v>31145010329015</v>
      </c>
      <c r="H1773" s="55" t="s">
        <v>970</v>
      </c>
      <c r="I1773" s="67">
        <v>45125</v>
      </c>
      <c r="J1773" s="61">
        <v>10</v>
      </c>
    </row>
    <row r="1774" spans="1:10" ht="91.8" x14ac:dyDescent="0.5">
      <c r="A1774" s="68"/>
      <c r="B1774" s="60">
        <v>12</v>
      </c>
      <c r="C1774" s="55" t="s">
        <v>967</v>
      </c>
      <c r="D1774" s="65">
        <v>45506</v>
      </c>
      <c r="E1774" s="55" t="s">
        <v>1517</v>
      </c>
      <c r="F1774" s="55" t="s">
        <v>1518</v>
      </c>
      <c r="G1774" s="64">
        <v>31145010773410</v>
      </c>
      <c r="H1774" s="55" t="s">
        <v>970</v>
      </c>
      <c r="I1774" s="67">
        <v>45135</v>
      </c>
      <c r="J1774" s="61">
        <v>12</v>
      </c>
    </row>
    <row r="1775" spans="1:10" ht="102" x14ac:dyDescent="0.5">
      <c r="A1775" s="68"/>
      <c r="B1775" s="60">
        <v>14</v>
      </c>
      <c r="C1775" s="55" t="s">
        <v>967</v>
      </c>
      <c r="D1775" s="65">
        <v>45499</v>
      </c>
      <c r="E1775" s="55" t="s">
        <v>1519</v>
      </c>
      <c r="F1775" s="55" t="s">
        <v>1520</v>
      </c>
      <c r="G1775" s="64">
        <v>31145004880742</v>
      </c>
      <c r="H1775" s="55" t="s">
        <v>970</v>
      </c>
      <c r="I1775" s="67">
        <v>45133</v>
      </c>
      <c r="J1775" s="61">
        <v>14</v>
      </c>
    </row>
    <row r="1776" spans="1:10" ht="91.8" x14ac:dyDescent="0.5">
      <c r="A1776" s="68"/>
      <c r="B1776" s="60">
        <v>19</v>
      </c>
      <c r="C1776" s="55" t="s">
        <v>967</v>
      </c>
      <c r="D1776" s="65">
        <v>45492</v>
      </c>
      <c r="E1776" s="55" t="s">
        <v>1521</v>
      </c>
      <c r="F1776" s="55" t="s">
        <v>1522</v>
      </c>
      <c r="G1776" s="64">
        <v>31145010834832</v>
      </c>
      <c r="H1776" s="55" t="s">
        <v>970</v>
      </c>
      <c r="I1776" s="67">
        <v>45125</v>
      </c>
      <c r="J1776" s="61">
        <v>19</v>
      </c>
    </row>
    <row r="1777" spans="1:10" ht="102" x14ac:dyDescent="0.5">
      <c r="A1777" s="68"/>
      <c r="B1777" s="60">
        <v>25</v>
      </c>
      <c r="C1777" s="55" t="s">
        <v>967</v>
      </c>
      <c r="D1777" s="65">
        <v>45548</v>
      </c>
      <c r="E1777" s="55" t="s">
        <v>1523</v>
      </c>
      <c r="F1777" s="55" t="s">
        <v>1524</v>
      </c>
      <c r="G1777" s="64">
        <v>31134005498951</v>
      </c>
      <c r="H1777" s="55" t="s">
        <v>1006</v>
      </c>
      <c r="I1777" s="67">
        <v>45182</v>
      </c>
      <c r="J1777" s="61">
        <v>25</v>
      </c>
    </row>
    <row r="1778" spans="1:10" ht="91.8" x14ac:dyDescent="0.5">
      <c r="A1778" s="68"/>
      <c r="B1778" s="60">
        <v>48.25</v>
      </c>
      <c r="C1778" s="55" t="s">
        <v>967</v>
      </c>
      <c r="D1778" s="65">
        <v>45562</v>
      </c>
      <c r="E1778" s="55" t="s">
        <v>1544</v>
      </c>
      <c r="F1778" s="55" t="s">
        <v>1545</v>
      </c>
      <c r="G1778" s="64">
        <v>30053011897264</v>
      </c>
      <c r="H1778" s="55" t="s">
        <v>1006</v>
      </c>
      <c r="I1778" s="67">
        <v>45196</v>
      </c>
      <c r="J1778" s="61">
        <v>48.25</v>
      </c>
    </row>
    <row r="1779" spans="1:10" ht="81.599999999999994" x14ac:dyDescent="0.5">
      <c r="A1779" s="68"/>
      <c r="B1779" s="60">
        <v>50</v>
      </c>
      <c r="C1779" s="55" t="s">
        <v>967</v>
      </c>
      <c r="D1779" s="65">
        <v>45555</v>
      </c>
      <c r="E1779" s="55" t="s">
        <v>1525</v>
      </c>
      <c r="F1779" s="55" t="s">
        <v>1526</v>
      </c>
      <c r="G1779" s="64">
        <v>31134004657508</v>
      </c>
      <c r="H1779" s="55" t="s">
        <v>1006</v>
      </c>
      <c r="I1779" s="67">
        <v>45190</v>
      </c>
      <c r="J1779" s="61">
        <v>50</v>
      </c>
    </row>
    <row r="1780" spans="1:10" ht="102" x14ac:dyDescent="0.5">
      <c r="A1780" s="68"/>
      <c r="B1780" s="60">
        <v>22</v>
      </c>
      <c r="C1780" s="55" t="s">
        <v>967</v>
      </c>
      <c r="D1780" s="65">
        <v>45555</v>
      </c>
      <c r="E1780" s="55" t="s">
        <v>1546</v>
      </c>
      <c r="F1780" s="55" t="s">
        <v>1547</v>
      </c>
      <c r="G1780" s="64">
        <v>34901636609371</v>
      </c>
      <c r="H1780" s="55" t="s">
        <v>970</v>
      </c>
      <c r="I1780" s="67">
        <v>45187</v>
      </c>
      <c r="J1780" s="61">
        <v>22</v>
      </c>
    </row>
    <row r="1781" spans="1:10" ht="102" x14ac:dyDescent="0.5">
      <c r="A1781" s="68"/>
      <c r="B1781" s="71">
        <v>15</v>
      </c>
      <c r="C1781" s="68" t="s">
        <v>967</v>
      </c>
      <c r="D1781" s="79">
        <v>45527</v>
      </c>
      <c r="E1781" s="55" t="s">
        <v>1538</v>
      </c>
      <c r="F1781" s="55" t="s">
        <v>1539</v>
      </c>
      <c r="G1781" s="64">
        <v>31186009465592</v>
      </c>
      <c r="H1781" s="55" t="s">
        <v>979</v>
      </c>
      <c r="I1781" s="67">
        <v>45160</v>
      </c>
      <c r="J1781" s="61">
        <v>15</v>
      </c>
    </row>
    <row r="1782" spans="1:10" ht="81.599999999999994" x14ac:dyDescent="0.5">
      <c r="A1782" s="68"/>
      <c r="B1782" s="71"/>
      <c r="C1782" s="68"/>
      <c r="D1782" s="79"/>
      <c r="E1782" s="55" t="s">
        <v>1527</v>
      </c>
      <c r="F1782" s="55" t="s">
        <v>1528</v>
      </c>
      <c r="G1782" s="64">
        <v>31946006398231</v>
      </c>
      <c r="H1782" s="55" t="s">
        <v>983</v>
      </c>
      <c r="I1782" s="67">
        <v>45160</v>
      </c>
      <c r="J1782" s="61">
        <v>15</v>
      </c>
    </row>
    <row r="1783" spans="1:10" ht="102" x14ac:dyDescent="0.5">
      <c r="A1783" s="68"/>
      <c r="B1783" s="71"/>
      <c r="C1783" s="68"/>
      <c r="D1783" s="79"/>
      <c r="E1783" s="55" t="s">
        <v>1540</v>
      </c>
      <c r="F1783" s="55" t="s">
        <v>1541</v>
      </c>
      <c r="G1783" s="64">
        <v>31186008851503</v>
      </c>
      <c r="H1783" s="55" t="s">
        <v>979</v>
      </c>
      <c r="I1783" s="67">
        <v>45160</v>
      </c>
      <c r="J1783" s="61">
        <v>15</v>
      </c>
    </row>
    <row r="1784" spans="1:10" ht="91.8" x14ac:dyDescent="0.5">
      <c r="A1784" s="68"/>
      <c r="B1784" s="60">
        <v>19.989999999999998</v>
      </c>
      <c r="C1784" s="55" t="s">
        <v>967</v>
      </c>
      <c r="D1784" s="65">
        <v>45527</v>
      </c>
      <c r="E1784" s="55" t="s">
        <v>1542</v>
      </c>
      <c r="F1784" s="55" t="s">
        <v>1543</v>
      </c>
      <c r="G1784" s="64">
        <v>31186060016367</v>
      </c>
      <c r="H1784" s="55" t="s">
        <v>979</v>
      </c>
      <c r="I1784" s="67">
        <v>45160</v>
      </c>
      <c r="J1784" s="61">
        <v>19.989999999999998</v>
      </c>
    </row>
    <row r="1785" spans="1:10" ht="122.4" x14ac:dyDescent="0.5">
      <c r="A1785" s="68"/>
      <c r="B1785" s="60">
        <v>15.5</v>
      </c>
      <c r="C1785" s="55" t="s">
        <v>967</v>
      </c>
      <c r="D1785" s="65">
        <v>45541</v>
      </c>
      <c r="E1785" s="55" t="s">
        <v>1529</v>
      </c>
      <c r="F1785" s="55" t="s">
        <v>1530</v>
      </c>
      <c r="G1785" s="64">
        <v>31946006452434</v>
      </c>
      <c r="H1785" s="55" t="s">
        <v>983</v>
      </c>
      <c r="I1785" s="67">
        <v>45174</v>
      </c>
      <c r="J1785" s="61">
        <v>15.5</v>
      </c>
    </row>
    <row r="1786" spans="1:10" ht="102" x14ac:dyDescent="0.5">
      <c r="A1786" s="68"/>
      <c r="B1786" s="60">
        <v>23.5</v>
      </c>
      <c r="C1786" s="55" t="s">
        <v>967</v>
      </c>
      <c r="D1786" s="65">
        <v>45541</v>
      </c>
      <c r="E1786" s="55" t="s">
        <v>1531</v>
      </c>
      <c r="F1786" s="55" t="s">
        <v>1532</v>
      </c>
      <c r="G1786" s="64">
        <v>31946006558560</v>
      </c>
      <c r="H1786" s="55" t="s">
        <v>983</v>
      </c>
      <c r="I1786" s="67">
        <v>45174</v>
      </c>
      <c r="J1786" s="61">
        <v>23.5</v>
      </c>
    </row>
    <row r="1787" spans="1:10" ht="142.80000000000001" x14ac:dyDescent="0.5">
      <c r="A1787" s="68"/>
      <c r="B1787" s="60">
        <v>22.5</v>
      </c>
      <c r="C1787" s="55" t="s">
        <v>967</v>
      </c>
      <c r="D1787" s="65">
        <v>45527</v>
      </c>
      <c r="E1787" s="55" t="s">
        <v>1533</v>
      </c>
      <c r="F1787" s="55" t="s">
        <v>1534</v>
      </c>
      <c r="G1787" s="64">
        <v>31946007370916</v>
      </c>
      <c r="H1787" s="55" t="s">
        <v>983</v>
      </c>
      <c r="I1787" s="67">
        <v>45161</v>
      </c>
      <c r="J1787" s="61">
        <v>22.5</v>
      </c>
    </row>
    <row r="1788" spans="1:10" ht="102" x14ac:dyDescent="0.5">
      <c r="A1788" s="68"/>
      <c r="B1788" s="60">
        <v>17</v>
      </c>
      <c r="C1788" s="55" t="s">
        <v>967</v>
      </c>
      <c r="D1788" s="65">
        <v>45499</v>
      </c>
      <c r="E1788" s="55" t="s">
        <v>1536</v>
      </c>
      <c r="F1788" s="55" t="s">
        <v>1537</v>
      </c>
      <c r="G1788" s="64">
        <v>31320004563198</v>
      </c>
      <c r="H1788" s="55" t="s">
        <v>1227</v>
      </c>
      <c r="I1788" s="67">
        <v>45133</v>
      </c>
      <c r="J1788" s="61">
        <v>17</v>
      </c>
    </row>
    <row r="1789" spans="1:10" ht="91.8" x14ac:dyDescent="0.5">
      <c r="A1789" s="55" t="s">
        <v>4491</v>
      </c>
      <c r="B1789" s="60">
        <v>68</v>
      </c>
      <c r="C1789" s="55" t="s">
        <v>967</v>
      </c>
      <c r="D1789" s="65">
        <v>45513</v>
      </c>
      <c r="E1789" s="55" t="s">
        <v>1549</v>
      </c>
      <c r="F1789" s="55" t="s">
        <v>1550</v>
      </c>
      <c r="G1789" s="64">
        <v>31249003394844</v>
      </c>
      <c r="H1789" s="55" t="s">
        <v>1006</v>
      </c>
      <c r="I1789" s="67">
        <v>45144</v>
      </c>
      <c r="J1789" s="61">
        <v>68</v>
      </c>
    </row>
    <row r="1790" spans="1:10" ht="91.8" x14ac:dyDescent="0.5">
      <c r="A1790" s="68" t="s">
        <v>298</v>
      </c>
      <c r="B1790" s="60">
        <v>29</v>
      </c>
      <c r="C1790" s="55" t="s">
        <v>967</v>
      </c>
      <c r="D1790" s="65">
        <v>45555</v>
      </c>
      <c r="E1790" s="55" t="s">
        <v>1562</v>
      </c>
      <c r="F1790" s="55" t="s">
        <v>1563</v>
      </c>
      <c r="G1790" s="64">
        <v>31132016074381</v>
      </c>
      <c r="H1790" s="55" t="s">
        <v>970</v>
      </c>
      <c r="I1790" s="67">
        <v>45184</v>
      </c>
      <c r="J1790" s="61">
        <v>29</v>
      </c>
    </row>
    <row r="1791" spans="1:10" ht="91.8" x14ac:dyDescent="0.5">
      <c r="A1791" s="68"/>
      <c r="B1791" s="60">
        <v>4.99</v>
      </c>
      <c r="C1791" s="55" t="s">
        <v>967</v>
      </c>
      <c r="D1791" s="65">
        <v>45513</v>
      </c>
      <c r="E1791" s="55" t="s">
        <v>1558</v>
      </c>
      <c r="F1791" s="55" t="s">
        <v>1559</v>
      </c>
      <c r="G1791" s="64">
        <v>36173004563675</v>
      </c>
      <c r="H1791" s="55" t="s">
        <v>970</v>
      </c>
      <c r="I1791" s="67">
        <v>45146</v>
      </c>
      <c r="J1791" s="61">
        <v>4.99</v>
      </c>
    </row>
    <row r="1792" spans="1:10" ht="91.8" x14ac:dyDescent="0.5">
      <c r="A1792" s="68"/>
      <c r="B1792" s="60">
        <v>30</v>
      </c>
      <c r="C1792" s="55" t="s">
        <v>967</v>
      </c>
      <c r="D1792" s="65">
        <v>45562</v>
      </c>
      <c r="E1792" s="55" t="s">
        <v>1560</v>
      </c>
      <c r="F1792" s="55" t="s">
        <v>1561</v>
      </c>
      <c r="G1792" s="64">
        <v>36088000376684</v>
      </c>
      <c r="H1792" s="55" t="s">
        <v>970</v>
      </c>
      <c r="I1792" s="67">
        <v>45196</v>
      </c>
      <c r="J1792" s="61">
        <v>30</v>
      </c>
    </row>
    <row r="1793" spans="1:10" ht="81.599999999999994" x14ac:dyDescent="0.5">
      <c r="A1793" s="68"/>
      <c r="B1793" s="71">
        <v>14</v>
      </c>
      <c r="C1793" s="68" t="s">
        <v>967</v>
      </c>
      <c r="D1793" s="79">
        <v>45548</v>
      </c>
      <c r="E1793" s="55" t="s">
        <v>1552</v>
      </c>
      <c r="F1793" s="55" t="s">
        <v>1553</v>
      </c>
      <c r="G1793" s="64">
        <v>31993001221000</v>
      </c>
      <c r="H1793" s="55" t="s">
        <v>970</v>
      </c>
      <c r="I1793" s="67">
        <v>45180</v>
      </c>
      <c r="J1793" s="61">
        <v>14</v>
      </c>
    </row>
    <row r="1794" spans="1:10" ht="81.599999999999994" x14ac:dyDescent="0.5">
      <c r="A1794" s="68"/>
      <c r="B1794" s="71"/>
      <c r="C1794" s="68"/>
      <c r="D1794" s="79"/>
      <c r="E1794" s="55" t="s">
        <v>1554</v>
      </c>
      <c r="F1794" s="55" t="s">
        <v>1555</v>
      </c>
      <c r="G1794" s="64">
        <v>31993001221190</v>
      </c>
      <c r="H1794" s="55" t="s">
        <v>970</v>
      </c>
      <c r="I1794" s="67">
        <v>45180</v>
      </c>
      <c r="J1794" s="61">
        <v>14</v>
      </c>
    </row>
    <row r="1795" spans="1:10" ht="81.599999999999994" x14ac:dyDescent="0.5">
      <c r="A1795" s="68"/>
      <c r="B1795" s="71"/>
      <c r="C1795" s="68"/>
      <c r="D1795" s="79"/>
      <c r="E1795" s="55" t="s">
        <v>1556</v>
      </c>
      <c r="F1795" s="55" t="s">
        <v>1557</v>
      </c>
      <c r="G1795" s="64">
        <v>31993001243699</v>
      </c>
      <c r="H1795" s="55" t="s">
        <v>970</v>
      </c>
      <c r="I1795" s="67">
        <v>45180</v>
      </c>
      <c r="J1795" s="61">
        <v>14</v>
      </c>
    </row>
    <row r="1796" spans="1:10" ht="81.599999999999994" x14ac:dyDescent="0.5">
      <c r="A1796" s="68" t="s">
        <v>2873</v>
      </c>
      <c r="B1796" s="60">
        <v>30</v>
      </c>
      <c r="C1796" s="55" t="s">
        <v>967</v>
      </c>
      <c r="D1796" s="65">
        <v>45520</v>
      </c>
      <c r="E1796" s="55" t="s">
        <v>1567</v>
      </c>
      <c r="F1796" s="55" t="s">
        <v>1568</v>
      </c>
      <c r="G1796" s="64">
        <v>31321007073037</v>
      </c>
      <c r="H1796" s="55" t="s">
        <v>970</v>
      </c>
      <c r="I1796" s="67">
        <v>45154</v>
      </c>
      <c r="J1796" s="61">
        <v>30</v>
      </c>
    </row>
    <row r="1797" spans="1:10" ht="91.8" x14ac:dyDescent="0.5">
      <c r="A1797" s="68"/>
      <c r="B1797" s="60">
        <v>10</v>
      </c>
      <c r="C1797" s="55" t="s">
        <v>967</v>
      </c>
      <c r="D1797" s="65">
        <v>45541</v>
      </c>
      <c r="E1797" s="55" t="s">
        <v>1565</v>
      </c>
      <c r="F1797" s="55" t="s">
        <v>1566</v>
      </c>
      <c r="G1797" s="64">
        <v>31737001980614</v>
      </c>
      <c r="H1797" s="55" t="s">
        <v>974</v>
      </c>
      <c r="I1797" s="67">
        <v>45170</v>
      </c>
      <c r="J1797" s="61">
        <v>10</v>
      </c>
    </row>
    <row r="1798" spans="1:10" ht="91.8" x14ac:dyDescent="0.5">
      <c r="A1798" s="68" t="s">
        <v>267</v>
      </c>
      <c r="B1798" s="60">
        <v>5</v>
      </c>
      <c r="C1798" s="55" t="s">
        <v>967</v>
      </c>
      <c r="D1798" s="65">
        <v>45562</v>
      </c>
      <c r="E1798" s="55" t="s">
        <v>1572</v>
      </c>
      <c r="F1798" s="55" t="s">
        <v>1573</v>
      </c>
      <c r="G1798" s="64">
        <v>31539002425676</v>
      </c>
      <c r="H1798" s="55" t="s">
        <v>970</v>
      </c>
      <c r="I1798" s="67">
        <v>45192</v>
      </c>
      <c r="J1798" s="61">
        <v>5</v>
      </c>
    </row>
    <row r="1799" spans="1:10" ht="102" x14ac:dyDescent="0.5">
      <c r="A1799" s="68"/>
      <c r="B1799" s="60">
        <v>150</v>
      </c>
      <c r="C1799" s="55" t="s">
        <v>967</v>
      </c>
      <c r="D1799" s="65">
        <v>45478</v>
      </c>
      <c r="E1799" s="55" t="s">
        <v>1570</v>
      </c>
      <c r="F1799" s="55" t="s">
        <v>1571</v>
      </c>
      <c r="G1799" s="64">
        <v>31437005668477</v>
      </c>
      <c r="H1799" s="55" t="s">
        <v>970</v>
      </c>
      <c r="I1799" s="67">
        <v>45110</v>
      </c>
      <c r="J1799" s="61">
        <v>150</v>
      </c>
    </row>
    <row r="1800" spans="1:10" ht="81.599999999999994" x14ac:dyDescent="0.5">
      <c r="A1800" s="68"/>
      <c r="B1800" s="60">
        <v>59.95</v>
      </c>
      <c r="C1800" s="55" t="s">
        <v>967</v>
      </c>
      <c r="D1800" s="65">
        <v>45541</v>
      </c>
      <c r="E1800" s="55" t="s">
        <v>1574</v>
      </c>
      <c r="F1800" s="55" t="s">
        <v>1575</v>
      </c>
      <c r="G1800" s="64">
        <v>33012003944754</v>
      </c>
      <c r="H1800" s="55" t="s">
        <v>1006</v>
      </c>
      <c r="I1800" s="67">
        <v>45175</v>
      </c>
      <c r="J1800" s="61">
        <v>59.95</v>
      </c>
    </row>
    <row r="1801" spans="1:10" ht="91.8" x14ac:dyDescent="0.5">
      <c r="A1801" s="68" t="s">
        <v>3928</v>
      </c>
      <c r="B1801" s="60">
        <v>120</v>
      </c>
      <c r="C1801" s="55" t="s">
        <v>967</v>
      </c>
      <c r="D1801" s="65">
        <v>45520</v>
      </c>
      <c r="E1801" s="55" t="s">
        <v>1593</v>
      </c>
      <c r="F1801" s="55" t="s">
        <v>1594</v>
      </c>
      <c r="G1801" s="64">
        <v>31191012160966</v>
      </c>
      <c r="H1801" s="55" t="s">
        <v>1595</v>
      </c>
      <c r="I1801" s="67">
        <v>45155</v>
      </c>
      <c r="J1801" s="61">
        <v>120</v>
      </c>
    </row>
    <row r="1802" spans="1:10" ht="91.8" x14ac:dyDescent="0.5">
      <c r="A1802" s="68"/>
      <c r="B1802" s="60">
        <v>12.95</v>
      </c>
      <c r="C1802" s="55" t="s">
        <v>967</v>
      </c>
      <c r="D1802" s="65">
        <v>45478</v>
      </c>
      <c r="E1802" s="55" t="s">
        <v>1621</v>
      </c>
      <c r="F1802" s="55" t="s">
        <v>1622</v>
      </c>
      <c r="G1802" s="64">
        <v>31317001952804</v>
      </c>
      <c r="H1802" s="55" t="s">
        <v>970</v>
      </c>
      <c r="I1802" s="67">
        <v>45110</v>
      </c>
      <c r="J1802" s="61">
        <v>12.95</v>
      </c>
    </row>
    <row r="1803" spans="1:10" ht="81.599999999999994" x14ac:dyDescent="0.5">
      <c r="A1803" s="68"/>
      <c r="B1803" s="60">
        <v>16.989999999999998</v>
      </c>
      <c r="C1803" s="55" t="s">
        <v>967</v>
      </c>
      <c r="D1803" s="65">
        <v>45506</v>
      </c>
      <c r="E1803" s="55" t="s">
        <v>1617</v>
      </c>
      <c r="F1803" s="55" t="s">
        <v>1618</v>
      </c>
      <c r="G1803" s="64">
        <v>31322006984083</v>
      </c>
      <c r="H1803" s="55" t="s">
        <v>970</v>
      </c>
      <c r="I1803" s="67">
        <v>45139</v>
      </c>
      <c r="J1803" s="61">
        <v>16.989999999999998</v>
      </c>
    </row>
    <row r="1804" spans="1:10" ht="91.8" x14ac:dyDescent="0.5">
      <c r="A1804" s="68"/>
      <c r="B1804" s="60">
        <v>26.99</v>
      </c>
      <c r="C1804" s="55" t="s">
        <v>967</v>
      </c>
      <c r="D1804" s="65">
        <v>45485</v>
      </c>
      <c r="E1804" s="55" t="s">
        <v>1649</v>
      </c>
      <c r="F1804" s="55" t="s">
        <v>1650</v>
      </c>
      <c r="G1804" s="64">
        <v>32752004808398</v>
      </c>
      <c r="H1804" s="55" t="s">
        <v>1651</v>
      </c>
      <c r="I1804" s="67">
        <v>45118</v>
      </c>
      <c r="J1804" s="61">
        <v>26.99</v>
      </c>
    </row>
    <row r="1805" spans="1:10" ht="91.8" x14ac:dyDescent="0.5">
      <c r="A1805" s="68"/>
      <c r="B1805" s="60">
        <v>14</v>
      </c>
      <c r="C1805" s="55" t="s">
        <v>967</v>
      </c>
      <c r="D1805" s="65">
        <v>45520</v>
      </c>
      <c r="E1805" s="55" t="s">
        <v>1596</v>
      </c>
      <c r="F1805" s="55" t="s">
        <v>1597</v>
      </c>
      <c r="G1805" s="64">
        <v>31191010942605</v>
      </c>
      <c r="H1805" s="55" t="s">
        <v>970</v>
      </c>
      <c r="I1805" s="67">
        <v>45154</v>
      </c>
      <c r="J1805" s="61">
        <v>14</v>
      </c>
    </row>
    <row r="1806" spans="1:10" ht="102" x14ac:dyDescent="0.5">
      <c r="A1806" s="68"/>
      <c r="B1806" s="60">
        <v>17</v>
      </c>
      <c r="C1806" s="55" t="s">
        <v>967</v>
      </c>
      <c r="D1806" s="65">
        <v>45520</v>
      </c>
      <c r="E1806" s="55" t="s">
        <v>1598</v>
      </c>
      <c r="F1806" s="55" t="s">
        <v>1599</v>
      </c>
      <c r="G1806" s="64">
        <v>31191010004695</v>
      </c>
      <c r="H1806" s="55" t="s">
        <v>970</v>
      </c>
      <c r="I1806" s="67">
        <v>45154</v>
      </c>
      <c r="J1806" s="61">
        <v>17</v>
      </c>
    </row>
    <row r="1807" spans="1:10" ht="112.2" x14ac:dyDescent="0.5">
      <c r="A1807" s="68"/>
      <c r="B1807" s="60">
        <v>19.989999999999998</v>
      </c>
      <c r="C1807" s="55" t="s">
        <v>967</v>
      </c>
      <c r="D1807" s="65">
        <v>45520</v>
      </c>
      <c r="E1807" s="55" t="s">
        <v>1600</v>
      </c>
      <c r="F1807" s="55" t="s">
        <v>1601</v>
      </c>
      <c r="G1807" s="64">
        <v>31191013245774</v>
      </c>
      <c r="H1807" s="55" t="s">
        <v>970</v>
      </c>
      <c r="I1807" s="67">
        <v>45154</v>
      </c>
      <c r="J1807" s="61">
        <v>19.989999999999998</v>
      </c>
    </row>
    <row r="1808" spans="1:10" ht="81.599999999999994" x14ac:dyDescent="0.5">
      <c r="A1808" s="68"/>
      <c r="B1808" s="60">
        <v>40</v>
      </c>
      <c r="C1808" s="55" t="s">
        <v>967</v>
      </c>
      <c r="D1808" s="65">
        <v>45562</v>
      </c>
      <c r="E1808" s="55" t="s">
        <v>1627</v>
      </c>
      <c r="F1808" s="55" t="s">
        <v>1628</v>
      </c>
      <c r="G1808" s="64">
        <v>31965002669130</v>
      </c>
      <c r="H1808" s="55" t="s">
        <v>1006</v>
      </c>
      <c r="I1808" s="67">
        <v>45191</v>
      </c>
      <c r="J1808" s="61">
        <v>40</v>
      </c>
    </row>
    <row r="1809" spans="1:10" ht="112.2" x14ac:dyDescent="0.5">
      <c r="A1809" s="68"/>
      <c r="B1809" s="60">
        <v>59</v>
      </c>
      <c r="C1809" s="55" t="s">
        <v>967</v>
      </c>
      <c r="D1809" s="65">
        <v>45562</v>
      </c>
      <c r="E1809" s="55" t="s">
        <v>1629</v>
      </c>
      <c r="F1809" s="55" t="s">
        <v>1630</v>
      </c>
      <c r="G1809" s="64">
        <v>31965002742010</v>
      </c>
      <c r="H1809" s="55" t="s">
        <v>1631</v>
      </c>
      <c r="I1809" s="67">
        <v>45191</v>
      </c>
      <c r="J1809" s="61">
        <v>59</v>
      </c>
    </row>
    <row r="1810" spans="1:10" ht="81.599999999999994" x14ac:dyDescent="0.5">
      <c r="A1810" s="68"/>
      <c r="B1810" s="60">
        <v>60</v>
      </c>
      <c r="C1810" s="55" t="s">
        <v>967</v>
      </c>
      <c r="D1810" s="65">
        <v>45562</v>
      </c>
      <c r="E1810" s="55" t="s">
        <v>1632</v>
      </c>
      <c r="F1810" s="55" t="s">
        <v>1633</v>
      </c>
      <c r="G1810" s="64">
        <v>31965002741301</v>
      </c>
      <c r="H1810" s="55" t="s">
        <v>1006</v>
      </c>
      <c r="I1810" s="67">
        <v>45191</v>
      </c>
      <c r="J1810" s="61">
        <v>60</v>
      </c>
    </row>
    <row r="1811" spans="1:10" ht="91.8" x14ac:dyDescent="0.5">
      <c r="A1811" s="68"/>
      <c r="B1811" s="60">
        <v>8.9700000000000006</v>
      </c>
      <c r="C1811" s="55" t="s">
        <v>967</v>
      </c>
      <c r="D1811" s="65">
        <v>45520</v>
      </c>
      <c r="E1811" s="55" t="s">
        <v>1585</v>
      </c>
      <c r="F1811" s="55" t="s">
        <v>1586</v>
      </c>
      <c r="G1811" s="64">
        <v>31319005963415</v>
      </c>
      <c r="H1811" s="55" t="s">
        <v>970</v>
      </c>
      <c r="I1811" s="67">
        <v>45153</v>
      </c>
      <c r="J1811" s="61">
        <v>8.9700000000000006</v>
      </c>
    </row>
    <row r="1812" spans="1:10" ht="91.8" x14ac:dyDescent="0.5">
      <c r="A1812" s="68"/>
      <c r="B1812" s="60">
        <v>14.39</v>
      </c>
      <c r="C1812" s="55" t="s">
        <v>967</v>
      </c>
      <c r="D1812" s="65">
        <v>45548</v>
      </c>
      <c r="E1812" s="55" t="s">
        <v>1587</v>
      </c>
      <c r="F1812" s="55" t="s">
        <v>1588</v>
      </c>
      <c r="G1812" s="64">
        <v>31319005801334</v>
      </c>
      <c r="H1812" s="55" t="s">
        <v>970</v>
      </c>
      <c r="I1812" s="67">
        <v>45179</v>
      </c>
      <c r="J1812" s="61">
        <v>14.39</v>
      </c>
    </row>
    <row r="1813" spans="1:10" ht="81.599999999999994" x14ac:dyDescent="0.5">
      <c r="A1813" s="68"/>
      <c r="B1813" s="60">
        <v>15.26</v>
      </c>
      <c r="C1813" s="55" t="s">
        <v>967</v>
      </c>
      <c r="D1813" s="65">
        <v>45548</v>
      </c>
      <c r="E1813" s="55" t="s">
        <v>1589</v>
      </c>
      <c r="F1813" s="55" t="s">
        <v>1590</v>
      </c>
      <c r="G1813" s="64">
        <v>31319006415001</v>
      </c>
      <c r="H1813" s="55" t="s">
        <v>970</v>
      </c>
      <c r="I1813" s="67">
        <v>45179</v>
      </c>
      <c r="J1813" s="61">
        <v>15.26</v>
      </c>
    </row>
    <row r="1814" spans="1:10" ht="102" x14ac:dyDescent="0.5">
      <c r="A1814" s="68"/>
      <c r="B1814" s="60">
        <v>17.95</v>
      </c>
      <c r="C1814" s="55" t="s">
        <v>967</v>
      </c>
      <c r="D1814" s="65">
        <v>45548</v>
      </c>
      <c r="E1814" s="55" t="s">
        <v>1591</v>
      </c>
      <c r="F1814" s="55" t="s">
        <v>1592</v>
      </c>
      <c r="G1814" s="64">
        <v>31319002425145</v>
      </c>
      <c r="H1814" s="55" t="s">
        <v>970</v>
      </c>
      <c r="I1814" s="67">
        <v>45179</v>
      </c>
      <c r="J1814" s="61">
        <v>17.95</v>
      </c>
    </row>
    <row r="1815" spans="1:10" ht="81.599999999999994" x14ac:dyDescent="0.5">
      <c r="A1815" s="68"/>
      <c r="B1815" s="60">
        <v>7</v>
      </c>
      <c r="C1815" s="55" t="s">
        <v>967</v>
      </c>
      <c r="D1815" s="65">
        <v>45541</v>
      </c>
      <c r="E1815" s="55" t="s">
        <v>1602</v>
      </c>
      <c r="F1815" s="55" t="s">
        <v>1603</v>
      </c>
      <c r="G1815" s="64">
        <v>31191010319507</v>
      </c>
      <c r="H1815" s="55" t="s">
        <v>970</v>
      </c>
      <c r="I1815" s="67">
        <v>45174</v>
      </c>
      <c r="J1815" s="61">
        <v>7</v>
      </c>
    </row>
    <row r="1816" spans="1:10" ht="112.2" x14ac:dyDescent="0.5">
      <c r="A1816" s="68"/>
      <c r="B1816" s="60">
        <v>7.49</v>
      </c>
      <c r="C1816" s="55" t="s">
        <v>967</v>
      </c>
      <c r="D1816" s="65">
        <v>45555</v>
      </c>
      <c r="E1816" s="55" t="s">
        <v>1619</v>
      </c>
      <c r="F1816" s="55" t="s">
        <v>1620</v>
      </c>
      <c r="G1816" s="64">
        <v>31322007951180</v>
      </c>
      <c r="H1816" s="55" t="s">
        <v>1018</v>
      </c>
      <c r="I1816" s="67">
        <v>45188</v>
      </c>
      <c r="J1816" s="61">
        <v>7.49</v>
      </c>
    </row>
    <row r="1817" spans="1:10" ht="81.599999999999994" x14ac:dyDescent="0.5">
      <c r="A1817" s="68"/>
      <c r="B1817" s="60">
        <v>7</v>
      </c>
      <c r="C1817" s="55" t="s">
        <v>967</v>
      </c>
      <c r="D1817" s="65">
        <v>45555</v>
      </c>
      <c r="E1817" s="55" t="s">
        <v>1654</v>
      </c>
      <c r="F1817" s="55" t="s">
        <v>1655</v>
      </c>
      <c r="G1817" s="64">
        <v>34901635950396</v>
      </c>
      <c r="H1817" s="55" t="s">
        <v>970</v>
      </c>
      <c r="I1817" s="67">
        <v>45189</v>
      </c>
      <c r="J1817" s="61">
        <v>7</v>
      </c>
    </row>
    <row r="1818" spans="1:10" ht="102" x14ac:dyDescent="0.5">
      <c r="A1818" s="68"/>
      <c r="B1818" s="60">
        <v>13</v>
      </c>
      <c r="C1818" s="55" t="s">
        <v>967</v>
      </c>
      <c r="D1818" s="65">
        <v>45555</v>
      </c>
      <c r="E1818" s="55" t="s">
        <v>1656</v>
      </c>
      <c r="F1818" s="55" t="s">
        <v>1657</v>
      </c>
      <c r="G1818" s="64">
        <v>34901635821308</v>
      </c>
      <c r="H1818" s="55" t="s">
        <v>970</v>
      </c>
      <c r="I1818" s="67">
        <v>45189</v>
      </c>
      <c r="J1818" s="61">
        <v>13</v>
      </c>
    </row>
    <row r="1819" spans="1:10" ht="91.8" x14ac:dyDescent="0.5">
      <c r="A1819" s="68"/>
      <c r="B1819" s="60">
        <v>14</v>
      </c>
      <c r="C1819" s="55" t="s">
        <v>967</v>
      </c>
      <c r="D1819" s="65">
        <v>45555</v>
      </c>
      <c r="E1819" s="55" t="s">
        <v>1658</v>
      </c>
      <c r="F1819" s="55" t="s">
        <v>1659</v>
      </c>
      <c r="G1819" s="64">
        <v>34901636126004</v>
      </c>
      <c r="H1819" s="55" t="s">
        <v>970</v>
      </c>
      <c r="I1819" s="67">
        <v>45189</v>
      </c>
      <c r="J1819" s="61">
        <v>14</v>
      </c>
    </row>
    <row r="1820" spans="1:10" ht="102" x14ac:dyDescent="0.5">
      <c r="A1820" s="68"/>
      <c r="B1820" s="60">
        <v>40</v>
      </c>
      <c r="C1820" s="55" t="s">
        <v>967</v>
      </c>
      <c r="D1820" s="65">
        <v>45555</v>
      </c>
      <c r="E1820" s="55" t="s">
        <v>1660</v>
      </c>
      <c r="F1820" s="55" t="s">
        <v>1661</v>
      </c>
      <c r="G1820" s="64">
        <v>34901636439340</v>
      </c>
      <c r="H1820" s="55" t="s">
        <v>970</v>
      </c>
      <c r="I1820" s="67">
        <v>45189</v>
      </c>
      <c r="J1820" s="61">
        <v>40</v>
      </c>
    </row>
    <row r="1821" spans="1:10" ht="122.4" x14ac:dyDescent="0.5">
      <c r="A1821" s="68"/>
      <c r="B1821" s="60">
        <v>14</v>
      </c>
      <c r="C1821" s="55" t="s">
        <v>967</v>
      </c>
      <c r="D1821" s="65">
        <v>45527</v>
      </c>
      <c r="E1821" s="55" t="s">
        <v>1624</v>
      </c>
      <c r="F1821" s="55" t="s">
        <v>1625</v>
      </c>
      <c r="G1821" s="64">
        <v>31614000629957</v>
      </c>
      <c r="H1821" s="55" t="s">
        <v>970</v>
      </c>
      <c r="I1821" s="67">
        <v>45162</v>
      </c>
      <c r="J1821" s="61">
        <v>14</v>
      </c>
    </row>
    <row r="1822" spans="1:10" ht="102" x14ac:dyDescent="0.5">
      <c r="A1822" s="68"/>
      <c r="B1822" s="60">
        <v>10</v>
      </c>
      <c r="C1822" s="55" t="s">
        <v>967</v>
      </c>
      <c r="D1822" s="65">
        <v>45562</v>
      </c>
      <c r="E1822" s="55" t="s">
        <v>1608</v>
      </c>
      <c r="F1822" s="55" t="s">
        <v>1609</v>
      </c>
      <c r="G1822" s="64">
        <v>31203004068261</v>
      </c>
      <c r="H1822" s="55" t="s">
        <v>970</v>
      </c>
      <c r="I1822" s="67">
        <v>45195</v>
      </c>
      <c r="J1822" s="61">
        <v>10</v>
      </c>
    </row>
    <row r="1823" spans="1:10" ht="91.8" x14ac:dyDescent="0.5">
      <c r="A1823" s="68"/>
      <c r="B1823" s="60">
        <v>17.95</v>
      </c>
      <c r="C1823" s="55" t="s">
        <v>967</v>
      </c>
      <c r="D1823" s="65">
        <v>45555</v>
      </c>
      <c r="E1823" s="55" t="s">
        <v>1583</v>
      </c>
      <c r="F1823" s="55" t="s">
        <v>1584</v>
      </c>
      <c r="G1823" s="64">
        <v>32081001426933</v>
      </c>
      <c r="H1823" s="55" t="s">
        <v>970</v>
      </c>
      <c r="I1823" s="67">
        <v>45185</v>
      </c>
      <c r="J1823" s="61">
        <v>17.95</v>
      </c>
    </row>
    <row r="1824" spans="1:10" ht="112.2" x14ac:dyDescent="0.5">
      <c r="A1824" s="68"/>
      <c r="B1824" s="60">
        <v>13</v>
      </c>
      <c r="C1824" s="55" t="s">
        <v>967</v>
      </c>
      <c r="D1824" s="65">
        <v>45562</v>
      </c>
      <c r="E1824" s="55" t="s">
        <v>1610</v>
      </c>
      <c r="F1824" s="55" t="s">
        <v>1611</v>
      </c>
      <c r="G1824" s="64">
        <v>31203003907741</v>
      </c>
      <c r="H1824" s="55" t="s">
        <v>970</v>
      </c>
      <c r="I1824" s="67">
        <v>45197</v>
      </c>
      <c r="J1824" s="61">
        <v>13</v>
      </c>
    </row>
    <row r="1825" spans="1:10" ht="91.8" x14ac:dyDescent="0.5">
      <c r="A1825" s="68"/>
      <c r="B1825" s="60">
        <v>75</v>
      </c>
      <c r="C1825" s="55" t="s">
        <v>967</v>
      </c>
      <c r="D1825" s="65">
        <v>45555</v>
      </c>
      <c r="E1825" s="55" t="s">
        <v>1604</v>
      </c>
      <c r="F1825" s="55" t="s">
        <v>1605</v>
      </c>
      <c r="G1825" s="64">
        <v>31191012668661</v>
      </c>
      <c r="H1825" s="55" t="s">
        <v>1606</v>
      </c>
      <c r="I1825" s="67">
        <v>45189</v>
      </c>
      <c r="J1825" s="61">
        <v>75</v>
      </c>
    </row>
    <row r="1826" spans="1:10" ht="122.4" x14ac:dyDescent="0.5">
      <c r="A1826" s="68"/>
      <c r="B1826" s="60">
        <v>2</v>
      </c>
      <c r="C1826" s="55" t="s">
        <v>967</v>
      </c>
      <c r="D1826" s="65">
        <v>45520</v>
      </c>
      <c r="E1826" s="55" t="s">
        <v>1577</v>
      </c>
      <c r="F1826" s="55" t="s">
        <v>1578</v>
      </c>
      <c r="G1826" s="64">
        <v>36173002075797</v>
      </c>
      <c r="H1826" s="55" t="s">
        <v>970</v>
      </c>
      <c r="I1826" s="67">
        <v>45155</v>
      </c>
      <c r="J1826" s="61">
        <v>2</v>
      </c>
    </row>
    <row r="1827" spans="1:10" ht="102" x14ac:dyDescent="0.5">
      <c r="A1827" s="68"/>
      <c r="B1827" s="60">
        <v>8.9700000000000006</v>
      </c>
      <c r="C1827" s="55" t="s">
        <v>967</v>
      </c>
      <c r="D1827" s="65">
        <v>45527</v>
      </c>
      <c r="E1827" s="55" t="s">
        <v>1634</v>
      </c>
      <c r="F1827" s="55" t="s">
        <v>1635</v>
      </c>
      <c r="G1827" s="64">
        <v>30053010004110</v>
      </c>
      <c r="H1827" s="55" t="s">
        <v>970</v>
      </c>
      <c r="I1827" s="67">
        <v>45160</v>
      </c>
      <c r="J1827" s="61">
        <v>8.9700000000000006</v>
      </c>
    </row>
    <row r="1828" spans="1:10" ht="112.2" x14ac:dyDescent="0.5">
      <c r="A1828" s="68"/>
      <c r="B1828" s="60">
        <v>9.4499999999999993</v>
      </c>
      <c r="C1828" s="55" t="s">
        <v>967</v>
      </c>
      <c r="D1828" s="65">
        <v>45527</v>
      </c>
      <c r="E1828" s="55" t="s">
        <v>1636</v>
      </c>
      <c r="F1828" s="55" t="s">
        <v>1637</v>
      </c>
      <c r="G1828" s="64">
        <v>30053013014876</v>
      </c>
      <c r="H1828" s="55" t="s">
        <v>970</v>
      </c>
      <c r="I1828" s="67">
        <v>45160</v>
      </c>
      <c r="J1828" s="61">
        <v>9.4499999999999993</v>
      </c>
    </row>
    <row r="1829" spans="1:10" ht="91.8" x14ac:dyDescent="0.5">
      <c r="A1829" s="68"/>
      <c r="B1829" s="60">
        <v>13.55</v>
      </c>
      <c r="C1829" s="55" t="s">
        <v>967</v>
      </c>
      <c r="D1829" s="65">
        <v>45527</v>
      </c>
      <c r="E1829" s="55" t="s">
        <v>1638</v>
      </c>
      <c r="F1829" s="55" t="s">
        <v>1639</v>
      </c>
      <c r="G1829" s="64">
        <v>30053012183748</v>
      </c>
      <c r="H1829" s="55" t="s">
        <v>970</v>
      </c>
      <c r="I1829" s="67">
        <v>45160</v>
      </c>
      <c r="J1829" s="61">
        <v>13.55</v>
      </c>
    </row>
    <row r="1830" spans="1:10" ht="102" x14ac:dyDescent="0.5">
      <c r="A1830" s="68"/>
      <c r="B1830" s="60">
        <v>4</v>
      </c>
      <c r="C1830" s="55" t="s">
        <v>967</v>
      </c>
      <c r="D1830" s="65">
        <v>45506</v>
      </c>
      <c r="E1830" s="55" t="s">
        <v>1640</v>
      </c>
      <c r="F1830" s="55" t="s">
        <v>1641</v>
      </c>
      <c r="G1830" s="64">
        <v>36090000482132</v>
      </c>
      <c r="H1830" s="55" t="s">
        <v>970</v>
      </c>
      <c r="I1830" s="67">
        <v>45140</v>
      </c>
      <c r="J1830" s="61">
        <v>4</v>
      </c>
    </row>
    <row r="1831" spans="1:10" ht="81.599999999999994" x14ac:dyDescent="0.5">
      <c r="A1831" s="68"/>
      <c r="B1831" s="71">
        <v>9</v>
      </c>
      <c r="C1831" s="68" t="s">
        <v>967</v>
      </c>
      <c r="D1831" s="65">
        <v>45492</v>
      </c>
      <c r="E1831" s="55" t="s">
        <v>1643</v>
      </c>
      <c r="F1831" s="55" t="s">
        <v>1644</v>
      </c>
      <c r="G1831" s="64">
        <v>32147000348921</v>
      </c>
      <c r="H1831" s="55" t="s">
        <v>970</v>
      </c>
      <c r="I1831" s="67">
        <v>45123</v>
      </c>
      <c r="J1831" s="61">
        <v>9</v>
      </c>
    </row>
    <row r="1832" spans="1:10" ht="91.8" x14ac:dyDescent="0.5">
      <c r="A1832" s="68"/>
      <c r="B1832" s="71"/>
      <c r="C1832" s="68"/>
      <c r="D1832" s="79">
        <v>45520</v>
      </c>
      <c r="E1832" s="55" t="s">
        <v>1645</v>
      </c>
      <c r="F1832" s="55" t="s">
        <v>1646</v>
      </c>
      <c r="G1832" s="64">
        <v>32147000348939</v>
      </c>
      <c r="H1832" s="55" t="s">
        <v>970</v>
      </c>
      <c r="I1832" s="67">
        <v>45154</v>
      </c>
      <c r="J1832" s="61">
        <v>9</v>
      </c>
    </row>
    <row r="1833" spans="1:10" ht="91.8" x14ac:dyDescent="0.5">
      <c r="A1833" s="68"/>
      <c r="B1833" s="71"/>
      <c r="C1833" s="68"/>
      <c r="D1833" s="79"/>
      <c r="E1833" s="55" t="s">
        <v>1647</v>
      </c>
      <c r="F1833" s="55" t="s">
        <v>1648</v>
      </c>
      <c r="G1833" s="64">
        <v>32147000348624</v>
      </c>
      <c r="H1833" s="55" t="s">
        <v>970</v>
      </c>
      <c r="I1833" s="67">
        <v>45154</v>
      </c>
      <c r="J1833" s="61">
        <v>9</v>
      </c>
    </row>
    <row r="1834" spans="1:10" ht="112.2" x14ac:dyDescent="0.5">
      <c r="A1834" s="68"/>
      <c r="B1834" s="60">
        <v>45</v>
      </c>
      <c r="C1834" s="55" t="s">
        <v>967</v>
      </c>
      <c r="D1834" s="65">
        <v>45478</v>
      </c>
      <c r="E1834" s="55" t="s">
        <v>1581</v>
      </c>
      <c r="F1834" s="55" t="s">
        <v>1582</v>
      </c>
      <c r="G1834" s="64">
        <v>31437005851040</v>
      </c>
      <c r="H1834" s="55" t="s">
        <v>970</v>
      </c>
      <c r="I1834" s="67">
        <v>45112</v>
      </c>
      <c r="J1834" s="61">
        <v>45</v>
      </c>
    </row>
    <row r="1835" spans="1:10" ht="132.6" x14ac:dyDescent="0.5">
      <c r="A1835" s="68"/>
      <c r="B1835" s="60">
        <v>15</v>
      </c>
      <c r="C1835" s="55" t="s">
        <v>967</v>
      </c>
      <c r="D1835" s="65">
        <v>45513</v>
      </c>
      <c r="E1835" s="55" t="s">
        <v>1652</v>
      </c>
      <c r="F1835" s="55" t="s">
        <v>1653</v>
      </c>
      <c r="G1835" s="64">
        <v>32752005585300</v>
      </c>
      <c r="H1835" s="55" t="s">
        <v>1452</v>
      </c>
      <c r="I1835" s="67">
        <v>45142</v>
      </c>
      <c r="J1835" s="61">
        <v>15</v>
      </c>
    </row>
    <row r="1836" spans="1:10" ht="81.599999999999994" x14ac:dyDescent="0.5">
      <c r="A1836" s="68"/>
      <c r="B1836" s="60">
        <v>34</v>
      </c>
      <c r="C1836" s="55" t="s">
        <v>967</v>
      </c>
      <c r="D1836" s="65">
        <v>45499</v>
      </c>
      <c r="E1836" s="55" t="s">
        <v>1612</v>
      </c>
      <c r="F1836" s="55" t="s">
        <v>1613</v>
      </c>
      <c r="G1836" s="64">
        <v>31203004075662</v>
      </c>
      <c r="H1836" s="55" t="s">
        <v>1614</v>
      </c>
      <c r="I1836" s="67">
        <v>45128</v>
      </c>
      <c r="J1836" s="61">
        <v>34</v>
      </c>
    </row>
    <row r="1837" spans="1:10" ht="91.8" x14ac:dyDescent="0.5">
      <c r="A1837" s="68"/>
      <c r="B1837" s="60">
        <v>20</v>
      </c>
      <c r="C1837" s="55" t="s">
        <v>967</v>
      </c>
      <c r="D1837" s="65">
        <v>45520</v>
      </c>
      <c r="E1837" s="55" t="s">
        <v>1615</v>
      </c>
      <c r="F1837" s="55" t="s">
        <v>1616</v>
      </c>
      <c r="G1837" s="64">
        <v>31203003958892</v>
      </c>
      <c r="H1837" s="55" t="s">
        <v>970</v>
      </c>
      <c r="I1837" s="67">
        <v>45149</v>
      </c>
      <c r="J1837" s="61">
        <v>20</v>
      </c>
    </row>
    <row r="1838" spans="1:10" ht="91.8" x14ac:dyDescent="0.5">
      <c r="A1838" s="68"/>
      <c r="B1838" s="60">
        <v>7.88</v>
      </c>
      <c r="C1838" s="55" t="s">
        <v>967</v>
      </c>
      <c r="D1838" s="65">
        <v>45555</v>
      </c>
      <c r="E1838" s="55" t="s">
        <v>1579</v>
      </c>
      <c r="F1838" s="55" t="s">
        <v>1580</v>
      </c>
      <c r="G1838" s="64">
        <v>36173005449544</v>
      </c>
      <c r="H1838" s="55" t="s">
        <v>970</v>
      </c>
      <c r="I1838" s="67">
        <v>45188</v>
      </c>
      <c r="J1838" s="61">
        <v>7.88</v>
      </c>
    </row>
    <row r="1839" spans="1:10" ht="81.599999999999994" x14ac:dyDescent="0.5">
      <c r="A1839" s="68" t="s">
        <v>244</v>
      </c>
      <c r="B1839" s="60">
        <v>23</v>
      </c>
      <c r="C1839" s="55" t="s">
        <v>967</v>
      </c>
      <c r="D1839" s="65">
        <v>45555</v>
      </c>
      <c r="E1839" s="55" t="s">
        <v>1674</v>
      </c>
      <c r="F1839" s="55" t="s">
        <v>1675</v>
      </c>
      <c r="G1839" s="64">
        <v>36086002442868</v>
      </c>
      <c r="H1839" s="55" t="s">
        <v>970</v>
      </c>
      <c r="I1839" s="67">
        <v>45190</v>
      </c>
      <c r="J1839" s="61">
        <v>23</v>
      </c>
    </row>
    <row r="1840" spans="1:10" ht="132.6" x14ac:dyDescent="0.5">
      <c r="A1840" s="68"/>
      <c r="B1840" s="60">
        <v>16.940000000000001</v>
      </c>
      <c r="C1840" s="55" t="s">
        <v>967</v>
      </c>
      <c r="D1840" s="65">
        <v>45548</v>
      </c>
      <c r="E1840" s="55" t="s">
        <v>1680</v>
      </c>
      <c r="F1840" s="55" t="s">
        <v>1681</v>
      </c>
      <c r="G1840" s="64">
        <v>30053013696870</v>
      </c>
      <c r="H1840" s="55" t="s">
        <v>970</v>
      </c>
      <c r="I1840" s="67">
        <v>45177</v>
      </c>
      <c r="J1840" s="61">
        <v>16.940000000000001</v>
      </c>
    </row>
    <row r="1841" spans="1:10" ht="91.8" x14ac:dyDescent="0.5">
      <c r="A1841" s="68"/>
      <c r="B1841" s="60">
        <v>15</v>
      </c>
      <c r="C1841" s="55" t="s">
        <v>967</v>
      </c>
      <c r="D1841" s="65">
        <v>45506</v>
      </c>
      <c r="E1841" s="55" t="s">
        <v>1669</v>
      </c>
      <c r="F1841" s="55" t="s">
        <v>1670</v>
      </c>
      <c r="G1841" s="64">
        <v>31191012099891</v>
      </c>
      <c r="H1841" s="55" t="s">
        <v>970</v>
      </c>
      <c r="I1841" s="67">
        <v>45141</v>
      </c>
      <c r="J1841" s="61">
        <v>15</v>
      </c>
    </row>
    <row r="1842" spans="1:10" ht="91.8" x14ac:dyDescent="0.5">
      <c r="A1842" s="68"/>
      <c r="B1842" s="60">
        <v>7</v>
      </c>
      <c r="C1842" s="55" t="s">
        <v>967</v>
      </c>
      <c r="D1842" s="65">
        <v>45534</v>
      </c>
      <c r="E1842" s="55" t="s">
        <v>1667</v>
      </c>
      <c r="F1842" s="55" t="s">
        <v>1668</v>
      </c>
      <c r="G1842" s="64">
        <v>31737001971431</v>
      </c>
      <c r="H1842" s="55" t="s">
        <v>974</v>
      </c>
      <c r="I1842" s="67">
        <v>45168</v>
      </c>
      <c r="J1842" s="61">
        <v>7</v>
      </c>
    </row>
    <row r="1843" spans="1:10" ht="102" x14ac:dyDescent="0.5">
      <c r="A1843" s="68"/>
      <c r="B1843" s="60">
        <v>17</v>
      </c>
      <c r="C1843" s="55" t="s">
        <v>967</v>
      </c>
      <c r="D1843" s="65">
        <v>45555</v>
      </c>
      <c r="E1843" s="55" t="s">
        <v>1676</v>
      </c>
      <c r="F1843" s="55" t="s">
        <v>1677</v>
      </c>
      <c r="G1843" s="64">
        <v>36878002474069</v>
      </c>
      <c r="H1843" s="55" t="s">
        <v>970</v>
      </c>
      <c r="I1843" s="67">
        <v>45190</v>
      </c>
      <c r="J1843" s="61">
        <v>17</v>
      </c>
    </row>
    <row r="1844" spans="1:10" ht="91.8" x14ac:dyDescent="0.5">
      <c r="A1844" s="68"/>
      <c r="B1844" s="60">
        <v>11</v>
      </c>
      <c r="C1844" s="55" t="s">
        <v>967</v>
      </c>
      <c r="D1844" s="65">
        <v>45478</v>
      </c>
      <c r="E1844" s="55" t="s">
        <v>1678</v>
      </c>
      <c r="F1844" s="55" t="s">
        <v>1679</v>
      </c>
      <c r="G1844" s="64">
        <v>31186008898215</v>
      </c>
      <c r="H1844" s="55" t="s">
        <v>1073</v>
      </c>
      <c r="I1844" s="67">
        <v>45113</v>
      </c>
      <c r="J1844" s="61">
        <v>11</v>
      </c>
    </row>
    <row r="1845" spans="1:10" ht="102" x14ac:dyDescent="0.5">
      <c r="A1845" s="68"/>
      <c r="B1845" s="60">
        <v>12</v>
      </c>
      <c r="C1845" s="55" t="s">
        <v>967</v>
      </c>
      <c r="D1845" s="65">
        <v>45478</v>
      </c>
      <c r="E1845" s="55" t="s">
        <v>1686</v>
      </c>
      <c r="F1845" s="55" t="s">
        <v>1687</v>
      </c>
      <c r="G1845" s="64">
        <v>31308003604972</v>
      </c>
      <c r="H1845" s="55" t="s">
        <v>1073</v>
      </c>
      <c r="I1845" s="67">
        <v>45113</v>
      </c>
      <c r="J1845" s="61">
        <v>12</v>
      </c>
    </row>
    <row r="1846" spans="1:10" ht="81.599999999999994" x14ac:dyDescent="0.5">
      <c r="A1846" s="68"/>
      <c r="B1846" s="60">
        <v>12.99</v>
      </c>
      <c r="C1846" s="55" t="s">
        <v>967</v>
      </c>
      <c r="D1846" s="65">
        <v>45478</v>
      </c>
      <c r="E1846" s="55" t="s">
        <v>1682</v>
      </c>
      <c r="F1846" s="55" t="s">
        <v>1683</v>
      </c>
      <c r="G1846" s="64">
        <v>30053004889815</v>
      </c>
      <c r="H1846" s="55" t="s">
        <v>1684</v>
      </c>
      <c r="I1846" s="67">
        <v>45113</v>
      </c>
      <c r="J1846" s="61">
        <v>12.99</v>
      </c>
    </row>
    <row r="1847" spans="1:10" ht="102" x14ac:dyDescent="0.5">
      <c r="A1847" s="68"/>
      <c r="B1847" s="60">
        <v>14</v>
      </c>
      <c r="C1847" s="55" t="s">
        <v>967</v>
      </c>
      <c r="D1847" s="65">
        <v>45478</v>
      </c>
      <c r="E1847" s="55" t="s">
        <v>1663</v>
      </c>
      <c r="F1847" s="55" t="s">
        <v>1664</v>
      </c>
      <c r="G1847" s="64">
        <v>31314001301058</v>
      </c>
      <c r="H1847" s="55" t="s">
        <v>1073</v>
      </c>
      <c r="I1847" s="67">
        <v>45113</v>
      </c>
      <c r="J1847" s="61">
        <v>14</v>
      </c>
    </row>
    <row r="1848" spans="1:10" ht="91.8" x14ac:dyDescent="0.5">
      <c r="A1848" s="68"/>
      <c r="B1848" s="60">
        <v>16</v>
      </c>
      <c r="C1848" s="55" t="s">
        <v>967</v>
      </c>
      <c r="D1848" s="65">
        <v>45478</v>
      </c>
      <c r="E1848" s="55" t="s">
        <v>1665</v>
      </c>
      <c r="F1848" s="55" t="s">
        <v>1666</v>
      </c>
      <c r="G1848" s="64">
        <v>31314001476645</v>
      </c>
      <c r="H1848" s="55" t="s">
        <v>1073</v>
      </c>
      <c r="I1848" s="67">
        <v>45113</v>
      </c>
      <c r="J1848" s="61">
        <v>16</v>
      </c>
    </row>
    <row r="1849" spans="1:10" ht="102" x14ac:dyDescent="0.5">
      <c r="A1849" s="68"/>
      <c r="B1849" s="60">
        <v>17</v>
      </c>
      <c r="C1849" s="55" t="s">
        <v>967</v>
      </c>
      <c r="D1849" s="65">
        <v>45478</v>
      </c>
      <c r="E1849" s="55" t="s">
        <v>1688</v>
      </c>
      <c r="F1849" s="55" t="s">
        <v>1689</v>
      </c>
      <c r="G1849" s="64">
        <v>31321001855132</v>
      </c>
      <c r="H1849" s="55" t="s">
        <v>1073</v>
      </c>
      <c r="I1849" s="67">
        <v>45113</v>
      </c>
      <c r="J1849" s="61">
        <v>17</v>
      </c>
    </row>
    <row r="1850" spans="1:10" ht="91.8" x14ac:dyDescent="0.5">
      <c r="A1850" s="68"/>
      <c r="B1850" s="60">
        <v>18</v>
      </c>
      <c r="C1850" s="55" t="s">
        <v>967</v>
      </c>
      <c r="D1850" s="65">
        <v>45478</v>
      </c>
      <c r="E1850" s="55" t="s">
        <v>1671</v>
      </c>
      <c r="F1850" s="55" t="s">
        <v>1672</v>
      </c>
      <c r="G1850" s="64">
        <v>31249001794706</v>
      </c>
      <c r="H1850" s="55" t="s">
        <v>1073</v>
      </c>
      <c r="I1850" s="67">
        <v>45113</v>
      </c>
      <c r="J1850" s="61">
        <v>18</v>
      </c>
    </row>
    <row r="1851" spans="1:10" ht="112.2" x14ac:dyDescent="0.5">
      <c r="A1851" s="68" t="s">
        <v>423</v>
      </c>
      <c r="B1851" s="60">
        <v>21.95</v>
      </c>
      <c r="C1851" s="55" t="s">
        <v>967</v>
      </c>
      <c r="D1851" s="65">
        <v>45492</v>
      </c>
      <c r="E1851" s="55" t="s">
        <v>1691</v>
      </c>
      <c r="F1851" s="55" t="s">
        <v>1692</v>
      </c>
      <c r="G1851" s="64">
        <v>31687003479752</v>
      </c>
      <c r="H1851" s="55" t="s">
        <v>970</v>
      </c>
      <c r="I1851" s="67">
        <v>45125</v>
      </c>
      <c r="J1851" s="61">
        <v>21.95</v>
      </c>
    </row>
    <row r="1852" spans="1:10" ht="91.8" x14ac:dyDescent="0.5">
      <c r="A1852" s="68"/>
      <c r="B1852" s="60">
        <v>20</v>
      </c>
      <c r="C1852" s="55" t="s">
        <v>967</v>
      </c>
      <c r="D1852" s="65">
        <v>45492</v>
      </c>
      <c r="E1852" s="55" t="s">
        <v>1693</v>
      </c>
      <c r="F1852" s="55" t="s">
        <v>1694</v>
      </c>
      <c r="G1852" s="64">
        <v>31687003987796</v>
      </c>
      <c r="H1852" s="55" t="s">
        <v>970</v>
      </c>
      <c r="I1852" s="67">
        <v>45122</v>
      </c>
      <c r="J1852" s="61">
        <v>20</v>
      </c>
    </row>
    <row r="1853" spans="1:10" ht="81.599999999999994" x14ac:dyDescent="0.5">
      <c r="A1853" s="68" t="s">
        <v>878</v>
      </c>
      <c r="B1853" s="60">
        <v>10.99</v>
      </c>
      <c r="C1853" s="55" t="s">
        <v>967</v>
      </c>
      <c r="D1853" s="65">
        <v>45492</v>
      </c>
      <c r="E1853" s="55" t="s">
        <v>1698</v>
      </c>
      <c r="F1853" s="55" t="s">
        <v>1699</v>
      </c>
      <c r="G1853" s="64">
        <v>32081002141754</v>
      </c>
      <c r="H1853" s="55" t="s">
        <v>970</v>
      </c>
      <c r="I1853" s="67">
        <v>45126</v>
      </c>
      <c r="J1853" s="61">
        <v>10.99</v>
      </c>
    </row>
    <row r="1854" spans="1:10" ht="81.599999999999994" x14ac:dyDescent="0.5">
      <c r="A1854" s="68"/>
      <c r="B1854" s="60">
        <v>18.79</v>
      </c>
      <c r="C1854" s="55" t="s">
        <v>967</v>
      </c>
      <c r="D1854" s="65">
        <v>45513</v>
      </c>
      <c r="E1854" s="55" t="s">
        <v>1700</v>
      </c>
      <c r="F1854" s="55" t="s">
        <v>1701</v>
      </c>
      <c r="G1854" s="64">
        <v>32081002625111</v>
      </c>
      <c r="H1854" s="55" t="s">
        <v>970</v>
      </c>
      <c r="I1854" s="67">
        <v>45147</v>
      </c>
      <c r="J1854" s="61">
        <v>18.79</v>
      </c>
    </row>
    <row r="1855" spans="1:10" ht="91.8" x14ac:dyDescent="0.5">
      <c r="A1855" s="68"/>
      <c r="B1855" s="60">
        <v>13</v>
      </c>
      <c r="C1855" s="55" t="s">
        <v>967</v>
      </c>
      <c r="D1855" s="65">
        <v>45485</v>
      </c>
      <c r="E1855" s="55" t="s">
        <v>1696</v>
      </c>
      <c r="F1855" s="55" t="s">
        <v>1697</v>
      </c>
      <c r="G1855" s="64">
        <v>31314002533592</v>
      </c>
      <c r="H1855" s="55" t="s">
        <v>1043</v>
      </c>
      <c r="I1855" s="67">
        <v>45118</v>
      </c>
      <c r="J1855" s="61">
        <v>13</v>
      </c>
    </row>
    <row r="1856" spans="1:10" ht="102" x14ac:dyDescent="0.5">
      <c r="A1856" s="68"/>
      <c r="B1856" s="60">
        <v>6.99</v>
      </c>
      <c r="C1856" s="55" t="s">
        <v>967</v>
      </c>
      <c r="D1856" s="65">
        <v>45520</v>
      </c>
      <c r="E1856" s="55" t="s">
        <v>1702</v>
      </c>
      <c r="F1856" s="55" t="s">
        <v>1703</v>
      </c>
      <c r="G1856" s="64">
        <v>31279005962215</v>
      </c>
      <c r="H1856" s="55" t="s">
        <v>970</v>
      </c>
      <c r="I1856" s="67">
        <v>45152</v>
      </c>
      <c r="J1856" s="61">
        <v>6.99</v>
      </c>
    </row>
    <row r="1857" spans="1:10" ht="102" x14ac:dyDescent="0.5">
      <c r="A1857" s="68" t="s">
        <v>341</v>
      </c>
      <c r="B1857" s="60">
        <v>13</v>
      </c>
      <c r="C1857" s="55" t="s">
        <v>967</v>
      </c>
      <c r="D1857" s="65">
        <v>45534</v>
      </c>
      <c r="E1857" s="55" t="s">
        <v>1724</v>
      </c>
      <c r="F1857" s="55" t="s">
        <v>1725</v>
      </c>
      <c r="G1857" s="64">
        <v>36878002151907</v>
      </c>
      <c r="H1857" s="55" t="s">
        <v>970</v>
      </c>
      <c r="I1857" s="67">
        <v>45166</v>
      </c>
      <c r="J1857" s="61">
        <v>13</v>
      </c>
    </row>
    <row r="1858" spans="1:10" ht="91.8" x14ac:dyDescent="0.5">
      <c r="A1858" s="68"/>
      <c r="B1858" s="60">
        <v>9.6</v>
      </c>
      <c r="C1858" s="55" t="s">
        <v>967</v>
      </c>
      <c r="D1858" s="65">
        <v>45555</v>
      </c>
      <c r="E1858" s="55" t="s">
        <v>1711</v>
      </c>
      <c r="F1858" s="55" t="s">
        <v>1712</v>
      </c>
      <c r="G1858" s="64">
        <v>36173004213859</v>
      </c>
      <c r="H1858" s="55" t="s">
        <v>970</v>
      </c>
      <c r="I1858" s="67">
        <v>45190</v>
      </c>
      <c r="J1858" s="61">
        <v>9.6</v>
      </c>
    </row>
    <row r="1859" spans="1:10" ht="81.599999999999994" x14ac:dyDescent="0.5">
      <c r="A1859" s="68"/>
      <c r="B1859" s="60">
        <v>11</v>
      </c>
      <c r="C1859" s="55" t="s">
        <v>967</v>
      </c>
      <c r="D1859" s="65">
        <v>45555</v>
      </c>
      <c r="E1859" s="55" t="s">
        <v>1705</v>
      </c>
      <c r="F1859" s="55" t="s">
        <v>1706</v>
      </c>
      <c r="G1859" s="64">
        <v>31804002915724</v>
      </c>
      <c r="H1859" s="55" t="s">
        <v>970</v>
      </c>
      <c r="I1859" s="67">
        <v>45190</v>
      </c>
      <c r="J1859" s="61">
        <v>11</v>
      </c>
    </row>
    <row r="1860" spans="1:10" ht="81.599999999999994" x14ac:dyDescent="0.5">
      <c r="A1860" s="68"/>
      <c r="B1860" s="60">
        <v>15</v>
      </c>
      <c r="C1860" s="55" t="s">
        <v>967</v>
      </c>
      <c r="D1860" s="65">
        <v>45555</v>
      </c>
      <c r="E1860" s="55" t="s">
        <v>1726</v>
      </c>
      <c r="F1860" s="55" t="s">
        <v>1727</v>
      </c>
      <c r="G1860" s="64">
        <v>31486003757782</v>
      </c>
      <c r="H1860" s="55" t="s">
        <v>970</v>
      </c>
      <c r="I1860" s="67">
        <v>45190</v>
      </c>
      <c r="J1860" s="61">
        <v>15</v>
      </c>
    </row>
    <row r="1861" spans="1:10" ht="81.599999999999994" x14ac:dyDescent="0.5">
      <c r="A1861" s="68"/>
      <c r="B1861" s="60">
        <v>16</v>
      </c>
      <c r="C1861" s="55" t="s">
        <v>967</v>
      </c>
      <c r="D1861" s="65">
        <v>45534</v>
      </c>
      <c r="E1861" s="55" t="s">
        <v>1722</v>
      </c>
      <c r="F1861" s="55" t="s">
        <v>1723</v>
      </c>
      <c r="G1861" s="64">
        <v>31320005137018</v>
      </c>
      <c r="H1861" s="55" t="s">
        <v>970</v>
      </c>
      <c r="I1861" s="67">
        <v>45169</v>
      </c>
      <c r="J1861" s="61">
        <v>16</v>
      </c>
    </row>
    <row r="1862" spans="1:10" ht="91.8" x14ac:dyDescent="0.5">
      <c r="A1862" s="68"/>
      <c r="B1862" s="60">
        <v>17.989999999999998</v>
      </c>
      <c r="C1862" s="55" t="s">
        <v>967</v>
      </c>
      <c r="D1862" s="65">
        <v>45555</v>
      </c>
      <c r="E1862" s="55" t="s">
        <v>1718</v>
      </c>
      <c r="F1862" s="55" t="s">
        <v>1719</v>
      </c>
      <c r="G1862" s="64">
        <v>31279006031564</v>
      </c>
      <c r="H1862" s="55" t="s">
        <v>970</v>
      </c>
      <c r="I1862" s="67">
        <v>45190</v>
      </c>
      <c r="J1862" s="61">
        <v>17.989999999999998</v>
      </c>
    </row>
    <row r="1863" spans="1:10" ht="81.599999999999994" x14ac:dyDescent="0.5">
      <c r="A1863" s="68"/>
      <c r="B1863" s="60">
        <v>16.989999999999998</v>
      </c>
      <c r="C1863" s="55" t="s">
        <v>967</v>
      </c>
      <c r="D1863" s="65">
        <v>45555</v>
      </c>
      <c r="E1863" s="55" t="s">
        <v>1720</v>
      </c>
      <c r="F1863" s="55" t="s">
        <v>1721</v>
      </c>
      <c r="G1863" s="64">
        <v>31279005978062</v>
      </c>
      <c r="H1863" s="55" t="s">
        <v>970</v>
      </c>
      <c r="I1863" s="67">
        <v>45190</v>
      </c>
      <c r="J1863" s="61">
        <v>16.989999999999998</v>
      </c>
    </row>
    <row r="1864" spans="1:10" ht="102" x14ac:dyDescent="0.5">
      <c r="A1864" s="68"/>
      <c r="B1864" s="60">
        <v>40</v>
      </c>
      <c r="C1864" s="55" t="s">
        <v>967</v>
      </c>
      <c r="D1864" s="65">
        <v>45548</v>
      </c>
      <c r="E1864" s="55" t="s">
        <v>1707</v>
      </c>
      <c r="F1864" s="55" t="s">
        <v>1708</v>
      </c>
      <c r="G1864" s="64">
        <v>30056003005630</v>
      </c>
      <c r="H1864" s="55" t="s">
        <v>1006</v>
      </c>
      <c r="I1864" s="67">
        <v>45181</v>
      </c>
      <c r="J1864" s="61">
        <v>40</v>
      </c>
    </row>
    <row r="1865" spans="1:10" ht="102" x14ac:dyDescent="0.5">
      <c r="A1865" s="68"/>
      <c r="B1865" s="60">
        <v>20</v>
      </c>
      <c r="C1865" s="55" t="s">
        <v>967</v>
      </c>
      <c r="D1865" s="65">
        <v>45555</v>
      </c>
      <c r="E1865" s="55" t="s">
        <v>1716</v>
      </c>
      <c r="F1865" s="55" t="s">
        <v>1717</v>
      </c>
      <c r="G1865" s="64">
        <v>31316000876089</v>
      </c>
      <c r="H1865" s="55" t="s">
        <v>970</v>
      </c>
      <c r="I1865" s="67">
        <v>45190</v>
      </c>
      <c r="J1865" s="61">
        <v>20</v>
      </c>
    </row>
    <row r="1866" spans="1:10" ht="91.8" x14ac:dyDescent="0.5">
      <c r="A1866" s="68"/>
      <c r="B1866" s="60">
        <v>15</v>
      </c>
      <c r="C1866" s="55" t="s">
        <v>967</v>
      </c>
      <c r="D1866" s="65">
        <v>45478</v>
      </c>
      <c r="E1866" s="55" t="s">
        <v>1709</v>
      </c>
      <c r="F1866" s="55" t="s">
        <v>1710</v>
      </c>
      <c r="G1866" s="64">
        <v>30056002784474</v>
      </c>
      <c r="H1866" s="55" t="s">
        <v>970</v>
      </c>
      <c r="I1866" s="67">
        <v>45110</v>
      </c>
      <c r="J1866" s="61">
        <v>15</v>
      </c>
    </row>
    <row r="1867" spans="1:10" ht="81.599999999999994" x14ac:dyDescent="0.5">
      <c r="A1867" s="68"/>
      <c r="B1867" s="60">
        <v>28</v>
      </c>
      <c r="C1867" s="55" t="s">
        <v>967</v>
      </c>
      <c r="D1867" s="65">
        <v>45499</v>
      </c>
      <c r="E1867" s="55" t="s">
        <v>1728</v>
      </c>
      <c r="F1867" s="55" t="s">
        <v>1729</v>
      </c>
      <c r="G1867" s="64">
        <v>31132016155206</v>
      </c>
      <c r="H1867" s="55" t="s">
        <v>970</v>
      </c>
      <c r="I1867" s="67">
        <v>39690</v>
      </c>
      <c r="J1867" s="61">
        <v>28</v>
      </c>
    </row>
    <row r="1868" spans="1:10" ht="91.8" x14ac:dyDescent="0.5">
      <c r="A1868" s="68"/>
      <c r="B1868" s="60">
        <v>5</v>
      </c>
      <c r="C1868" s="55" t="s">
        <v>967</v>
      </c>
      <c r="D1868" s="65">
        <v>45541</v>
      </c>
      <c r="E1868" s="55" t="s">
        <v>1713</v>
      </c>
      <c r="F1868" s="55" t="s">
        <v>1714</v>
      </c>
      <c r="G1868" s="64">
        <v>31314002585048</v>
      </c>
      <c r="H1868" s="55" t="s">
        <v>1715</v>
      </c>
      <c r="I1868" s="67">
        <v>45176</v>
      </c>
      <c r="J1868" s="61">
        <v>5</v>
      </c>
    </row>
    <row r="1869" spans="1:10" ht="81.599999999999994" x14ac:dyDescent="0.5">
      <c r="A1869" s="68"/>
      <c r="B1869" s="60">
        <v>24</v>
      </c>
      <c r="C1869" s="55" t="s">
        <v>967</v>
      </c>
      <c r="D1869" s="65">
        <v>45541</v>
      </c>
      <c r="E1869" s="55" t="s">
        <v>1733</v>
      </c>
      <c r="F1869" s="55" t="s">
        <v>1734</v>
      </c>
      <c r="G1869" s="64">
        <v>31308003836939</v>
      </c>
      <c r="H1869" s="55" t="s">
        <v>970</v>
      </c>
      <c r="I1869" s="67">
        <v>45170</v>
      </c>
      <c r="J1869" s="61">
        <v>24</v>
      </c>
    </row>
    <row r="1870" spans="1:10" ht="102" x14ac:dyDescent="0.5">
      <c r="A1870" s="68"/>
      <c r="B1870" s="60">
        <v>17</v>
      </c>
      <c r="C1870" s="55" t="s">
        <v>967</v>
      </c>
      <c r="D1870" s="65">
        <v>45534</v>
      </c>
      <c r="E1870" s="55" t="s">
        <v>1731</v>
      </c>
      <c r="F1870" s="55" t="s">
        <v>1732</v>
      </c>
      <c r="G1870" s="64">
        <v>31403003327987</v>
      </c>
      <c r="H1870" s="55" t="s">
        <v>970</v>
      </c>
      <c r="I1870" s="67">
        <v>45169</v>
      </c>
      <c r="J1870" s="61">
        <v>17</v>
      </c>
    </row>
    <row r="1871" spans="1:10" ht="102" x14ac:dyDescent="0.5">
      <c r="A1871" s="68" t="s">
        <v>343</v>
      </c>
      <c r="B1871" s="60">
        <v>9</v>
      </c>
      <c r="C1871" s="55" t="s">
        <v>967</v>
      </c>
      <c r="D1871" s="65">
        <v>45534</v>
      </c>
      <c r="E1871" s="55" t="s">
        <v>1741</v>
      </c>
      <c r="F1871" s="55" t="s">
        <v>1742</v>
      </c>
      <c r="G1871" s="64">
        <v>36086002878814</v>
      </c>
      <c r="H1871" s="55" t="s">
        <v>970</v>
      </c>
      <c r="I1871" s="67">
        <v>45169</v>
      </c>
      <c r="J1871" s="61">
        <v>9</v>
      </c>
    </row>
    <row r="1872" spans="1:10" ht="122.4" x14ac:dyDescent="0.5">
      <c r="A1872" s="68"/>
      <c r="B1872" s="60">
        <v>14.99</v>
      </c>
      <c r="C1872" s="55" t="s">
        <v>967</v>
      </c>
      <c r="D1872" s="65">
        <v>45478</v>
      </c>
      <c r="E1872" s="55" t="s">
        <v>1738</v>
      </c>
      <c r="F1872" s="55" t="s">
        <v>1379</v>
      </c>
      <c r="G1872" s="64">
        <v>31279004128719</v>
      </c>
      <c r="H1872" s="55" t="s">
        <v>970</v>
      </c>
      <c r="I1872" s="67">
        <v>45108</v>
      </c>
      <c r="J1872" s="61">
        <v>14.99</v>
      </c>
    </row>
    <row r="1873" spans="1:10" ht="91.8" x14ac:dyDescent="0.5">
      <c r="A1873" s="68"/>
      <c r="B1873" s="60">
        <v>3.99</v>
      </c>
      <c r="C1873" s="55" t="s">
        <v>967</v>
      </c>
      <c r="D1873" s="65">
        <v>45548</v>
      </c>
      <c r="E1873" s="55" t="s">
        <v>1739</v>
      </c>
      <c r="F1873" s="55" t="s">
        <v>1740</v>
      </c>
      <c r="G1873" s="64">
        <v>31279003944157</v>
      </c>
      <c r="H1873" s="55" t="s">
        <v>970</v>
      </c>
      <c r="I1873" s="67">
        <v>45178</v>
      </c>
      <c r="J1873" s="61">
        <v>3.99</v>
      </c>
    </row>
    <row r="1874" spans="1:10" ht="91.8" x14ac:dyDescent="0.5">
      <c r="A1874" s="68"/>
      <c r="B1874" s="60">
        <v>13.95</v>
      </c>
      <c r="C1874" s="55" t="s">
        <v>967</v>
      </c>
      <c r="D1874" s="65">
        <v>45506</v>
      </c>
      <c r="E1874" s="55" t="s">
        <v>1736</v>
      </c>
      <c r="F1874" s="55" t="s">
        <v>1737</v>
      </c>
      <c r="G1874" s="64">
        <v>31322007431027</v>
      </c>
      <c r="H1874" s="55" t="s">
        <v>970</v>
      </c>
      <c r="I1874" s="67">
        <v>45140</v>
      </c>
      <c r="J1874" s="61">
        <v>13.95</v>
      </c>
    </row>
    <row r="1875" spans="1:10" ht="91.8" x14ac:dyDescent="0.5">
      <c r="A1875" s="68"/>
      <c r="B1875" s="60">
        <v>17</v>
      </c>
      <c r="C1875" s="55" t="s">
        <v>967</v>
      </c>
      <c r="D1875" s="65">
        <v>45478</v>
      </c>
      <c r="E1875" s="55" t="s">
        <v>1743</v>
      </c>
      <c r="F1875" s="55" t="s">
        <v>1744</v>
      </c>
      <c r="G1875" s="64">
        <v>31186030197941</v>
      </c>
      <c r="H1875" s="55" t="s">
        <v>970</v>
      </c>
      <c r="I1875" s="67">
        <v>45112</v>
      </c>
      <c r="J1875" s="61">
        <v>17</v>
      </c>
    </row>
    <row r="1876" spans="1:10" ht="122.4" x14ac:dyDescent="0.5">
      <c r="A1876" s="68"/>
      <c r="B1876" s="60">
        <v>9.99</v>
      </c>
      <c r="C1876" s="55" t="s">
        <v>967</v>
      </c>
      <c r="D1876" s="65">
        <v>45499</v>
      </c>
      <c r="E1876" s="55" t="s">
        <v>1745</v>
      </c>
      <c r="F1876" s="55" t="s">
        <v>1746</v>
      </c>
      <c r="G1876" s="64">
        <v>31132016265732</v>
      </c>
      <c r="H1876" s="55" t="s">
        <v>970</v>
      </c>
      <c r="I1876" s="67">
        <v>45128</v>
      </c>
      <c r="J1876" s="61">
        <v>9.99</v>
      </c>
    </row>
    <row r="1877" spans="1:10" ht="122.4" x14ac:dyDescent="0.5">
      <c r="A1877" s="68"/>
      <c r="B1877" s="60">
        <v>10</v>
      </c>
      <c r="C1877" s="55" t="s">
        <v>967</v>
      </c>
      <c r="D1877" s="65">
        <v>45499</v>
      </c>
      <c r="E1877" s="55" t="s">
        <v>1747</v>
      </c>
      <c r="F1877" s="55" t="s">
        <v>1748</v>
      </c>
      <c r="G1877" s="64">
        <v>31132016273173</v>
      </c>
      <c r="H1877" s="55" t="s">
        <v>970</v>
      </c>
      <c r="I1877" s="67">
        <v>45128</v>
      </c>
      <c r="J1877" s="61">
        <v>10</v>
      </c>
    </row>
    <row r="1878" spans="1:10" ht="91.8" x14ac:dyDescent="0.5">
      <c r="A1878" s="68"/>
      <c r="B1878" s="60">
        <v>13.95</v>
      </c>
      <c r="C1878" s="55" t="s">
        <v>967</v>
      </c>
      <c r="D1878" s="65">
        <v>45492</v>
      </c>
      <c r="E1878" s="55" t="s">
        <v>1749</v>
      </c>
      <c r="F1878" s="55" t="s">
        <v>1750</v>
      </c>
      <c r="G1878" s="64">
        <v>31132008318333</v>
      </c>
      <c r="H1878" s="55" t="s">
        <v>970</v>
      </c>
      <c r="I1878" s="67">
        <v>45125</v>
      </c>
      <c r="J1878" s="61">
        <v>13.95</v>
      </c>
    </row>
    <row r="1879" spans="1:10" ht="102" x14ac:dyDescent="0.5">
      <c r="A1879" s="68"/>
      <c r="B1879" s="60">
        <v>9</v>
      </c>
      <c r="C1879" s="55" t="s">
        <v>967</v>
      </c>
      <c r="D1879" s="65">
        <v>45562</v>
      </c>
      <c r="E1879" s="55" t="s">
        <v>1751</v>
      </c>
      <c r="F1879" s="55" t="s">
        <v>1752</v>
      </c>
      <c r="G1879" s="64">
        <v>31965002357090</v>
      </c>
      <c r="H1879" s="55" t="s">
        <v>970</v>
      </c>
      <c r="I1879" s="67">
        <v>45195</v>
      </c>
      <c r="J1879" s="61">
        <v>9</v>
      </c>
    </row>
    <row r="1880" spans="1:10" ht="102" x14ac:dyDescent="0.5">
      <c r="A1880" s="68"/>
      <c r="B1880" s="60">
        <v>10</v>
      </c>
      <c r="C1880" s="55" t="s">
        <v>967</v>
      </c>
      <c r="D1880" s="65">
        <v>45562</v>
      </c>
      <c r="E1880" s="55" t="s">
        <v>1754</v>
      </c>
      <c r="F1880" s="55" t="s">
        <v>1755</v>
      </c>
      <c r="G1880" s="64">
        <v>31524008012777</v>
      </c>
      <c r="H1880" s="55" t="s">
        <v>970</v>
      </c>
      <c r="I1880" s="67">
        <v>45195</v>
      </c>
      <c r="J1880" s="61">
        <v>10</v>
      </c>
    </row>
    <row r="1881" spans="1:10" ht="112.2" x14ac:dyDescent="0.5">
      <c r="A1881" s="68" t="s">
        <v>301</v>
      </c>
      <c r="B1881" s="60">
        <v>8</v>
      </c>
      <c r="C1881" s="55" t="s">
        <v>967</v>
      </c>
      <c r="D1881" s="65">
        <v>45478</v>
      </c>
      <c r="E1881" s="55" t="s">
        <v>1765</v>
      </c>
      <c r="F1881" s="55" t="s">
        <v>1766</v>
      </c>
      <c r="G1881" s="64">
        <v>31321007096509</v>
      </c>
      <c r="H1881" s="55" t="s">
        <v>970</v>
      </c>
      <c r="I1881" s="67">
        <v>45107</v>
      </c>
      <c r="J1881" s="61">
        <v>8</v>
      </c>
    </row>
    <row r="1882" spans="1:10" ht="122.4" x14ac:dyDescent="0.5">
      <c r="A1882" s="68"/>
      <c r="B1882" s="60">
        <v>11</v>
      </c>
      <c r="C1882" s="55" t="s">
        <v>967</v>
      </c>
      <c r="D1882" s="65">
        <v>45520</v>
      </c>
      <c r="E1882" s="55" t="s">
        <v>1757</v>
      </c>
      <c r="F1882" s="55" t="s">
        <v>1758</v>
      </c>
      <c r="G1882" s="64">
        <v>31145010020341</v>
      </c>
      <c r="H1882" s="55" t="s">
        <v>970</v>
      </c>
      <c r="I1882" s="67">
        <v>45154</v>
      </c>
      <c r="J1882" s="61">
        <v>11</v>
      </c>
    </row>
    <row r="1883" spans="1:10" ht="81.599999999999994" x14ac:dyDescent="0.5">
      <c r="A1883" s="68"/>
      <c r="B1883" s="60">
        <v>15</v>
      </c>
      <c r="C1883" s="55" t="s">
        <v>967</v>
      </c>
      <c r="D1883" s="65">
        <v>45520</v>
      </c>
      <c r="E1883" s="55" t="s">
        <v>1763</v>
      </c>
      <c r="F1883" s="55" t="s">
        <v>1764</v>
      </c>
      <c r="G1883" s="64">
        <v>31308003192747</v>
      </c>
      <c r="H1883" s="55" t="s">
        <v>1227</v>
      </c>
      <c r="I1883" s="67">
        <v>45154</v>
      </c>
      <c r="J1883" s="61">
        <v>15</v>
      </c>
    </row>
    <row r="1884" spans="1:10" ht="102" x14ac:dyDescent="0.5">
      <c r="A1884" s="68"/>
      <c r="B1884" s="71">
        <v>8</v>
      </c>
      <c r="C1884" s="68" t="s">
        <v>967</v>
      </c>
      <c r="D1884" s="79">
        <v>45555</v>
      </c>
      <c r="E1884" s="55" t="s">
        <v>1759</v>
      </c>
      <c r="F1884" s="55" t="s">
        <v>1760</v>
      </c>
      <c r="G1884" s="64">
        <v>31134004146486</v>
      </c>
      <c r="H1884" s="55" t="s">
        <v>1227</v>
      </c>
      <c r="I1884" s="67">
        <v>45188</v>
      </c>
      <c r="J1884" s="61">
        <v>8</v>
      </c>
    </row>
    <row r="1885" spans="1:10" ht="91.8" x14ac:dyDescent="0.5">
      <c r="A1885" s="68"/>
      <c r="B1885" s="71"/>
      <c r="C1885" s="68"/>
      <c r="D1885" s="79"/>
      <c r="E1885" s="55" t="s">
        <v>1761</v>
      </c>
      <c r="F1885" s="55" t="s">
        <v>1762</v>
      </c>
      <c r="G1885" s="64">
        <v>31350003061365</v>
      </c>
      <c r="H1885" s="55" t="s">
        <v>1227</v>
      </c>
      <c r="I1885" s="67">
        <v>45188</v>
      </c>
      <c r="J1885" s="61">
        <v>8</v>
      </c>
    </row>
    <row r="1886" spans="1:10" ht="112.2" x14ac:dyDescent="0.5">
      <c r="A1886" s="68" t="s">
        <v>346</v>
      </c>
      <c r="B1886" s="60">
        <v>14.99</v>
      </c>
      <c r="C1886" s="55" t="s">
        <v>967</v>
      </c>
      <c r="D1886" s="65">
        <v>45506</v>
      </c>
      <c r="E1886" s="55" t="s">
        <v>1768</v>
      </c>
      <c r="F1886" s="55" t="s">
        <v>1769</v>
      </c>
      <c r="G1886" s="64">
        <v>36173004819903</v>
      </c>
      <c r="H1886" s="55" t="s">
        <v>970</v>
      </c>
      <c r="I1886" s="67">
        <v>45136</v>
      </c>
      <c r="J1886" s="61">
        <v>14.99</v>
      </c>
    </row>
    <row r="1887" spans="1:10" ht="112.2" x14ac:dyDescent="0.5">
      <c r="A1887" s="68"/>
      <c r="B1887" s="60">
        <v>12</v>
      </c>
      <c r="C1887" s="55" t="s">
        <v>967</v>
      </c>
      <c r="D1887" s="65">
        <v>45562</v>
      </c>
      <c r="E1887" s="55" t="s">
        <v>1789</v>
      </c>
      <c r="F1887" s="55" t="s">
        <v>1790</v>
      </c>
      <c r="G1887" s="64">
        <v>31321008494992</v>
      </c>
      <c r="H1887" s="55" t="s">
        <v>970</v>
      </c>
      <c r="I1887" s="67">
        <v>45197</v>
      </c>
      <c r="J1887" s="61">
        <v>12</v>
      </c>
    </row>
    <row r="1888" spans="1:10" ht="81.599999999999994" x14ac:dyDescent="0.5">
      <c r="A1888" s="68"/>
      <c r="B1888" s="71">
        <v>3</v>
      </c>
      <c r="C1888" s="68" t="s">
        <v>967</v>
      </c>
      <c r="D1888" s="65">
        <v>45520</v>
      </c>
      <c r="E1888" s="55" t="s">
        <v>1781</v>
      </c>
      <c r="F1888" s="55" t="s">
        <v>1782</v>
      </c>
      <c r="G1888" s="64">
        <v>31943001820640</v>
      </c>
      <c r="H1888" s="55" t="s">
        <v>1715</v>
      </c>
      <c r="I1888" s="67">
        <v>45152</v>
      </c>
      <c r="J1888" s="61">
        <v>3</v>
      </c>
    </row>
    <row r="1889" spans="1:10" ht="112.2" x14ac:dyDescent="0.5">
      <c r="A1889" s="68"/>
      <c r="B1889" s="71"/>
      <c r="C1889" s="68"/>
      <c r="D1889" s="65">
        <v>45548</v>
      </c>
      <c r="E1889" s="55" t="s">
        <v>1783</v>
      </c>
      <c r="F1889" s="55" t="s">
        <v>1784</v>
      </c>
      <c r="G1889" s="64">
        <v>31943001814502</v>
      </c>
      <c r="H1889" s="55" t="s">
        <v>1715</v>
      </c>
      <c r="I1889" s="67">
        <v>45180</v>
      </c>
      <c r="J1889" s="61">
        <v>3</v>
      </c>
    </row>
    <row r="1890" spans="1:10" ht="102" x14ac:dyDescent="0.5">
      <c r="A1890" s="68"/>
      <c r="B1890" s="60">
        <v>19</v>
      </c>
      <c r="C1890" s="55" t="s">
        <v>967</v>
      </c>
      <c r="D1890" s="65">
        <v>45506</v>
      </c>
      <c r="E1890" s="55" t="s">
        <v>1770</v>
      </c>
      <c r="F1890" s="55" t="s">
        <v>1771</v>
      </c>
      <c r="G1890" s="64">
        <v>31320005354753</v>
      </c>
      <c r="H1890" s="55" t="s">
        <v>970</v>
      </c>
      <c r="I1890" s="67">
        <v>45141</v>
      </c>
      <c r="J1890" s="61">
        <v>19</v>
      </c>
    </row>
    <row r="1891" spans="1:10" ht="102" x14ac:dyDescent="0.5">
      <c r="A1891" s="68"/>
      <c r="B1891" s="60">
        <v>25</v>
      </c>
      <c r="C1891" s="55" t="s">
        <v>967</v>
      </c>
      <c r="D1891" s="65">
        <v>45520</v>
      </c>
      <c r="E1891" s="55" t="s">
        <v>1787</v>
      </c>
      <c r="F1891" s="55" t="s">
        <v>1788</v>
      </c>
      <c r="G1891" s="64">
        <v>31403002422771</v>
      </c>
      <c r="H1891" s="55" t="s">
        <v>970</v>
      </c>
      <c r="I1891" s="67">
        <v>45154</v>
      </c>
      <c r="J1891" s="61">
        <v>25</v>
      </c>
    </row>
    <row r="1892" spans="1:10" ht="102" x14ac:dyDescent="0.5">
      <c r="A1892" s="68"/>
      <c r="B1892" s="60">
        <v>21</v>
      </c>
      <c r="C1892" s="55" t="s">
        <v>967</v>
      </c>
      <c r="D1892" s="65">
        <v>45534</v>
      </c>
      <c r="E1892" s="55" t="s">
        <v>1779</v>
      </c>
      <c r="F1892" s="55" t="s">
        <v>1780</v>
      </c>
      <c r="G1892" s="64">
        <v>36086002034178</v>
      </c>
      <c r="H1892" s="55" t="s">
        <v>970</v>
      </c>
      <c r="I1892" s="67">
        <v>45169</v>
      </c>
      <c r="J1892" s="61">
        <v>21</v>
      </c>
    </row>
    <row r="1893" spans="1:10" ht="102" x14ac:dyDescent="0.5">
      <c r="A1893" s="68"/>
      <c r="B1893" s="60">
        <v>17</v>
      </c>
      <c r="C1893" s="55" t="s">
        <v>967</v>
      </c>
      <c r="D1893" s="65">
        <v>45506</v>
      </c>
      <c r="E1893" s="55" t="s">
        <v>1772</v>
      </c>
      <c r="F1893" s="55" t="s">
        <v>1773</v>
      </c>
      <c r="G1893" s="64">
        <v>31320003147639</v>
      </c>
      <c r="H1893" s="55" t="s">
        <v>1227</v>
      </c>
      <c r="I1893" s="67">
        <v>45139</v>
      </c>
      <c r="J1893" s="61">
        <v>17</v>
      </c>
    </row>
    <row r="1894" spans="1:10" ht="102" x14ac:dyDescent="0.5">
      <c r="A1894" s="68"/>
      <c r="B1894" s="60">
        <v>25</v>
      </c>
      <c r="C1894" s="55" t="s">
        <v>967</v>
      </c>
      <c r="D1894" s="65">
        <v>45506</v>
      </c>
      <c r="E1894" s="55" t="s">
        <v>1774</v>
      </c>
      <c r="F1894" s="55" t="s">
        <v>1775</v>
      </c>
      <c r="G1894" s="64">
        <v>31320004939752</v>
      </c>
      <c r="H1894" s="55" t="s">
        <v>970</v>
      </c>
      <c r="I1894" s="67">
        <v>45139</v>
      </c>
      <c r="J1894" s="61">
        <v>25</v>
      </c>
    </row>
    <row r="1895" spans="1:10" ht="122.4" x14ac:dyDescent="0.5">
      <c r="A1895" s="68"/>
      <c r="B1895" s="60">
        <v>30</v>
      </c>
      <c r="C1895" s="55" t="s">
        <v>967</v>
      </c>
      <c r="D1895" s="65">
        <v>45506</v>
      </c>
      <c r="E1895" s="55" t="s">
        <v>1776</v>
      </c>
      <c r="F1895" s="55" t="s">
        <v>1777</v>
      </c>
      <c r="G1895" s="64">
        <v>31320004743071</v>
      </c>
      <c r="H1895" s="55" t="s">
        <v>970</v>
      </c>
      <c r="I1895" s="67">
        <v>45139</v>
      </c>
      <c r="J1895" s="61">
        <v>30</v>
      </c>
    </row>
    <row r="1896" spans="1:10" ht="81.599999999999994" x14ac:dyDescent="0.5">
      <c r="A1896" s="68"/>
      <c r="B1896" s="60">
        <v>37</v>
      </c>
      <c r="C1896" s="55" t="s">
        <v>967</v>
      </c>
      <c r="D1896" s="65">
        <v>45527</v>
      </c>
      <c r="E1896" s="55" t="s">
        <v>1785</v>
      </c>
      <c r="F1896" s="55" t="s">
        <v>1786</v>
      </c>
      <c r="G1896" s="64">
        <v>31186008147878</v>
      </c>
      <c r="H1896" s="55" t="s">
        <v>970</v>
      </c>
      <c r="I1896" s="67">
        <v>45157</v>
      </c>
      <c r="J1896" s="61">
        <v>37</v>
      </c>
    </row>
    <row r="1897" spans="1:10" ht="81.599999999999994" x14ac:dyDescent="0.5">
      <c r="A1897" s="68"/>
      <c r="B1897" s="60">
        <v>13</v>
      </c>
      <c r="C1897" s="55" t="s">
        <v>967</v>
      </c>
      <c r="D1897" s="65">
        <v>45513</v>
      </c>
      <c r="E1897" s="55" t="s">
        <v>1778</v>
      </c>
      <c r="F1897" s="55" t="s">
        <v>1133</v>
      </c>
      <c r="G1897" s="64">
        <v>31320005216150</v>
      </c>
      <c r="H1897" s="55" t="s">
        <v>970</v>
      </c>
      <c r="I1897" s="67">
        <v>45148</v>
      </c>
      <c r="J1897" s="61">
        <v>13</v>
      </c>
    </row>
    <row r="1898" spans="1:10" ht="112.2" x14ac:dyDescent="0.5">
      <c r="A1898" s="68"/>
      <c r="B1898" s="60">
        <v>12.99</v>
      </c>
      <c r="C1898" s="55" t="s">
        <v>967</v>
      </c>
      <c r="D1898" s="65">
        <v>45478</v>
      </c>
      <c r="E1898" s="55" t="s">
        <v>1791</v>
      </c>
      <c r="F1898" s="55" t="s">
        <v>1792</v>
      </c>
      <c r="G1898" s="64">
        <v>31404003466320</v>
      </c>
      <c r="H1898" s="55" t="s">
        <v>1043</v>
      </c>
      <c r="I1898" s="67">
        <v>45112</v>
      </c>
      <c r="J1898" s="61">
        <v>12.99</v>
      </c>
    </row>
    <row r="1899" spans="1:10" ht="91.8" x14ac:dyDescent="0.5">
      <c r="A1899" s="68" t="s">
        <v>3978</v>
      </c>
      <c r="B1899" s="60">
        <v>9.9499999999999993</v>
      </c>
      <c r="C1899" s="55" t="s">
        <v>967</v>
      </c>
      <c r="D1899" s="65">
        <v>45478</v>
      </c>
      <c r="E1899" s="55" t="s">
        <v>1798</v>
      </c>
      <c r="F1899" s="55" t="s">
        <v>1799</v>
      </c>
      <c r="G1899" s="64">
        <v>31317001825414</v>
      </c>
      <c r="H1899" s="55" t="s">
        <v>970</v>
      </c>
      <c r="I1899" s="67">
        <v>45110</v>
      </c>
      <c r="J1899" s="61">
        <v>9.9499999999999993</v>
      </c>
    </row>
    <row r="1900" spans="1:10" ht="91.8" x14ac:dyDescent="0.5">
      <c r="A1900" s="68"/>
      <c r="B1900" s="60">
        <v>12.95</v>
      </c>
      <c r="C1900" s="55" t="s">
        <v>967</v>
      </c>
      <c r="D1900" s="65">
        <v>45478</v>
      </c>
      <c r="E1900" s="55" t="s">
        <v>1800</v>
      </c>
      <c r="F1900" s="55" t="s">
        <v>1801</v>
      </c>
      <c r="G1900" s="64">
        <v>31317002833672</v>
      </c>
      <c r="H1900" s="55" t="s">
        <v>970</v>
      </c>
      <c r="I1900" s="67">
        <v>45110</v>
      </c>
      <c r="J1900" s="61">
        <v>12.95</v>
      </c>
    </row>
    <row r="1901" spans="1:10" ht="91.8" x14ac:dyDescent="0.5">
      <c r="A1901" s="68"/>
      <c r="B1901" s="60">
        <v>17</v>
      </c>
      <c r="C1901" s="55" t="s">
        <v>967</v>
      </c>
      <c r="D1901" s="65">
        <v>45492</v>
      </c>
      <c r="E1901" s="55" t="s">
        <v>1794</v>
      </c>
      <c r="F1901" s="55" t="s">
        <v>1795</v>
      </c>
      <c r="G1901" s="64">
        <v>32957005203412</v>
      </c>
      <c r="H1901" s="55" t="s">
        <v>1227</v>
      </c>
      <c r="I1901" s="67">
        <v>45127</v>
      </c>
      <c r="J1901" s="61">
        <v>17</v>
      </c>
    </row>
    <row r="1902" spans="1:10" ht="112.2" x14ac:dyDescent="0.5">
      <c r="A1902" s="68"/>
      <c r="B1902" s="60">
        <v>8</v>
      </c>
      <c r="C1902" s="55" t="s">
        <v>967</v>
      </c>
      <c r="D1902" s="65">
        <v>45555</v>
      </c>
      <c r="E1902" s="55" t="s">
        <v>1796</v>
      </c>
      <c r="F1902" s="55" t="s">
        <v>1797</v>
      </c>
      <c r="G1902" s="64">
        <v>31539002695294</v>
      </c>
      <c r="H1902" s="55" t="s">
        <v>970</v>
      </c>
      <c r="I1902" s="67">
        <v>45190</v>
      </c>
      <c r="J1902" s="61">
        <v>8</v>
      </c>
    </row>
    <row r="1903" spans="1:10" ht="102" x14ac:dyDescent="0.5">
      <c r="A1903" s="68" t="s">
        <v>2782</v>
      </c>
      <c r="B1903" s="60">
        <v>20</v>
      </c>
      <c r="C1903" s="55" t="s">
        <v>967</v>
      </c>
      <c r="D1903" s="65">
        <v>45555</v>
      </c>
      <c r="E1903" s="55" t="s">
        <v>1810</v>
      </c>
      <c r="F1903" s="55" t="s">
        <v>1811</v>
      </c>
      <c r="G1903" s="64">
        <v>31614002134576</v>
      </c>
      <c r="H1903" s="55" t="s">
        <v>970</v>
      </c>
      <c r="I1903" s="67">
        <v>45189</v>
      </c>
      <c r="J1903" s="61">
        <v>20</v>
      </c>
    </row>
    <row r="1904" spans="1:10" ht="91.8" x14ac:dyDescent="0.5">
      <c r="A1904" s="68"/>
      <c r="B1904" s="60">
        <v>10.98</v>
      </c>
      <c r="C1904" s="55" t="s">
        <v>967</v>
      </c>
      <c r="D1904" s="65">
        <v>45492</v>
      </c>
      <c r="E1904" s="55" t="s">
        <v>1806</v>
      </c>
      <c r="F1904" s="55" t="s">
        <v>1807</v>
      </c>
      <c r="G1904" s="64">
        <v>32778002396029</v>
      </c>
      <c r="H1904" s="55" t="s">
        <v>970</v>
      </c>
      <c r="I1904" s="67">
        <v>45127</v>
      </c>
      <c r="J1904" s="61">
        <v>10.98</v>
      </c>
    </row>
    <row r="1905" spans="1:10" ht="102" x14ac:dyDescent="0.5">
      <c r="A1905" s="68"/>
      <c r="B1905" s="71">
        <v>15</v>
      </c>
      <c r="C1905" s="68" t="s">
        <v>967</v>
      </c>
      <c r="D1905" s="79">
        <v>45499</v>
      </c>
      <c r="E1905" s="55" t="s">
        <v>1803</v>
      </c>
      <c r="F1905" s="55" t="s">
        <v>1804</v>
      </c>
      <c r="G1905" s="64">
        <v>31613004814052</v>
      </c>
      <c r="H1905" s="55" t="s">
        <v>1227</v>
      </c>
      <c r="I1905" s="67">
        <v>45133</v>
      </c>
      <c r="J1905" s="61">
        <v>15</v>
      </c>
    </row>
    <row r="1906" spans="1:10" ht="91.8" x14ac:dyDescent="0.5">
      <c r="A1906" s="68"/>
      <c r="B1906" s="71"/>
      <c r="C1906" s="68"/>
      <c r="D1906" s="79"/>
      <c r="E1906" s="55" t="s">
        <v>1805</v>
      </c>
      <c r="F1906" s="55" t="s">
        <v>1337</v>
      </c>
      <c r="G1906" s="64">
        <v>31613005210284</v>
      </c>
      <c r="H1906" s="55" t="s">
        <v>1227</v>
      </c>
      <c r="I1906" s="67">
        <v>45133</v>
      </c>
      <c r="J1906" s="61">
        <v>15</v>
      </c>
    </row>
    <row r="1907" spans="1:10" ht="112.2" x14ac:dyDescent="0.5">
      <c r="A1907" s="68"/>
      <c r="B1907" s="60">
        <v>27</v>
      </c>
      <c r="C1907" s="55" t="s">
        <v>967</v>
      </c>
      <c r="D1907" s="65">
        <v>45499</v>
      </c>
      <c r="E1907" s="55" t="s">
        <v>1808</v>
      </c>
      <c r="F1907" s="55" t="s">
        <v>1809</v>
      </c>
      <c r="G1907" s="64">
        <v>31249003258189</v>
      </c>
      <c r="H1907" s="55" t="s">
        <v>970</v>
      </c>
      <c r="I1907" s="67">
        <v>45133</v>
      </c>
      <c r="J1907" s="61">
        <v>27</v>
      </c>
    </row>
    <row r="1908" spans="1:10" ht="102" x14ac:dyDescent="0.5">
      <c r="A1908" s="68" t="s">
        <v>536</v>
      </c>
      <c r="B1908" s="60">
        <v>19</v>
      </c>
      <c r="C1908" s="55" t="s">
        <v>967</v>
      </c>
      <c r="D1908" s="65">
        <v>45562</v>
      </c>
      <c r="E1908" s="55" t="s">
        <v>1817</v>
      </c>
      <c r="F1908" s="55" t="s">
        <v>1818</v>
      </c>
      <c r="G1908" s="64">
        <v>31139005033922</v>
      </c>
      <c r="H1908" s="55" t="s">
        <v>970</v>
      </c>
      <c r="I1908" s="67">
        <v>45191</v>
      </c>
      <c r="J1908" s="61">
        <v>19</v>
      </c>
    </row>
    <row r="1909" spans="1:10" ht="91.8" x14ac:dyDescent="0.5">
      <c r="A1909" s="68"/>
      <c r="B1909" s="60">
        <v>11.99</v>
      </c>
      <c r="C1909" s="55" t="s">
        <v>967</v>
      </c>
      <c r="D1909" s="65">
        <v>45534</v>
      </c>
      <c r="E1909" s="55" t="s">
        <v>1815</v>
      </c>
      <c r="F1909" s="55" t="s">
        <v>1816</v>
      </c>
      <c r="G1909" s="64">
        <v>31132012957068</v>
      </c>
      <c r="H1909" s="55" t="s">
        <v>970</v>
      </c>
      <c r="I1909" s="67">
        <v>45166</v>
      </c>
      <c r="J1909" s="61">
        <v>11.99</v>
      </c>
    </row>
    <row r="1910" spans="1:10" ht="91.8" x14ac:dyDescent="0.5">
      <c r="A1910" s="68"/>
      <c r="B1910" s="60">
        <v>10.19</v>
      </c>
      <c r="C1910" s="55" t="s">
        <v>967</v>
      </c>
      <c r="D1910" s="65">
        <v>45492</v>
      </c>
      <c r="E1910" s="55" t="s">
        <v>1813</v>
      </c>
      <c r="F1910" s="55" t="s">
        <v>1814</v>
      </c>
      <c r="G1910" s="64">
        <v>31534002949924</v>
      </c>
      <c r="H1910" s="55" t="s">
        <v>970</v>
      </c>
      <c r="I1910" s="67">
        <v>45127</v>
      </c>
      <c r="J1910" s="61">
        <v>10.19</v>
      </c>
    </row>
    <row r="1911" spans="1:10" ht="102" x14ac:dyDescent="0.5">
      <c r="A1911" s="68" t="s">
        <v>691</v>
      </c>
      <c r="B1911" s="60">
        <v>18</v>
      </c>
      <c r="C1911" s="55" t="s">
        <v>967</v>
      </c>
      <c r="D1911" s="65">
        <v>45541</v>
      </c>
      <c r="E1911" s="55" t="s">
        <v>1841</v>
      </c>
      <c r="F1911" s="55" t="s">
        <v>1842</v>
      </c>
      <c r="G1911" s="64">
        <v>36088001709990</v>
      </c>
      <c r="H1911" s="55" t="s">
        <v>970</v>
      </c>
      <c r="I1911" s="67">
        <v>45171</v>
      </c>
      <c r="J1911" s="61">
        <v>18</v>
      </c>
    </row>
    <row r="1912" spans="1:10" ht="102" x14ac:dyDescent="0.5">
      <c r="A1912" s="68"/>
      <c r="B1912" s="60">
        <v>9.9499999999999993</v>
      </c>
      <c r="C1912" s="55" t="s">
        <v>967</v>
      </c>
      <c r="D1912" s="65">
        <v>45478</v>
      </c>
      <c r="E1912" s="55" t="s">
        <v>1845</v>
      </c>
      <c r="F1912" s="55" t="s">
        <v>1846</v>
      </c>
      <c r="G1912" s="64">
        <v>32752002338695</v>
      </c>
      <c r="H1912" s="55" t="s">
        <v>970</v>
      </c>
      <c r="I1912" s="67">
        <v>45112</v>
      </c>
      <c r="J1912" s="61">
        <v>9.9499999999999993</v>
      </c>
    </row>
    <row r="1913" spans="1:10" ht="112.2" x14ac:dyDescent="0.5">
      <c r="A1913" s="68"/>
      <c r="B1913" s="60">
        <v>30</v>
      </c>
      <c r="C1913" s="55" t="s">
        <v>967</v>
      </c>
      <c r="D1913" s="65">
        <v>45485</v>
      </c>
      <c r="E1913" s="55" t="s">
        <v>1820</v>
      </c>
      <c r="F1913" s="55" t="s">
        <v>1821</v>
      </c>
      <c r="G1913" s="64">
        <v>31314002651980</v>
      </c>
      <c r="H1913" s="55" t="s">
        <v>1043</v>
      </c>
      <c r="I1913" s="67">
        <v>45118</v>
      </c>
      <c r="J1913" s="61">
        <v>30</v>
      </c>
    </row>
    <row r="1914" spans="1:10" ht="102" x14ac:dyDescent="0.5">
      <c r="A1914" s="68"/>
      <c r="B1914" s="60">
        <v>19</v>
      </c>
      <c r="C1914" s="55" t="s">
        <v>967</v>
      </c>
      <c r="D1914" s="65">
        <v>45548</v>
      </c>
      <c r="E1914" s="55" t="s">
        <v>1837</v>
      </c>
      <c r="F1914" s="55" t="s">
        <v>1838</v>
      </c>
      <c r="G1914" s="64">
        <v>32957004490614</v>
      </c>
      <c r="H1914" s="55" t="s">
        <v>1227</v>
      </c>
      <c r="I1914" s="67">
        <v>45180</v>
      </c>
      <c r="J1914" s="61">
        <v>19</v>
      </c>
    </row>
    <row r="1915" spans="1:10" ht="112.2" x14ac:dyDescent="0.5">
      <c r="A1915" s="68"/>
      <c r="B1915" s="60">
        <v>23</v>
      </c>
      <c r="C1915" s="55" t="s">
        <v>967</v>
      </c>
      <c r="D1915" s="65">
        <v>45548</v>
      </c>
      <c r="E1915" s="55" t="s">
        <v>1839</v>
      </c>
      <c r="F1915" s="55" t="s">
        <v>1840</v>
      </c>
      <c r="G1915" s="64">
        <v>32957004405430</v>
      </c>
      <c r="H1915" s="55" t="s">
        <v>970</v>
      </c>
      <c r="I1915" s="67">
        <v>45180</v>
      </c>
      <c r="J1915" s="61">
        <v>23</v>
      </c>
    </row>
    <row r="1916" spans="1:10" ht="102" x14ac:dyDescent="0.5">
      <c r="A1916" s="68"/>
      <c r="B1916" s="60">
        <v>15</v>
      </c>
      <c r="C1916" s="55" t="s">
        <v>967</v>
      </c>
      <c r="D1916" s="65">
        <v>45548</v>
      </c>
      <c r="E1916" s="55" t="s">
        <v>1835</v>
      </c>
      <c r="F1916" s="55" t="s">
        <v>1836</v>
      </c>
      <c r="G1916" s="64">
        <v>31437005358582</v>
      </c>
      <c r="H1916" s="55" t="s">
        <v>970</v>
      </c>
      <c r="I1916" s="67">
        <v>45178</v>
      </c>
      <c r="J1916" s="61">
        <v>15</v>
      </c>
    </row>
    <row r="1917" spans="1:10" ht="81.599999999999994" x14ac:dyDescent="0.5">
      <c r="A1917" s="68"/>
      <c r="B1917" s="60">
        <v>12.99</v>
      </c>
      <c r="C1917" s="55" t="s">
        <v>967</v>
      </c>
      <c r="D1917" s="65">
        <v>45506</v>
      </c>
      <c r="E1917" s="55" t="s">
        <v>1843</v>
      </c>
      <c r="F1917" s="55" t="s">
        <v>1844</v>
      </c>
      <c r="G1917" s="64">
        <v>31132015288057</v>
      </c>
      <c r="H1917" s="55" t="s">
        <v>970</v>
      </c>
      <c r="I1917" s="67">
        <v>45141</v>
      </c>
      <c r="J1917" s="61">
        <v>12.99</v>
      </c>
    </row>
    <row r="1918" spans="1:10" ht="91.8" x14ac:dyDescent="0.5">
      <c r="A1918" s="68"/>
      <c r="B1918" s="60">
        <v>6</v>
      </c>
      <c r="C1918" s="55" t="s">
        <v>967</v>
      </c>
      <c r="D1918" s="65">
        <v>45541</v>
      </c>
      <c r="E1918" s="55" t="s">
        <v>1822</v>
      </c>
      <c r="F1918" s="55" t="s">
        <v>1823</v>
      </c>
      <c r="G1918" s="64">
        <v>31314002699534</v>
      </c>
      <c r="H1918" s="55" t="s">
        <v>995</v>
      </c>
      <c r="I1918" s="67">
        <v>45170</v>
      </c>
      <c r="J1918" s="61">
        <v>6</v>
      </c>
    </row>
    <row r="1919" spans="1:10" ht="122.4" x14ac:dyDescent="0.5">
      <c r="A1919" s="68"/>
      <c r="B1919" s="60">
        <v>11</v>
      </c>
      <c r="C1919" s="55" t="s">
        <v>967</v>
      </c>
      <c r="D1919" s="65">
        <v>45541</v>
      </c>
      <c r="E1919" s="55" t="s">
        <v>1824</v>
      </c>
      <c r="F1919" s="55" t="s">
        <v>1825</v>
      </c>
      <c r="G1919" s="64">
        <v>31314002590212</v>
      </c>
      <c r="H1919" s="55" t="s">
        <v>1043</v>
      </c>
      <c r="I1919" s="67">
        <v>45170</v>
      </c>
      <c r="J1919" s="61">
        <v>11</v>
      </c>
    </row>
    <row r="1920" spans="1:10" ht="81.599999999999994" x14ac:dyDescent="0.5">
      <c r="A1920" s="68"/>
      <c r="B1920" s="71">
        <v>13</v>
      </c>
      <c r="C1920" s="68" t="s">
        <v>967</v>
      </c>
      <c r="D1920" s="79">
        <v>45541</v>
      </c>
      <c r="E1920" s="55" t="s">
        <v>1826</v>
      </c>
      <c r="F1920" s="55" t="s">
        <v>1827</v>
      </c>
      <c r="G1920" s="64">
        <v>31314002699690</v>
      </c>
      <c r="H1920" s="55" t="s">
        <v>995</v>
      </c>
      <c r="I1920" s="67">
        <v>45170</v>
      </c>
      <c r="J1920" s="61">
        <v>13</v>
      </c>
    </row>
    <row r="1921" spans="1:10" ht="112.2" x14ac:dyDescent="0.5">
      <c r="A1921" s="68"/>
      <c r="B1921" s="71"/>
      <c r="C1921" s="68"/>
      <c r="D1921" s="79"/>
      <c r="E1921" s="55" t="s">
        <v>1828</v>
      </c>
      <c r="F1921" s="55" t="s">
        <v>1829</v>
      </c>
      <c r="G1921" s="64">
        <v>31314002544904</v>
      </c>
      <c r="H1921" s="55" t="s">
        <v>1043</v>
      </c>
      <c r="I1921" s="67">
        <v>45170</v>
      </c>
      <c r="J1921" s="61">
        <v>13</v>
      </c>
    </row>
    <row r="1922" spans="1:10" ht="81.599999999999994" x14ac:dyDescent="0.5">
      <c r="A1922" s="68"/>
      <c r="B1922" s="60">
        <v>18</v>
      </c>
      <c r="C1922" s="55" t="s">
        <v>967</v>
      </c>
      <c r="D1922" s="65">
        <v>45541</v>
      </c>
      <c r="E1922" s="55" t="s">
        <v>1830</v>
      </c>
      <c r="F1922" s="55" t="s">
        <v>1831</v>
      </c>
      <c r="G1922" s="64">
        <v>31314002600524</v>
      </c>
      <c r="H1922" s="55" t="s">
        <v>1043</v>
      </c>
      <c r="I1922" s="67">
        <v>45170</v>
      </c>
      <c r="J1922" s="61">
        <v>18</v>
      </c>
    </row>
    <row r="1923" spans="1:10" ht="81.599999999999994" x14ac:dyDescent="0.5">
      <c r="A1923" s="68"/>
      <c r="B1923" s="60">
        <v>22</v>
      </c>
      <c r="C1923" s="55" t="s">
        <v>967</v>
      </c>
      <c r="D1923" s="65">
        <v>45541</v>
      </c>
      <c r="E1923" s="55" t="s">
        <v>1832</v>
      </c>
      <c r="F1923" s="55" t="s">
        <v>1833</v>
      </c>
      <c r="G1923" s="64">
        <v>31314002547253</v>
      </c>
      <c r="H1923" s="55" t="s">
        <v>1043</v>
      </c>
      <c r="I1923" s="67">
        <v>45170</v>
      </c>
      <c r="J1923" s="61">
        <v>22</v>
      </c>
    </row>
    <row r="1924" spans="1:10" ht="91.8" x14ac:dyDescent="0.5">
      <c r="A1924" s="68"/>
      <c r="B1924" s="60">
        <v>29</v>
      </c>
      <c r="C1924" s="55" t="s">
        <v>967</v>
      </c>
      <c r="D1924" s="65">
        <v>45541</v>
      </c>
      <c r="E1924" s="55" t="s">
        <v>1834</v>
      </c>
      <c r="F1924" s="55" t="s">
        <v>1563</v>
      </c>
      <c r="G1924" s="64">
        <v>31314002642583</v>
      </c>
      <c r="H1924" s="55" t="s">
        <v>970</v>
      </c>
      <c r="I1924" s="67">
        <v>45170</v>
      </c>
      <c r="J1924" s="61">
        <v>29</v>
      </c>
    </row>
    <row r="1925" spans="1:10" ht="81.599999999999994" x14ac:dyDescent="0.5">
      <c r="A1925" s="68" t="s">
        <v>2785</v>
      </c>
      <c r="B1925" s="60">
        <v>14</v>
      </c>
      <c r="C1925" s="55" t="s">
        <v>967</v>
      </c>
      <c r="D1925" s="65">
        <v>45520</v>
      </c>
      <c r="E1925" s="55" t="s">
        <v>1857</v>
      </c>
      <c r="F1925" s="55" t="s">
        <v>1858</v>
      </c>
      <c r="G1925" s="64">
        <v>34901634924657</v>
      </c>
      <c r="H1925" s="55" t="s">
        <v>970</v>
      </c>
      <c r="I1925" s="67">
        <v>45152</v>
      </c>
      <c r="J1925" s="61">
        <v>14</v>
      </c>
    </row>
    <row r="1926" spans="1:10" ht="112.2" x14ac:dyDescent="0.5">
      <c r="A1926" s="68"/>
      <c r="B1926" s="71">
        <v>8</v>
      </c>
      <c r="C1926" s="68" t="s">
        <v>967</v>
      </c>
      <c r="D1926" s="65">
        <v>45527</v>
      </c>
      <c r="E1926" s="55" t="s">
        <v>1848</v>
      </c>
      <c r="F1926" s="55" t="s">
        <v>1849</v>
      </c>
      <c r="G1926" s="64">
        <v>31138001643213</v>
      </c>
      <c r="H1926" s="55" t="s">
        <v>970</v>
      </c>
      <c r="I1926" s="67">
        <v>45162</v>
      </c>
      <c r="J1926" s="61">
        <v>8</v>
      </c>
    </row>
    <row r="1927" spans="1:10" ht="112.2" x14ac:dyDescent="0.5">
      <c r="A1927" s="68"/>
      <c r="B1927" s="71"/>
      <c r="C1927" s="68"/>
      <c r="D1927" s="65">
        <v>45548</v>
      </c>
      <c r="E1927" s="55" t="s">
        <v>1850</v>
      </c>
      <c r="F1927" s="55" t="s">
        <v>1851</v>
      </c>
      <c r="G1927" s="64">
        <v>31138001809780</v>
      </c>
      <c r="H1927" s="55" t="s">
        <v>970</v>
      </c>
      <c r="I1927" s="67">
        <v>45183</v>
      </c>
      <c r="J1927" s="61">
        <v>8</v>
      </c>
    </row>
    <row r="1928" spans="1:10" ht="112.2" x14ac:dyDescent="0.5">
      <c r="A1928" s="68"/>
      <c r="B1928" s="60">
        <v>24</v>
      </c>
      <c r="C1928" s="55" t="s">
        <v>967</v>
      </c>
      <c r="D1928" s="65">
        <v>45527</v>
      </c>
      <c r="E1928" s="55" t="s">
        <v>1852</v>
      </c>
      <c r="F1928" s="55" t="s">
        <v>1853</v>
      </c>
      <c r="G1928" s="64">
        <v>31138002630722</v>
      </c>
      <c r="H1928" s="55" t="s">
        <v>970</v>
      </c>
      <c r="I1928" s="67">
        <v>45162</v>
      </c>
      <c r="J1928" s="61">
        <v>24</v>
      </c>
    </row>
    <row r="1929" spans="1:10" ht="112.2" x14ac:dyDescent="0.5">
      <c r="A1929" s="68"/>
      <c r="B1929" s="60">
        <v>18.989999999999998</v>
      </c>
      <c r="C1929" s="55" t="s">
        <v>967</v>
      </c>
      <c r="D1929" s="65">
        <v>45555</v>
      </c>
      <c r="E1929" s="55" t="s">
        <v>1855</v>
      </c>
      <c r="F1929" s="55" t="s">
        <v>1856</v>
      </c>
      <c r="G1929" s="64">
        <v>31132016254165</v>
      </c>
      <c r="H1929" s="55" t="s">
        <v>970</v>
      </c>
      <c r="I1929" s="67">
        <v>45184</v>
      </c>
      <c r="J1929" s="61">
        <v>18.989999999999998</v>
      </c>
    </row>
    <row r="1930" spans="1:10" ht="81.599999999999994" x14ac:dyDescent="0.5">
      <c r="A1930" s="68"/>
      <c r="B1930" s="60">
        <v>10</v>
      </c>
      <c r="C1930" s="55" t="s">
        <v>967</v>
      </c>
      <c r="D1930" s="65">
        <v>45534</v>
      </c>
      <c r="E1930" s="55" t="s">
        <v>1854</v>
      </c>
      <c r="F1930" s="55" t="s">
        <v>1046</v>
      </c>
      <c r="G1930" s="64">
        <v>31138002329093</v>
      </c>
      <c r="H1930" s="55" t="s">
        <v>970</v>
      </c>
      <c r="I1930" s="67">
        <v>45167</v>
      </c>
      <c r="J1930" s="61">
        <v>10</v>
      </c>
    </row>
    <row r="1931" spans="1:10" ht="112.2" x14ac:dyDescent="0.5">
      <c r="A1931" s="68" t="s">
        <v>371</v>
      </c>
      <c r="B1931" s="60">
        <v>18</v>
      </c>
      <c r="C1931" s="55" t="s">
        <v>967</v>
      </c>
      <c r="D1931" s="65">
        <v>45562</v>
      </c>
      <c r="E1931" s="55" t="s">
        <v>1884</v>
      </c>
      <c r="F1931" s="55" t="s">
        <v>1885</v>
      </c>
      <c r="G1931" s="64">
        <v>31524007312095</v>
      </c>
      <c r="H1931" s="55" t="s">
        <v>970</v>
      </c>
      <c r="I1931" s="67">
        <v>45195</v>
      </c>
      <c r="J1931" s="61">
        <v>18</v>
      </c>
    </row>
    <row r="1932" spans="1:10" ht="102" x14ac:dyDescent="0.5">
      <c r="A1932" s="68"/>
      <c r="B1932" s="60">
        <v>16</v>
      </c>
      <c r="C1932" s="55" t="s">
        <v>967</v>
      </c>
      <c r="D1932" s="65">
        <v>45499</v>
      </c>
      <c r="E1932" s="55" t="s">
        <v>1886</v>
      </c>
      <c r="F1932" s="55" t="s">
        <v>1887</v>
      </c>
      <c r="G1932" s="64">
        <v>31524008000699</v>
      </c>
      <c r="H1932" s="55" t="s">
        <v>970</v>
      </c>
      <c r="I1932" s="67">
        <v>45133</v>
      </c>
      <c r="J1932" s="61">
        <v>16</v>
      </c>
    </row>
    <row r="1933" spans="1:10" ht="102" x14ac:dyDescent="0.5">
      <c r="A1933" s="68"/>
      <c r="B1933" s="60">
        <v>18</v>
      </c>
      <c r="C1933" s="55" t="s">
        <v>967</v>
      </c>
      <c r="D1933" s="65">
        <v>45562</v>
      </c>
      <c r="E1933" s="55" t="s">
        <v>1868</v>
      </c>
      <c r="F1933" s="55" t="s">
        <v>1869</v>
      </c>
      <c r="G1933" s="64">
        <v>31203003957589</v>
      </c>
      <c r="H1933" s="55" t="s">
        <v>970</v>
      </c>
      <c r="I1933" s="67">
        <v>45196</v>
      </c>
      <c r="J1933" s="61">
        <v>18</v>
      </c>
    </row>
    <row r="1934" spans="1:10" ht="81.599999999999994" x14ac:dyDescent="0.5">
      <c r="A1934" s="68"/>
      <c r="B1934" s="60">
        <v>4</v>
      </c>
      <c r="C1934" s="55" t="s">
        <v>967</v>
      </c>
      <c r="D1934" s="65">
        <v>45555</v>
      </c>
      <c r="E1934" s="55" t="s">
        <v>1860</v>
      </c>
      <c r="F1934" s="55" t="s">
        <v>1861</v>
      </c>
      <c r="G1934" s="64">
        <v>31145010567150</v>
      </c>
      <c r="H1934" s="55" t="s">
        <v>970</v>
      </c>
      <c r="I1934" s="67">
        <v>45185</v>
      </c>
      <c r="J1934" s="61">
        <v>4</v>
      </c>
    </row>
    <row r="1935" spans="1:10" ht="81.599999999999994" x14ac:dyDescent="0.5">
      <c r="A1935" s="68"/>
      <c r="B1935" s="60">
        <v>6</v>
      </c>
      <c r="C1935" s="55" t="s">
        <v>967</v>
      </c>
      <c r="D1935" s="65">
        <v>45555</v>
      </c>
      <c r="E1935" s="55" t="s">
        <v>1862</v>
      </c>
      <c r="F1935" s="55" t="s">
        <v>1863</v>
      </c>
      <c r="G1935" s="64">
        <v>31145010675755</v>
      </c>
      <c r="H1935" s="55" t="s">
        <v>970</v>
      </c>
      <c r="I1935" s="67">
        <v>45185</v>
      </c>
      <c r="J1935" s="61">
        <v>6</v>
      </c>
    </row>
    <row r="1936" spans="1:10" ht="91.8" x14ac:dyDescent="0.5">
      <c r="A1936" s="68"/>
      <c r="B1936" s="60">
        <v>12</v>
      </c>
      <c r="C1936" s="55" t="s">
        <v>967</v>
      </c>
      <c r="D1936" s="65">
        <v>45555</v>
      </c>
      <c r="E1936" s="55" t="s">
        <v>1864</v>
      </c>
      <c r="F1936" s="55" t="s">
        <v>1865</v>
      </c>
      <c r="G1936" s="64">
        <v>31145010704993</v>
      </c>
      <c r="H1936" s="55" t="s">
        <v>970</v>
      </c>
      <c r="I1936" s="67">
        <v>45185</v>
      </c>
      <c r="J1936" s="61">
        <v>12</v>
      </c>
    </row>
    <row r="1937" spans="1:10" ht="112.2" x14ac:dyDescent="0.5">
      <c r="A1937" s="68"/>
      <c r="B1937" s="60">
        <v>9</v>
      </c>
      <c r="C1937" s="55" t="s">
        <v>967</v>
      </c>
      <c r="D1937" s="65">
        <v>45513</v>
      </c>
      <c r="E1937" s="55" t="s">
        <v>1882</v>
      </c>
      <c r="F1937" s="55" t="s">
        <v>1883</v>
      </c>
      <c r="G1937" s="64">
        <v>31350003675339</v>
      </c>
      <c r="H1937" s="55" t="s">
        <v>970</v>
      </c>
      <c r="I1937" s="67">
        <v>45147</v>
      </c>
      <c r="J1937" s="61">
        <v>9</v>
      </c>
    </row>
    <row r="1938" spans="1:10" ht="122.4" x14ac:dyDescent="0.5">
      <c r="A1938" s="68"/>
      <c r="B1938" s="60">
        <v>22</v>
      </c>
      <c r="C1938" s="55" t="s">
        <v>967</v>
      </c>
      <c r="D1938" s="65">
        <v>45506</v>
      </c>
      <c r="E1938" s="55" t="s">
        <v>1888</v>
      </c>
      <c r="F1938" s="55" t="s">
        <v>1889</v>
      </c>
      <c r="G1938" s="64">
        <v>31524004574101</v>
      </c>
      <c r="H1938" s="55" t="s">
        <v>970</v>
      </c>
      <c r="I1938" s="67">
        <v>45139</v>
      </c>
      <c r="J1938" s="61">
        <v>22</v>
      </c>
    </row>
    <row r="1939" spans="1:10" ht="112.2" x14ac:dyDescent="0.5">
      <c r="A1939" s="68"/>
      <c r="B1939" s="60">
        <v>18</v>
      </c>
      <c r="C1939" s="55" t="s">
        <v>967</v>
      </c>
      <c r="D1939" s="65">
        <v>45548</v>
      </c>
      <c r="E1939" s="55" t="s">
        <v>1880</v>
      </c>
      <c r="F1939" s="55" t="s">
        <v>1881</v>
      </c>
      <c r="G1939" s="64">
        <v>31943001780042</v>
      </c>
      <c r="H1939" s="55" t="s">
        <v>970</v>
      </c>
      <c r="I1939" s="67">
        <v>45182</v>
      </c>
      <c r="J1939" s="61">
        <v>18</v>
      </c>
    </row>
    <row r="1940" spans="1:10" ht="112.2" x14ac:dyDescent="0.5">
      <c r="A1940" s="68"/>
      <c r="B1940" s="60">
        <v>12</v>
      </c>
      <c r="C1940" s="55" t="s">
        <v>967</v>
      </c>
      <c r="D1940" s="65">
        <v>45506</v>
      </c>
      <c r="E1940" s="55" t="s">
        <v>1870</v>
      </c>
      <c r="F1940" s="55" t="s">
        <v>1871</v>
      </c>
      <c r="G1940" s="64">
        <v>31385003852033</v>
      </c>
      <c r="H1940" s="55" t="s">
        <v>970</v>
      </c>
      <c r="I1940" s="67">
        <v>45135</v>
      </c>
      <c r="J1940" s="61">
        <v>12</v>
      </c>
    </row>
    <row r="1941" spans="1:10" ht="102" x14ac:dyDescent="0.5">
      <c r="A1941" s="68"/>
      <c r="B1941" s="60">
        <v>14</v>
      </c>
      <c r="C1941" s="55" t="s">
        <v>967</v>
      </c>
      <c r="D1941" s="65">
        <v>45506</v>
      </c>
      <c r="E1941" s="55" t="s">
        <v>1872</v>
      </c>
      <c r="F1941" s="55" t="s">
        <v>1873</v>
      </c>
      <c r="G1941" s="64">
        <v>31138002124403</v>
      </c>
      <c r="H1941" s="55" t="s">
        <v>970</v>
      </c>
      <c r="I1941" s="67">
        <v>45135</v>
      </c>
      <c r="J1941" s="61">
        <v>14</v>
      </c>
    </row>
    <row r="1942" spans="1:10" ht="91.8" x14ac:dyDescent="0.5">
      <c r="A1942" s="68"/>
      <c r="B1942" s="71">
        <v>20</v>
      </c>
      <c r="C1942" s="68" t="s">
        <v>967</v>
      </c>
      <c r="D1942" s="79">
        <v>45506</v>
      </c>
      <c r="E1942" s="55" t="s">
        <v>1874</v>
      </c>
      <c r="F1942" s="55" t="s">
        <v>1875</v>
      </c>
      <c r="G1942" s="64">
        <v>31138002124429</v>
      </c>
      <c r="H1942" s="55" t="s">
        <v>970</v>
      </c>
      <c r="I1942" s="67">
        <v>45135</v>
      </c>
      <c r="J1942" s="61">
        <v>20</v>
      </c>
    </row>
    <row r="1943" spans="1:10" ht="112.2" x14ac:dyDescent="0.5">
      <c r="A1943" s="68"/>
      <c r="B1943" s="71"/>
      <c r="C1943" s="68"/>
      <c r="D1943" s="79"/>
      <c r="E1943" s="55" t="s">
        <v>1876</v>
      </c>
      <c r="F1943" s="55" t="s">
        <v>1877</v>
      </c>
      <c r="G1943" s="64">
        <v>31138002114099</v>
      </c>
      <c r="H1943" s="55" t="s">
        <v>970</v>
      </c>
      <c r="I1943" s="67">
        <v>45135</v>
      </c>
      <c r="J1943" s="61">
        <v>20</v>
      </c>
    </row>
    <row r="1944" spans="1:10" ht="112.2" x14ac:dyDescent="0.5">
      <c r="A1944" s="68"/>
      <c r="B1944" s="60">
        <v>21</v>
      </c>
      <c r="C1944" s="55" t="s">
        <v>967</v>
      </c>
      <c r="D1944" s="65">
        <v>45506</v>
      </c>
      <c r="E1944" s="55" t="s">
        <v>1878</v>
      </c>
      <c r="F1944" s="55" t="s">
        <v>1879</v>
      </c>
      <c r="G1944" s="64">
        <v>31138002124411</v>
      </c>
      <c r="H1944" s="55" t="s">
        <v>970</v>
      </c>
      <c r="I1944" s="67">
        <v>45135</v>
      </c>
      <c r="J1944" s="61">
        <v>21</v>
      </c>
    </row>
    <row r="1945" spans="1:10" ht="102" x14ac:dyDescent="0.5">
      <c r="A1945" s="68"/>
      <c r="B1945" s="60">
        <v>15</v>
      </c>
      <c r="C1945" s="55" t="s">
        <v>967</v>
      </c>
      <c r="D1945" s="65">
        <v>45555</v>
      </c>
      <c r="E1945" s="55" t="s">
        <v>1866</v>
      </c>
      <c r="F1945" s="55" t="s">
        <v>1867</v>
      </c>
      <c r="G1945" s="64">
        <v>32778001654592</v>
      </c>
      <c r="H1945" s="55" t="s">
        <v>970</v>
      </c>
      <c r="I1945" s="67">
        <v>45187</v>
      </c>
      <c r="J1945" s="61">
        <v>15</v>
      </c>
    </row>
    <row r="1946" spans="1:10" ht="91.8" x14ac:dyDescent="0.5">
      <c r="A1946" s="55" t="s">
        <v>429</v>
      </c>
      <c r="B1946" s="60">
        <v>9.57</v>
      </c>
      <c r="C1946" s="55" t="s">
        <v>967</v>
      </c>
      <c r="D1946" s="65">
        <v>45492</v>
      </c>
      <c r="E1946" s="55" t="s">
        <v>1891</v>
      </c>
      <c r="F1946" s="55" t="s">
        <v>1892</v>
      </c>
      <c r="G1946" s="64">
        <v>31534002232297</v>
      </c>
      <c r="H1946" s="55" t="s">
        <v>970</v>
      </c>
      <c r="I1946" s="67">
        <v>45126</v>
      </c>
      <c r="J1946" s="61">
        <v>9.57</v>
      </c>
    </row>
    <row r="1947" spans="1:10" ht="112.2" x14ac:dyDescent="0.5">
      <c r="A1947" s="68" t="s">
        <v>349</v>
      </c>
      <c r="B1947" s="60">
        <v>17</v>
      </c>
      <c r="C1947" s="55" t="s">
        <v>967</v>
      </c>
      <c r="D1947" s="65">
        <v>45499</v>
      </c>
      <c r="E1947" s="55" t="s">
        <v>1900</v>
      </c>
      <c r="F1947" s="55" t="s">
        <v>1901</v>
      </c>
      <c r="G1947" s="64">
        <v>31191013675855</v>
      </c>
      <c r="H1947" s="55" t="s">
        <v>974</v>
      </c>
      <c r="I1947" s="67">
        <v>45130</v>
      </c>
      <c r="J1947" s="61">
        <v>17</v>
      </c>
    </row>
    <row r="1948" spans="1:10" ht="91.8" x14ac:dyDescent="0.5">
      <c r="A1948" s="68"/>
      <c r="B1948" s="60">
        <v>23</v>
      </c>
      <c r="C1948" s="55" t="s">
        <v>967</v>
      </c>
      <c r="D1948" s="65">
        <v>45520</v>
      </c>
      <c r="E1948" s="55" t="s">
        <v>1896</v>
      </c>
      <c r="F1948" s="55" t="s">
        <v>1897</v>
      </c>
      <c r="G1948" s="64">
        <v>30056003221013</v>
      </c>
      <c r="H1948" s="55" t="s">
        <v>970</v>
      </c>
      <c r="I1948" s="67">
        <v>45154</v>
      </c>
      <c r="J1948" s="61">
        <v>23</v>
      </c>
    </row>
    <row r="1949" spans="1:10" ht="112.2" x14ac:dyDescent="0.5">
      <c r="A1949" s="68"/>
      <c r="B1949" s="60">
        <v>30</v>
      </c>
      <c r="C1949" s="55" t="s">
        <v>967</v>
      </c>
      <c r="D1949" s="65">
        <v>45520</v>
      </c>
      <c r="E1949" s="55" t="s">
        <v>1898</v>
      </c>
      <c r="F1949" s="55" t="s">
        <v>1899</v>
      </c>
      <c r="G1949" s="64">
        <v>30056003076755</v>
      </c>
      <c r="H1949" s="55" t="s">
        <v>970</v>
      </c>
      <c r="I1949" s="67">
        <v>45154</v>
      </c>
      <c r="J1949" s="61">
        <v>30</v>
      </c>
    </row>
    <row r="1950" spans="1:10" ht="81.599999999999994" x14ac:dyDescent="0.5">
      <c r="A1950" s="68"/>
      <c r="B1950" s="60">
        <v>11.99</v>
      </c>
      <c r="C1950" s="55" t="s">
        <v>967</v>
      </c>
      <c r="D1950" s="65">
        <v>45499</v>
      </c>
      <c r="E1950" s="55" t="s">
        <v>1894</v>
      </c>
      <c r="F1950" s="55" t="s">
        <v>1895</v>
      </c>
      <c r="G1950" s="64">
        <v>31531005121444</v>
      </c>
      <c r="H1950" s="55" t="s">
        <v>970</v>
      </c>
      <c r="I1950" s="67">
        <v>45133</v>
      </c>
      <c r="J1950" s="61">
        <v>11.99</v>
      </c>
    </row>
    <row r="1951" spans="1:10" ht="91.8" x14ac:dyDescent="0.5">
      <c r="A1951" s="68"/>
      <c r="B1951" s="60">
        <v>13</v>
      </c>
      <c r="C1951" s="55" t="s">
        <v>967</v>
      </c>
      <c r="D1951" s="65">
        <v>45499</v>
      </c>
      <c r="E1951" s="55" t="s">
        <v>1902</v>
      </c>
      <c r="F1951" s="55" t="s">
        <v>1903</v>
      </c>
      <c r="G1951" s="64">
        <v>31203003449843</v>
      </c>
      <c r="H1951" s="55" t="s">
        <v>970</v>
      </c>
      <c r="I1951" s="67">
        <v>45133</v>
      </c>
      <c r="J1951" s="61">
        <v>13</v>
      </c>
    </row>
    <row r="1952" spans="1:10" ht="91.8" x14ac:dyDescent="0.5">
      <c r="A1952" s="68"/>
      <c r="B1952" s="60">
        <v>16.170000000000002</v>
      </c>
      <c r="C1952" s="55" t="s">
        <v>967</v>
      </c>
      <c r="D1952" s="65">
        <v>45541</v>
      </c>
      <c r="E1952" s="55" t="s">
        <v>1908</v>
      </c>
      <c r="F1952" s="55" t="s">
        <v>1909</v>
      </c>
      <c r="G1952" s="64">
        <v>30053013646727</v>
      </c>
      <c r="H1952" s="55" t="s">
        <v>970</v>
      </c>
      <c r="I1952" s="67">
        <v>45171</v>
      </c>
      <c r="J1952" s="61">
        <v>16.170000000000002</v>
      </c>
    </row>
    <row r="1953" spans="1:10" ht="81.599999999999994" x14ac:dyDescent="0.5">
      <c r="A1953" s="68"/>
      <c r="B1953" s="60">
        <v>19</v>
      </c>
      <c r="C1953" s="55" t="s">
        <v>967</v>
      </c>
      <c r="D1953" s="65">
        <v>45527</v>
      </c>
      <c r="E1953" s="55" t="s">
        <v>1906</v>
      </c>
      <c r="F1953" s="55" t="s">
        <v>1907</v>
      </c>
      <c r="G1953" s="64">
        <v>31965002722574</v>
      </c>
      <c r="H1953" s="55" t="s">
        <v>970</v>
      </c>
      <c r="I1953" s="67">
        <v>45156</v>
      </c>
      <c r="J1953" s="61">
        <v>19</v>
      </c>
    </row>
    <row r="1954" spans="1:10" ht="91.8" x14ac:dyDescent="0.5">
      <c r="A1954" s="68"/>
      <c r="B1954" s="60">
        <v>20</v>
      </c>
      <c r="C1954" s="55" t="s">
        <v>967</v>
      </c>
      <c r="D1954" s="65">
        <v>45534</v>
      </c>
      <c r="E1954" s="55" t="s">
        <v>1912</v>
      </c>
      <c r="F1954" s="55" t="s">
        <v>1913</v>
      </c>
      <c r="G1954" s="64">
        <v>31321008405196</v>
      </c>
      <c r="H1954" s="55" t="s">
        <v>970</v>
      </c>
      <c r="I1954" s="67">
        <v>45164</v>
      </c>
      <c r="J1954" s="61">
        <v>20</v>
      </c>
    </row>
    <row r="1955" spans="1:10" ht="102" x14ac:dyDescent="0.5">
      <c r="A1955" s="68"/>
      <c r="B1955" s="60">
        <v>25</v>
      </c>
      <c r="C1955" s="55" t="s">
        <v>967</v>
      </c>
      <c r="D1955" s="65">
        <v>45499</v>
      </c>
      <c r="E1955" s="55" t="s">
        <v>1910</v>
      </c>
      <c r="F1955" s="55" t="s">
        <v>1911</v>
      </c>
      <c r="G1955" s="64">
        <v>36879001207765</v>
      </c>
      <c r="H1955" s="55" t="s">
        <v>970</v>
      </c>
      <c r="I1955" s="67">
        <v>45128</v>
      </c>
      <c r="J1955" s="61">
        <v>25</v>
      </c>
    </row>
    <row r="1956" spans="1:10" ht="81.599999999999994" x14ac:dyDescent="0.5">
      <c r="A1956" s="68"/>
      <c r="B1956" s="60">
        <v>30</v>
      </c>
      <c r="C1956" s="55" t="s">
        <v>967</v>
      </c>
      <c r="D1956" s="65">
        <v>45534</v>
      </c>
      <c r="E1956" s="55" t="s">
        <v>1904</v>
      </c>
      <c r="F1956" s="55" t="s">
        <v>1905</v>
      </c>
      <c r="G1956" s="64">
        <v>31814003564991</v>
      </c>
      <c r="H1956" s="55" t="s">
        <v>970</v>
      </c>
      <c r="I1956" s="67">
        <v>45164</v>
      </c>
      <c r="J1956" s="61">
        <v>30</v>
      </c>
    </row>
    <row r="1957" spans="1:10" ht="81.599999999999994" x14ac:dyDescent="0.5">
      <c r="A1957" s="68" t="s">
        <v>332</v>
      </c>
      <c r="B1957" s="60">
        <v>17</v>
      </c>
      <c r="C1957" s="55" t="s">
        <v>967</v>
      </c>
      <c r="D1957" s="65">
        <v>45562</v>
      </c>
      <c r="E1957" s="55" t="s">
        <v>1950</v>
      </c>
      <c r="F1957" s="55" t="s">
        <v>1951</v>
      </c>
      <c r="G1957" s="64">
        <v>38102000235309</v>
      </c>
      <c r="H1957" s="55" t="s">
        <v>970</v>
      </c>
      <c r="I1957" s="67">
        <v>45195</v>
      </c>
      <c r="J1957" s="61">
        <v>17</v>
      </c>
    </row>
    <row r="1958" spans="1:10" ht="102" x14ac:dyDescent="0.5">
      <c r="A1958" s="68"/>
      <c r="B1958" s="60">
        <v>26</v>
      </c>
      <c r="C1958" s="55" t="s">
        <v>967</v>
      </c>
      <c r="D1958" s="65">
        <v>45520</v>
      </c>
      <c r="E1958" s="55" t="s">
        <v>1943</v>
      </c>
      <c r="F1958" s="55" t="s">
        <v>1944</v>
      </c>
      <c r="G1958" s="64">
        <v>31137004393586</v>
      </c>
      <c r="H1958" s="55" t="s">
        <v>970</v>
      </c>
      <c r="I1958" s="67">
        <v>45154</v>
      </c>
      <c r="J1958" s="61">
        <v>26</v>
      </c>
    </row>
    <row r="1959" spans="1:10" ht="102" x14ac:dyDescent="0.5">
      <c r="A1959" s="68"/>
      <c r="B1959" s="60">
        <v>5</v>
      </c>
      <c r="C1959" s="55" t="s">
        <v>967</v>
      </c>
      <c r="D1959" s="65">
        <v>45555</v>
      </c>
      <c r="E1959" s="55" t="s">
        <v>1928</v>
      </c>
      <c r="F1959" s="55" t="s">
        <v>1929</v>
      </c>
      <c r="G1959" s="64">
        <v>31191013112107</v>
      </c>
      <c r="H1959" s="55" t="s">
        <v>979</v>
      </c>
      <c r="I1959" s="67">
        <v>45187</v>
      </c>
      <c r="J1959" s="61">
        <v>5</v>
      </c>
    </row>
    <row r="1960" spans="1:10" ht="102" x14ac:dyDescent="0.5">
      <c r="A1960" s="68"/>
      <c r="B1960" s="60">
        <v>9</v>
      </c>
      <c r="C1960" s="55" t="s">
        <v>967</v>
      </c>
      <c r="D1960" s="65">
        <v>45555</v>
      </c>
      <c r="E1960" s="55" t="s">
        <v>1930</v>
      </c>
      <c r="F1960" s="55" t="s">
        <v>1931</v>
      </c>
      <c r="G1960" s="64">
        <v>31191010102788</v>
      </c>
      <c r="H1960" s="55" t="s">
        <v>1932</v>
      </c>
      <c r="I1960" s="67">
        <v>45187</v>
      </c>
      <c r="J1960" s="61">
        <v>9</v>
      </c>
    </row>
    <row r="1961" spans="1:10" ht="132.6" x14ac:dyDescent="0.5">
      <c r="A1961" s="68"/>
      <c r="B1961" s="60">
        <v>11</v>
      </c>
      <c r="C1961" s="55" t="s">
        <v>967</v>
      </c>
      <c r="D1961" s="65">
        <v>45513</v>
      </c>
      <c r="E1961" s="55" t="s">
        <v>1933</v>
      </c>
      <c r="F1961" s="55" t="s">
        <v>1934</v>
      </c>
      <c r="G1961" s="64">
        <v>31191012293502</v>
      </c>
      <c r="H1961" s="55" t="s">
        <v>979</v>
      </c>
      <c r="I1961" s="67">
        <v>45145</v>
      </c>
      <c r="J1961" s="61">
        <v>11</v>
      </c>
    </row>
    <row r="1962" spans="1:10" ht="91.8" x14ac:dyDescent="0.5">
      <c r="A1962" s="68"/>
      <c r="B1962" s="71">
        <v>11.24</v>
      </c>
      <c r="C1962" s="68" t="s">
        <v>967</v>
      </c>
      <c r="D1962" s="79">
        <v>45555</v>
      </c>
      <c r="E1962" s="55" t="s">
        <v>1935</v>
      </c>
      <c r="F1962" s="55" t="s">
        <v>1936</v>
      </c>
      <c r="G1962" s="64">
        <v>31322007521769</v>
      </c>
      <c r="H1962" s="55" t="s">
        <v>1018</v>
      </c>
      <c r="I1962" s="67">
        <v>45187</v>
      </c>
      <c r="J1962" s="61">
        <v>11.24</v>
      </c>
    </row>
    <row r="1963" spans="1:10" ht="81.599999999999994" x14ac:dyDescent="0.5">
      <c r="A1963" s="68"/>
      <c r="B1963" s="71"/>
      <c r="C1963" s="68"/>
      <c r="D1963" s="79"/>
      <c r="E1963" s="55" t="s">
        <v>1937</v>
      </c>
      <c r="F1963" s="55" t="s">
        <v>1938</v>
      </c>
      <c r="G1963" s="64">
        <v>31322007494470</v>
      </c>
      <c r="H1963" s="55" t="s">
        <v>1018</v>
      </c>
      <c r="I1963" s="67">
        <v>45187</v>
      </c>
      <c r="J1963" s="61">
        <v>11.24</v>
      </c>
    </row>
    <row r="1964" spans="1:10" ht="81.599999999999994" x14ac:dyDescent="0.5">
      <c r="A1964" s="68"/>
      <c r="B1964" s="71">
        <v>12</v>
      </c>
      <c r="C1964" s="68" t="s">
        <v>967</v>
      </c>
      <c r="D1964" s="79">
        <v>45555</v>
      </c>
      <c r="E1964" s="55" t="s">
        <v>1947</v>
      </c>
      <c r="F1964" s="55" t="s">
        <v>1948</v>
      </c>
      <c r="G1964" s="64">
        <v>31943001766488</v>
      </c>
      <c r="H1964" s="55" t="s">
        <v>1018</v>
      </c>
      <c r="I1964" s="67">
        <v>45187</v>
      </c>
      <c r="J1964" s="61">
        <v>12</v>
      </c>
    </row>
    <row r="1965" spans="1:10" ht="91.8" x14ac:dyDescent="0.5">
      <c r="A1965" s="68"/>
      <c r="B1965" s="71"/>
      <c r="C1965" s="68"/>
      <c r="D1965" s="79"/>
      <c r="E1965" s="55" t="s">
        <v>1921</v>
      </c>
      <c r="F1965" s="55" t="s">
        <v>1922</v>
      </c>
      <c r="G1965" s="64">
        <v>32957003255174</v>
      </c>
      <c r="H1965" s="55" t="s">
        <v>1018</v>
      </c>
      <c r="I1965" s="67">
        <v>45187</v>
      </c>
      <c r="J1965" s="61">
        <v>12</v>
      </c>
    </row>
    <row r="1966" spans="1:10" ht="102" x14ac:dyDescent="0.5">
      <c r="A1966" s="68"/>
      <c r="B1966" s="60">
        <v>13</v>
      </c>
      <c r="C1966" s="55" t="s">
        <v>967</v>
      </c>
      <c r="D1966" s="65">
        <v>45555</v>
      </c>
      <c r="E1966" s="55" t="s">
        <v>1923</v>
      </c>
      <c r="F1966" s="55" t="s">
        <v>1924</v>
      </c>
      <c r="G1966" s="64">
        <v>32957003022020</v>
      </c>
      <c r="H1966" s="55" t="s">
        <v>1018</v>
      </c>
      <c r="I1966" s="67">
        <v>45187</v>
      </c>
      <c r="J1966" s="61">
        <v>13</v>
      </c>
    </row>
    <row r="1967" spans="1:10" ht="81.599999999999994" x14ac:dyDescent="0.5">
      <c r="A1967" s="68"/>
      <c r="B1967" s="71">
        <v>15</v>
      </c>
      <c r="C1967" s="68" t="s">
        <v>967</v>
      </c>
      <c r="D1967" s="79">
        <v>45555</v>
      </c>
      <c r="E1967" s="55" t="s">
        <v>1954</v>
      </c>
      <c r="F1967" s="55" t="s">
        <v>1955</v>
      </c>
      <c r="G1967" s="64">
        <v>31350003275429</v>
      </c>
      <c r="H1967" s="55" t="s">
        <v>979</v>
      </c>
      <c r="I1967" s="67">
        <v>45187</v>
      </c>
      <c r="J1967" s="61">
        <v>15</v>
      </c>
    </row>
    <row r="1968" spans="1:10" ht="112.2" x14ac:dyDescent="0.5">
      <c r="A1968" s="68"/>
      <c r="B1968" s="71"/>
      <c r="C1968" s="68"/>
      <c r="D1968" s="79"/>
      <c r="E1968" s="55" t="s">
        <v>1961</v>
      </c>
      <c r="F1968" s="55" t="s">
        <v>1962</v>
      </c>
      <c r="G1968" s="64">
        <v>31310002773881</v>
      </c>
      <c r="H1968" s="55" t="s">
        <v>1018</v>
      </c>
      <c r="I1968" s="67">
        <v>45187</v>
      </c>
      <c r="J1968" s="61">
        <v>15</v>
      </c>
    </row>
    <row r="1969" spans="1:10" ht="81.599999999999994" x14ac:dyDescent="0.5">
      <c r="A1969" s="68"/>
      <c r="B1969" s="71"/>
      <c r="C1969" s="68"/>
      <c r="D1969" s="79"/>
      <c r="E1969" s="55" t="s">
        <v>1939</v>
      </c>
      <c r="F1969" s="55" t="s">
        <v>1940</v>
      </c>
      <c r="G1969" s="64">
        <v>31946006116724</v>
      </c>
      <c r="H1969" s="55" t="s">
        <v>983</v>
      </c>
      <c r="I1969" s="67">
        <v>45187</v>
      </c>
      <c r="J1969" s="61">
        <v>15</v>
      </c>
    </row>
    <row r="1970" spans="1:10" ht="102" x14ac:dyDescent="0.5">
      <c r="A1970" s="68"/>
      <c r="B1970" s="71"/>
      <c r="C1970" s="68"/>
      <c r="D1970" s="79"/>
      <c r="E1970" s="55" t="s">
        <v>1963</v>
      </c>
      <c r="F1970" s="55" t="s">
        <v>1964</v>
      </c>
      <c r="G1970" s="64">
        <v>34901635107211</v>
      </c>
      <c r="H1970" s="55" t="s">
        <v>983</v>
      </c>
      <c r="I1970" s="67">
        <v>45187</v>
      </c>
      <c r="J1970" s="61">
        <v>15</v>
      </c>
    </row>
    <row r="1971" spans="1:10" ht="81.599999999999994" x14ac:dyDescent="0.5">
      <c r="A1971" s="68"/>
      <c r="B1971" s="71"/>
      <c r="C1971" s="68"/>
      <c r="D1971" s="79"/>
      <c r="E1971" s="55" t="s">
        <v>1925</v>
      </c>
      <c r="F1971" s="55" t="s">
        <v>1926</v>
      </c>
      <c r="G1971" s="64">
        <v>31613004454131</v>
      </c>
      <c r="H1971" s="55" t="s">
        <v>1927</v>
      </c>
      <c r="I1971" s="67">
        <v>45187</v>
      </c>
      <c r="J1971" s="61">
        <v>15</v>
      </c>
    </row>
    <row r="1972" spans="1:10" ht="91.8" x14ac:dyDescent="0.5">
      <c r="A1972" s="68"/>
      <c r="B1972" s="60">
        <v>19.940000000000001</v>
      </c>
      <c r="C1972" s="55" t="s">
        <v>967</v>
      </c>
      <c r="D1972" s="65">
        <v>45541</v>
      </c>
      <c r="E1972" s="55" t="s">
        <v>1919</v>
      </c>
      <c r="F1972" s="55" t="s">
        <v>1920</v>
      </c>
      <c r="G1972" s="64">
        <v>32081001108127</v>
      </c>
      <c r="H1972" s="55" t="s">
        <v>983</v>
      </c>
      <c r="I1972" s="67">
        <v>45174</v>
      </c>
      <c r="J1972" s="61">
        <v>19.940000000000001</v>
      </c>
    </row>
    <row r="1973" spans="1:10" ht="112.2" x14ac:dyDescent="0.5">
      <c r="A1973" s="68"/>
      <c r="B1973" s="60">
        <v>19.98</v>
      </c>
      <c r="C1973" s="55" t="s">
        <v>967</v>
      </c>
      <c r="D1973" s="65">
        <v>45541</v>
      </c>
      <c r="E1973" s="55" t="s">
        <v>1959</v>
      </c>
      <c r="F1973" s="55" t="s">
        <v>1960</v>
      </c>
      <c r="G1973" s="64">
        <v>32752004233829</v>
      </c>
      <c r="H1973" s="55" t="s">
        <v>1018</v>
      </c>
      <c r="I1973" s="67">
        <v>45174</v>
      </c>
      <c r="J1973" s="61">
        <v>19.98</v>
      </c>
    </row>
    <row r="1974" spans="1:10" ht="91.8" x14ac:dyDescent="0.5">
      <c r="A1974" s="68"/>
      <c r="B1974" s="71">
        <v>20</v>
      </c>
      <c r="C1974" s="68" t="s">
        <v>967</v>
      </c>
      <c r="D1974" s="79">
        <v>45555</v>
      </c>
      <c r="E1974" s="55" t="s">
        <v>1952</v>
      </c>
      <c r="F1974" s="55" t="s">
        <v>1953</v>
      </c>
      <c r="G1974" s="64">
        <v>36879001048631</v>
      </c>
      <c r="H1974" s="55" t="s">
        <v>983</v>
      </c>
      <c r="I1974" s="67">
        <v>45187</v>
      </c>
      <c r="J1974" s="61">
        <v>20</v>
      </c>
    </row>
    <row r="1975" spans="1:10" ht="112.2" x14ac:dyDescent="0.5">
      <c r="A1975" s="68"/>
      <c r="B1975" s="71"/>
      <c r="C1975" s="68"/>
      <c r="D1975" s="79"/>
      <c r="E1975" s="55" t="s">
        <v>1941</v>
      </c>
      <c r="F1975" s="55" t="s">
        <v>1942</v>
      </c>
      <c r="G1975" s="64">
        <v>36086001290029</v>
      </c>
      <c r="H1975" s="55" t="s">
        <v>979</v>
      </c>
      <c r="I1975" s="67">
        <v>45187</v>
      </c>
      <c r="J1975" s="61">
        <v>20</v>
      </c>
    </row>
    <row r="1976" spans="1:10" ht="91.8" x14ac:dyDescent="0.5">
      <c r="A1976" s="68"/>
      <c r="B1976" s="71"/>
      <c r="C1976" s="68"/>
      <c r="D1976" s="79"/>
      <c r="E1976" s="55" t="s">
        <v>1956</v>
      </c>
      <c r="F1976" s="55" t="s">
        <v>1957</v>
      </c>
      <c r="G1976" s="64">
        <v>31350003010339</v>
      </c>
      <c r="H1976" s="55" t="s">
        <v>1958</v>
      </c>
      <c r="I1976" s="67">
        <v>45187</v>
      </c>
      <c r="J1976" s="61">
        <v>20</v>
      </c>
    </row>
    <row r="1977" spans="1:10" ht="91.8" x14ac:dyDescent="0.5">
      <c r="A1977" s="68"/>
      <c r="B1977" s="60">
        <v>22</v>
      </c>
      <c r="C1977" s="55" t="s">
        <v>967</v>
      </c>
      <c r="D1977" s="65">
        <v>45555</v>
      </c>
      <c r="E1977" s="55" t="s">
        <v>1915</v>
      </c>
      <c r="F1977" s="55" t="s">
        <v>1916</v>
      </c>
      <c r="G1977" s="64">
        <v>31531003034367</v>
      </c>
      <c r="H1977" s="55" t="s">
        <v>1018</v>
      </c>
      <c r="I1977" s="67">
        <v>45187</v>
      </c>
      <c r="J1977" s="61">
        <v>22</v>
      </c>
    </row>
    <row r="1978" spans="1:10" ht="91.8" x14ac:dyDescent="0.5">
      <c r="A1978" s="68"/>
      <c r="B1978" s="60">
        <v>25</v>
      </c>
      <c r="C1978" s="55" t="s">
        <v>967</v>
      </c>
      <c r="D1978" s="65">
        <v>45555</v>
      </c>
      <c r="E1978" s="55" t="s">
        <v>1945</v>
      </c>
      <c r="F1978" s="55" t="s">
        <v>1946</v>
      </c>
      <c r="G1978" s="64">
        <v>36878000696812</v>
      </c>
      <c r="H1978" s="55" t="s">
        <v>1020</v>
      </c>
      <c r="I1978" s="67">
        <v>45187</v>
      </c>
      <c r="J1978" s="61">
        <v>25</v>
      </c>
    </row>
    <row r="1979" spans="1:10" ht="91.8" x14ac:dyDescent="0.5">
      <c r="A1979" s="68"/>
      <c r="B1979" s="60">
        <v>32.99</v>
      </c>
      <c r="C1979" s="55" t="s">
        <v>967</v>
      </c>
      <c r="D1979" s="65">
        <v>45555</v>
      </c>
      <c r="E1979" s="55" t="s">
        <v>1917</v>
      </c>
      <c r="F1979" s="55" t="s">
        <v>1918</v>
      </c>
      <c r="G1979" s="64">
        <v>31531003961981</v>
      </c>
      <c r="H1979" s="55" t="s">
        <v>1018</v>
      </c>
      <c r="I1979" s="67">
        <v>45187</v>
      </c>
      <c r="J1979" s="61">
        <v>32.99</v>
      </c>
    </row>
    <row r="1980" spans="1:10" ht="91.8" x14ac:dyDescent="0.5">
      <c r="A1980" s="68" t="s">
        <v>321</v>
      </c>
      <c r="B1980" s="60">
        <v>13</v>
      </c>
      <c r="C1980" s="55" t="s">
        <v>967</v>
      </c>
      <c r="D1980" s="65">
        <v>45492</v>
      </c>
      <c r="E1980" s="55" t="s">
        <v>1968</v>
      </c>
      <c r="F1980" s="55" t="s">
        <v>1969</v>
      </c>
      <c r="G1980" s="64">
        <v>31138002501360</v>
      </c>
      <c r="H1980" s="55" t="s">
        <v>970</v>
      </c>
      <c r="I1980" s="67">
        <v>45126</v>
      </c>
      <c r="J1980" s="61">
        <v>13</v>
      </c>
    </row>
    <row r="1981" spans="1:10" ht="91.8" x14ac:dyDescent="0.5">
      <c r="A1981" s="68"/>
      <c r="B1981" s="60">
        <v>11</v>
      </c>
      <c r="C1981" s="55" t="s">
        <v>967</v>
      </c>
      <c r="D1981" s="65">
        <v>45534</v>
      </c>
      <c r="E1981" s="55" t="s">
        <v>1966</v>
      </c>
      <c r="F1981" s="55" t="s">
        <v>1967</v>
      </c>
      <c r="G1981" s="64">
        <v>31946006956483</v>
      </c>
      <c r="H1981" s="55" t="s">
        <v>970</v>
      </c>
      <c r="I1981" s="67">
        <v>45168</v>
      </c>
      <c r="J1981" s="61">
        <v>11</v>
      </c>
    </row>
    <row r="1982" spans="1:10" ht="91.8" x14ac:dyDescent="0.5">
      <c r="A1982" s="68"/>
      <c r="B1982" s="60">
        <v>26.95</v>
      </c>
      <c r="C1982" s="55" t="s">
        <v>967</v>
      </c>
      <c r="D1982" s="65">
        <v>45478</v>
      </c>
      <c r="E1982" s="55" t="s">
        <v>1971</v>
      </c>
      <c r="F1982" s="55" t="s">
        <v>1972</v>
      </c>
      <c r="G1982" s="64">
        <v>31132015672490</v>
      </c>
      <c r="H1982" s="55" t="s">
        <v>970</v>
      </c>
      <c r="I1982" s="67">
        <v>45107</v>
      </c>
      <c r="J1982" s="61">
        <v>26.95</v>
      </c>
    </row>
    <row r="1983" spans="1:10" ht="132.6" x14ac:dyDescent="0.5">
      <c r="A1983" s="68" t="s">
        <v>269</v>
      </c>
      <c r="B1983" s="60">
        <v>18.989999999999998</v>
      </c>
      <c r="C1983" s="55" t="s">
        <v>967</v>
      </c>
      <c r="D1983" s="65">
        <v>45492</v>
      </c>
      <c r="E1983" s="55" t="s">
        <v>1988</v>
      </c>
      <c r="F1983" s="55" t="s">
        <v>1989</v>
      </c>
      <c r="G1983" s="64">
        <v>31186030058226</v>
      </c>
      <c r="H1983" s="55" t="s">
        <v>970</v>
      </c>
      <c r="I1983" s="67">
        <v>45121</v>
      </c>
      <c r="J1983" s="61">
        <v>18.989999999999998</v>
      </c>
    </row>
    <row r="1984" spans="1:10" ht="102" x14ac:dyDescent="0.5">
      <c r="A1984" s="68"/>
      <c r="B1984" s="60">
        <v>20</v>
      </c>
      <c r="C1984" s="55" t="s">
        <v>967</v>
      </c>
      <c r="D1984" s="65">
        <v>45562</v>
      </c>
      <c r="E1984" s="55" t="s">
        <v>2007</v>
      </c>
      <c r="F1984" s="55" t="s">
        <v>2008</v>
      </c>
      <c r="G1984" s="64">
        <v>31803001744853</v>
      </c>
      <c r="H1984" s="55" t="s">
        <v>2009</v>
      </c>
      <c r="I1984" s="67">
        <v>45195</v>
      </c>
      <c r="J1984" s="61">
        <v>20</v>
      </c>
    </row>
    <row r="1985" spans="1:10" ht="102" x14ac:dyDescent="0.5">
      <c r="A1985" s="68"/>
      <c r="B1985" s="60">
        <v>27</v>
      </c>
      <c r="C1985" s="55" t="s">
        <v>967</v>
      </c>
      <c r="D1985" s="65">
        <v>45541</v>
      </c>
      <c r="E1985" s="55" t="s">
        <v>1986</v>
      </c>
      <c r="F1985" s="55" t="s">
        <v>1987</v>
      </c>
      <c r="G1985" s="64">
        <v>36086001371324</v>
      </c>
      <c r="H1985" s="55" t="s">
        <v>970</v>
      </c>
      <c r="I1985" s="67">
        <v>45174</v>
      </c>
      <c r="J1985" s="61">
        <v>27</v>
      </c>
    </row>
    <row r="1986" spans="1:10" ht="142.80000000000001" x14ac:dyDescent="0.5">
      <c r="A1986" s="68"/>
      <c r="B1986" s="71">
        <v>12.99</v>
      </c>
      <c r="C1986" s="68" t="s">
        <v>967</v>
      </c>
      <c r="D1986" s="79">
        <v>45485</v>
      </c>
      <c r="E1986" s="55" t="s">
        <v>1990</v>
      </c>
      <c r="F1986" s="55" t="s">
        <v>1991</v>
      </c>
      <c r="G1986" s="64">
        <v>31186040092223</v>
      </c>
      <c r="H1986" s="55" t="s">
        <v>970</v>
      </c>
      <c r="I1986" s="67">
        <v>45118</v>
      </c>
      <c r="J1986" s="61">
        <v>12.99</v>
      </c>
    </row>
    <row r="1987" spans="1:10" ht="142.80000000000001" x14ac:dyDescent="0.5">
      <c r="A1987" s="68"/>
      <c r="B1987" s="71"/>
      <c r="C1987" s="68"/>
      <c r="D1987" s="79"/>
      <c r="E1987" s="55" t="s">
        <v>1992</v>
      </c>
      <c r="F1987" s="55" t="s">
        <v>1993</v>
      </c>
      <c r="G1987" s="64">
        <v>31186040152738</v>
      </c>
      <c r="H1987" s="55" t="s">
        <v>970</v>
      </c>
      <c r="I1987" s="67">
        <v>45118</v>
      </c>
      <c r="J1987" s="61">
        <v>12.99</v>
      </c>
    </row>
    <row r="1988" spans="1:10" ht="91.8" x14ac:dyDescent="0.5">
      <c r="A1988" s="68"/>
      <c r="B1988" s="60">
        <v>5.99</v>
      </c>
      <c r="C1988" s="55" t="s">
        <v>967</v>
      </c>
      <c r="D1988" s="65">
        <v>45541</v>
      </c>
      <c r="E1988" s="55" t="s">
        <v>1974</v>
      </c>
      <c r="F1988" s="55" t="s">
        <v>1975</v>
      </c>
      <c r="G1988" s="64">
        <v>31531005209140</v>
      </c>
      <c r="H1988" s="55" t="s">
        <v>970</v>
      </c>
      <c r="I1988" s="67">
        <v>45170</v>
      </c>
      <c r="J1988" s="61">
        <v>5.99</v>
      </c>
    </row>
    <row r="1989" spans="1:10" ht="91.8" x14ac:dyDescent="0.5">
      <c r="A1989" s="68"/>
      <c r="B1989" s="60">
        <v>9</v>
      </c>
      <c r="C1989" s="55" t="s">
        <v>967</v>
      </c>
      <c r="D1989" s="65">
        <v>45534</v>
      </c>
      <c r="E1989" s="55" t="s">
        <v>1982</v>
      </c>
      <c r="F1989" s="55" t="s">
        <v>1983</v>
      </c>
      <c r="G1989" s="64">
        <v>31316004135383</v>
      </c>
      <c r="H1989" s="55" t="s">
        <v>970</v>
      </c>
      <c r="I1989" s="67">
        <v>45167</v>
      </c>
      <c r="J1989" s="61">
        <v>9</v>
      </c>
    </row>
    <row r="1990" spans="1:10" ht="91.8" x14ac:dyDescent="0.5">
      <c r="A1990" s="68"/>
      <c r="B1990" s="60">
        <v>6.99</v>
      </c>
      <c r="C1990" s="55" t="s">
        <v>967</v>
      </c>
      <c r="D1990" s="65">
        <v>45520</v>
      </c>
      <c r="E1990" s="55" t="s">
        <v>1976</v>
      </c>
      <c r="F1990" s="55" t="s">
        <v>1977</v>
      </c>
      <c r="G1990" s="64">
        <v>36173003245688</v>
      </c>
      <c r="H1990" s="55" t="s">
        <v>970</v>
      </c>
      <c r="I1990" s="67">
        <v>45155</v>
      </c>
      <c r="J1990" s="61">
        <v>6.99</v>
      </c>
    </row>
    <row r="1991" spans="1:10" ht="81.599999999999994" x14ac:dyDescent="0.5">
      <c r="A1991" s="68"/>
      <c r="B1991" s="60">
        <v>97.5</v>
      </c>
      <c r="C1991" s="55" t="s">
        <v>967</v>
      </c>
      <c r="D1991" s="65">
        <v>45478</v>
      </c>
      <c r="E1991" s="55" t="s">
        <v>1984</v>
      </c>
      <c r="F1991" s="55" t="s">
        <v>1985</v>
      </c>
      <c r="G1991" s="64">
        <v>31946007026781</v>
      </c>
      <c r="H1991" s="55" t="s">
        <v>1181</v>
      </c>
      <c r="I1991" s="67">
        <v>45112</v>
      </c>
      <c r="J1991" s="61">
        <v>97.5</v>
      </c>
    </row>
    <row r="1992" spans="1:10" ht="102" x14ac:dyDescent="0.5">
      <c r="A1992" s="68"/>
      <c r="B1992" s="60">
        <v>35</v>
      </c>
      <c r="C1992" s="55" t="s">
        <v>967</v>
      </c>
      <c r="D1992" s="65">
        <v>45541</v>
      </c>
      <c r="E1992" s="55" t="s">
        <v>2004</v>
      </c>
      <c r="F1992" s="55" t="s">
        <v>2005</v>
      </c>
      <c r="G1992" s="64">
        <v>33012003631039</v>
      </c>
      <c r="H1992" s="55" t="s">
        <v>970</v>
      </c>
      <c r="I1992" s="67">
        <v>45176</v>
      </c>
      <c r="J1992" s="61">
        <v>35</v>
      </c>
    </row>
    <row r="1993" spans="1:10" ht="102" x14ac:dyDescent="0.5">
      <c r="A1993" s="68"/>
      <c r="B1993" s="60">
        <v>9</v>
      </c>
      <c r="C1993" s="55" t="s">
        <v>967</v>
      </c>
      <c r="D1993" s="65">
        <v>45485</v>
      </c>
      <c r="E1993" s="55" t="s">
        <v>2010</v>
      </c>
      <c r="F1993" s="55" t="s">
        <v>2011</v>
      </c>
      <c r="G1993" s="64">
        <v>31321007882411</v>
      </c>
      <c r="H1993" s="55" t="s">
        <v>970</v>
      </c>
      <c r="I1993" s="67">
        <v>45120</v>
      </c>
      <c r="J1993" s="61">
        <v>9</v>
      </c>
    </row>
    <row r="1994" spans="1:10" ht="102" x14ac:dyDescent="0.5">
      <c r="A1994" s="68"/>
      <c r="B1994" s="71">
        <v>15</v>
      </c>
      <c r="C1994" s="68" t="s">
        <v>967</v>
      </c>
      <c r="D1994" s="79">
        <v>45485</v>
      </c>
      <c r="E1994" s="55" t="s">
        <v>2012</v>
      </c>
      <c r="F1994" s="55" t="s">
        <v>2013</v>
      </c>
      <c r="G1994" s="64">
        <v>31321007510863</v>
      </c>
      <c r="H1994" s="55" t="s">
        <v>970</v>
      </c>
      <c r="I1994" s="67">
        <v>45120</v>
      </c>
      <c r="J1994" s="61">
        <v>15</v>
      </c>
    </row>
    <row r="1995" spans="1:10" ht="122.4" x14ac:dyDescent="0.5">
      <c r="A1995" s="68"/>
      <c r="B1995" s="71"/>
      <c r="C1995" s="68"/>
      <c r="D1995" s="79"/>
      <c r="E1995" s="55" t="s">
        <v>2014</v>
      </c>
      <c r="F1995" s="55" t="s">
        <v>2015</v>
      </c>
      <c r="G1995" s="64">
        <v>31321007138061</v>
      </c>
      <c r="H1995" s="55" t="s">
        <v>970</v>
      </c>
      <c r="I1995" s="67">
        <v>45120</v>
      </c>
      <c r="J1995" s="61">
        <v>15</v>
      </c>
    </row>
    <row r="1996" spans="1:10" ht="81.599999999999994" x14ac:dyDescent="0.5">
      <c r="A1996" s="68"/>
      <c r="B1996" s="60">
        <v>18</v>
      </c>
      <c r="C1996" s="55" t="s">
        <v>967</v>
      </c>
      <c r="D1996" s="65">
        <v>45499</v>
      </c>
      <c r="E1996" s="55" t="s">
        <v>2016</v>
      </c>
      <c r="F1996" s="55" t="s">
        <v>2017</v>
      </c>
      <c r="G1996" s="64">
        <v>31321006999968</v>
      </c>
      <c r="H1996" s="55" t="s">
        <v>970</v>
      </c>
      <c r="I1996" s="67">
        <v>45129</v>
      </c>
      <c r="J1996" s="61">
        <v>18</v>
      </c>
    </row>
    <row r="1997" spans="1:10" ht="102" x14ac:dyDescent="0.5">
      <c r="A1997" s="68"/>
      <c r="B1997" s="60">
        <v>19</v>
      </c>
      <c r="C1997" s="55" t="s">
        <v>967</v>
      </c>
      <c r="D1997" s="65">
        <v>45485</v>
      </c>
      <c r="E1997" s="55" t="s">
        <v>2018</v>
      </c>
      <c r="F1997" s="55" t="s">
        <v>2019</v>
      </c>
      <c r="G1997" s="64">
        <v>31321006541810</v>
      </c>
      <c r="H1997" s="55" t="s">
        <v>970</v>
      </c>
      <c r="I1997" s="67">
        <v>45120</v>
      </c>
      <c r="J1997" s="61">
        <v>19</v>
      </c>
    </row>
    <row r="1998" spans="1:10" ht="132.6" x14ac:dyDescent="0.5">
      <c r="A1998" s="68"/>
      <c r="B1998" s="60">
        <v>20</v>
      </c>
      <c r="C1998" s="55" t="s">
        <v>967</v>
      </c>
      <c r="D1998" s="65">
        <v>45499</v>
      </c>
      <c r="E1998" s="55" t="s">
        <v>2020</v>
      </c>
      <c r="F1998" s="55" t="s">
        <v>2021</v>
      </c>
      <c r="G1998" s="64">
        <v>31321005313500</v>
      </c>
      <c r="H1998" s="55" t="s">
        <v>970</v>
      </c>
      <c r="I1998" s="67">
        <v>45129</v>
      </c>
      <c r="J1998" s="61">
        <v>20</v>
      </c>
    </row>
    <row r="1999" spans="1:10" ht="102" x14ac:dyDescent="0.5">
      <c r="A1999" s="68"/>
      <c r="B1999" s="60">
        <v>30</v>
      </c>
      <c r="C1999" s="55" t="s">
        <v>967</v>
      </c>
      <c r="D1999" s="65">
        <v>45485</v>
      </c>
      <c r="E1999" s="55" t="s">
        <v>2022</v>
      </c>
      <c r="F1999" s="55" t="s">
        <v>1304</v>
      </c>
      <c r="G1999" s="64">
        <v>31321008277355</v>
      </c>
      <c r="H1999" s="55" t="s">
        <v>970</v>
      </c>
      <c r="I1999" s="67">
        <v>45120</v>
      </c>
      <c r="J1999" s="61">
        <v>30</v>
      </c>
    </row>
    <row r="2000" spans="1:10" ht="81.599999999999994" x14ac:dyDescent="0.5">
      <c r="A2000" s="68"/>
      <c r="B2000" s="60">
        <v>15</v>
      </c>
      <c r="C2000" s="55" t="s">
        <v>967</v>
      </c>
      <c r="D2000" s="65">
        <v>45513</v>
      </c>
      <c r="E2000" s="55" t="s">
        <v>1980</v>
      </c>
      <c r="F2000" s="55" t="s">
        <v>1981</v>
      </c>
      <c r="G2000" s="64">
        <v>31011002631299</v>
      </c>
      <c r="H2000" s="55" t="s">
        <v>970</v>
      </c>
      <c r="I2000" s="67">
        <v>45147</v>
      </c>
      <c r="J2000" s="61">
        <v>15</v>
      </c>
    </row>
    <row r="2001" spans="1:10" ht="102" x14ac:dyDescent="0.5">
      <c r="A2001" s="68"/>
      <c r="B2001" s="60">
        <v>9.99</v>
      </c>
      <c r="C2001" s="55" t="s">
        <v>967</v>
      </c>
      <c r="D2001" s="65">
        <v>45520</v>
      </c>
      <c r="E2001" s="55" t="s">
        <v>2024</v>
      </c>
      <c r="F2001" s="55" t="s">
        <v>2025</v>
      </c>
      <c r="G2001" s="64">
        <v>36653002440398</v>
      </c>
      <c r="H2001" s="55" t="s">
        <v>1073</v>
      </c>
      <c r="I2001" s="67">
        <v>45154</v>
      </c>
      <c r="J2001" s="61">
        <v>9.99</v>
      </c>
    </row>
    <row r="2002" spans="1:10" ht="81.599999999999994" x14ac:dyDescent="0.5">
      <c r="A2002" s="68"/>
      <c r="B2002" s="60">
        <v>12.99</v>
      </c>
      <c r="C2002" s="55" t="s">
        <v>967</v>
      </c>
      <c r="D2002" s="65">
        <v>45520</v>
      </c>
      <c r="E2002" s="55" t="s">
        <v>2026</v>
      </c>
      <c r="F2002" s="55" t="s">
        <v>2027</v>
      </c>
      <c r="G2002" s="64">
        <v>36653002437345</v>
      </c>
      <c r="H2002" s="55" t="s">
        <v>1073</v>
      </c>
      <c r="I2002" s="67">
        <v>45154</v>
      </c>
      <c r="J2002" s="61">
        <v>12.99</v>
      </c>
    </row>
    <row r="2003" spans="1:10" ht="91.8" x14ac:dyDescent="0.5">
      <c r="A2003" s="68"/>
      <c r="B2003" s="60">
        <v>10</v>
      </c>
      <c r="C2003" s="55" t="s">
        <v>967</v>
      </c>
      <c r="D2003" s="65">
        <v>45478</v>
      </c>
      <c r="E2003" s="55" t="s">
        <v>1978</v>
      </c>
      <c r="F2003" s="55" t="s">
        <v>1979</v>
      </c>
      <c r="G2003" s="64">
        <v>31539002585107</v>
      </c>
      <c r="H2003" s="55" t="s">
        <v>970</v>
      </c>
      <c r="I2003" s="67">
        <v>45108</v>
      </c>
      <c r="J2003" s="61">
        <v>10</v>
      </c>
    </row>
    <row r="2004" spans="1:10" ht="153" x14ac:dyDescent="0.5">
      <c r="A2004" s="68"/>
      <c r="B2004" s="71">
        <v>24.99</v>
      </c>
      <c r="C2004" s="68" t="s">
        <v>967</v>
      </c>
      <c r="D2004" s="79">
        <v>45485</v>
      </c>
      <c r="E2004" s="55" t="s">
        <v>1994</v>
      </c>
      <c r="F2004" s="55" t="s">
        <v>1995</v>
      </c>
      <c r="G2004" s="64">
        <v>31186040138893</v>
      </c>
      <c r="H2004" s="55" t="s">
        <v>970</v>
      </c>
      <c r="I2004" s="67">
        <v>45115</v>
      </c>
      <c r="J2004" s="61">
        <v>24.99</v>
      </c>
    </row>
    <row r="2005" spans="1:10" ht="153" x14ac:dyDescent="0.5">
      <c r="A2005" s="68"/>
      <c r="B2005" s="71"/>
      <c r="C2005" s="68"/>
      <c r="D2005" s="79"/>
      <c r="E2005" s="55" t="s">
        <v>1996</v>
      </c>
      <c r="F2005" s="55" t="s">
        <v>1997</v>
      </c>
      <c r="G2005" s="64">
        <v>31186040163370</v>
      </c>
      <c r="H2005" s="55" t="s">
        <v>970</v>
      </c>
      <c r="I2005" s="67">
        <v>45115</v>
      </c>
      <c r="J2005" s="61">
        <v>24.99</v>
      </c>
    </row>
    <row r="2006" spans="1:10" ht="132.6" x14ac:dyDescent="0.5">
      <c r="A2006" s="68"/>
      <c r="B2006" s="71"/>
      <c r="C2006" s="68"/>
      <c r="D2006" s="79"/>
      <c r="E2006" s="55" t="s">
        <v>1998</v>
      </c>
      <c r="F2006" s="55" t="s">
        <v>1999</v>
      </c>
      <c r="G2006" s="64">
        <v>31186040120628</v>
      </c>
      <c r="H2006" s="55" t="s">
        <v>970</v>
      </c>
      <c r="I2006" s="67">
        <v>45115</v>
      </c>
      <c r="J2006" s="61">
        <v>24.99</v>
      </c>
    </row>
    <row r="2007" spans="1:10" ht="132.6" x14ac:dyDescent="0.5">
      <c r="A2007" s="68"/>
      <c r="B2007" s="71"/>
      <c r="C2007" s="68"/>
      <c r="D2007" s="79"/>
      <c r="E2007" s="55" t="s">
        <v>2000</v>
      </c>
      <c r="F2007" s="55" t="s">
        <v>2001</v>
      </c>
      <c r="G2007" s="64">
        <v>31186040091431</v>
      </c>
      <c r="H2007" s="55" t="s">
        <v>970</v>
      </c>
      <c r="I2007" s="67">
        <v>45115</v>
      </c>
      <c r="J2007" s="61">
        <v>24.99</v>
      </c>
    </row>
    <row r="2008" spans="1:10" ht="163.19999999999999" x14ac:dyDescent="0.5">
      <c r="A2008" s="68"/>
      <c r="B2008" s="71"/>
      <c r="C2008" s="68"/>
      <c r="D2008" s="79"/>
      <c r="E2008" s="55" t="s">
        <v>2002</v>
      </c>
      <c r="F2008" s="55" t="s">
        <v>2003</v>
      </c>
      <c r="G2008" s="64">
        <v>31186040096307</v>
      </c>
      <c r="H2008" s="55" t="s">
        <v>970</v>
      </c>
      <c r="I2008" s="67">
        <v>45115</v>
      </c>
      <c r="J2008" s="61">
        <v>24.99</v>
      </c>
    </row>
    <row r="2009" spans="1:10" ht="91.8" x14ac:dyDescent="0.5">
      <c r="A2009" s="68" t="s">
        <v>744</v>
      </c>
      <c r="B2009" s="60">
        <v>16.989999999999998</v>
      </c>
      <c r="C2009" s="55" t="s">
        <v>967</v>
      </c>
      <c r="D2009" s="65">
        <v>45485</v>
      </c>
      <c r="E2009" s="55" t="s">
        <v>2029</v>
      </c>
      <c r="F2009" s="55" t="s">
        <v>2030</v>
      </c>
      <c r="G2009" s="64">
        <v>31132015729126</v>
      </c>
      <c r="H2009" s="55" t="s">
        <v>970</v>
      </c>
      <c r="I2009" s="67">
        <v>45114</v>
      </c>
      <c r="J2009" s="61">
        <v>16.989999999999998</v>
      </c>
    </row>
    <row r="2010" spans="1:10" ht="112.2" x14ac:dyDescent="0.5">
      <c r="A2010" s="68"/>
      <c r="B2010" s="60">
        <v>24.99</v>
      </c>
      <c r="C2010" s="55" t="s">
        <v>967</v>
      </c>
      <c r="D2010" s="65">
        <v>45478</v>
      </c>
      <c r="E2010" s="55" t="s">
        <v>2031</v>
      </c>
      <c r="F2010" s="55" t="s">
        <v>2032</v>
      </c>
      <c r="G2010" s="64">
        <v>31132013368638</v>
      </c>
      <c r="H2010" s="55" t="s">
        <v>970</v>
      </c>
      <c r="I2010" s="67">
        <v>45110</v>
      </c>
      <c r="J2010" s="61">
        <v>24.99</v>
      </c>
    </row>
    <row r="2011" spans="1:10" ht="102" x14ac:dyDescent="0.5">
      <c r="A2011" s="68"/>
      <c r="B2011" s="60">
        <v>9.99</v>
      </c>
      <c r="C2011" s="55" t="s">
        <v>967</v>
      </c>
      <c r="D2011" s="65">
        <v>45520</v>
      </c>
      <c r="E2011" s="55" t="s">
        <v>2033</v>
      </c>
      <c r="F2011" s="55" t="s">
        <v>2034</v>
      </c>
      <c r="G2011" s="64">
        <v>31132015202256</v>
      </c>
      <c r="H2011" s="55" t="s">
        <v>970</v>
      </c>
      <c r="I2011" s="67">
        <v>45154</v>
      </c>
      <c r="J2011" s="61">
        <v>9.99</v>
      </c>
    </row>
    <row r="2012" spans="1:10" ht="91.8" x14ac:dyDescent="0.5">
      <c r="A2012" s="68"/>
      <c r="B2012" s="60">
        <v>16.989999999999998</v>
      </c>
      <c r="C2012" s="55" t="s">
        <v>967</v>
      </c>
      <c r="D2012" s="65">
        <v>45492</v>
      </c>
      <c r="E2012" s="55" t="s">
        <v>2035</v>
      </c>
      <c r="F2012" s="55" t="s">
        <v>2036</v>
      </c>
      <c r="G2012" s="64">
        <v>31132015093226</v>
      </c>
      <c r="H2012" s="55" t="s">
        <v>970</v>
      </c>
      <c r="I2012" s="67">
        <v>45126</v>
      </c>
      <c r="J2012" s="61">
        <v>16.989999999999998</v>
      </c>
    </row>
    <row r="2013" spans="1:10" ht="112.2" x14ac:dyDescent="0.5">
      <c r="A2013" s="68"/>
      <c r="B2013" s="60">
        <v>18.989999999999998</v>
      </c>
      <c r="C2013" s="55" t="s">
        <v>967</v>
      </c>
      <c r="D2013" s="65">
        <v>45492</v>
      </c>
      <c r="E2013" s="55" t="s">
        <v>2037</v>
      </c>
      <c r="F2013" s="55" t="s">
        <v>2038</v>
      </c>
      <c r="G2013" s="64">
        <v>31132016166112</v>
      </c>
      <c r="H2013" s="55" t="s">
        <v>970</v>
      </c>
      <c r="I2013" s="67">
        <v>45126</v>
      </c>
      <c r="J2013" s="61">
        <v>18.989999999999998</v>
      </c>
    </row>
    <row r="2014" spans="1:10" ht="102" x14ac:dyDescent="0.5">
      <c r="A2014" s="68"/>
      <c r="B2014" s="60">
        <v>28</v>
      </c>
      <c r="C2014" s="55" t="s">
        <v>967</v>
      </c>
      <c r="D2014" s="65">
        <v>45513</v>
      </c>
      <c r="E2014" s="55" t="s">
        <v>2039</v>
      </c>
      <c r="F2014" s="55" t="s">
        <v>2040</v>
      </c>
      <c r="G2014" s="64">
        <v>31132016342622</v>
      </c>
      <c r="H2014" s="55" t="s">
        <v>970</v>
      </c>
      <c r="I2014" s="67">
        <v>45145</v>
      </c>
      <c r="J2014" s="61">
        <v>28</v>
      </c>
    </row>
    <row r="2015" spans="1:10" ht="102" x14ac:dyDescent="0.5">
      <c r="A2015" s="68"/>
      <c r="B2015" s="60">
        <v>12.99</v>
      </c>
      <c r="C2015" s="55" t="s">
        <v>967</v>
      </c>
      <c r="D2015" s="65">
        <v>45541</v>
      </c>
      <c r="E2015" s="55" t="s">
        <v>2041</v>
      </c>
      <c r="F2015" s="55" t="s">
        <v>2042</v>
      </c>
      <c r="G2015" s="64">
        <v>31132013034404</v>
      </c>
      <c r="H2015" s="55" t="s">
        <v>970</v>
      </c>
      <c r="I2015" s="67">
        <v>45170</v>
      </c>
      <c r="J2015" s="61">
        <v>12.99</v>
      </c>
    </row>
    <row r="2016" spans="1:10" ht="91.8" x14ac:dyDescent="0.5">
      <c r="A2016" s="68"/>
      <c r="B2016" s="71">
        <v>7.99</v>
      </c>
      <c r="C2016" s="68" t="s">
        <v>967</v>
      </c>
      <c r="D2016" s="79">
        <v>45562</v>
      </c>
      <c r="E2016" s="55" t="s">
        <v>2043</v>
      </c>
      <c r="F2016" s="55" t="s">
        <v>2044</v>
      </c>
      <c r="G2016" s="64">
        <v>31132015087400</v>
      </c>
      <c r="H2016" s="55" t="s">
        <v>970</v>
      </c>
      <c r="I2016" s="67">
        <v>45191</v>
      </c>
      <c r="J2016" s="61">
        <v>7.99</v>
      </c>
    </row>
    <row r="2017" spans="1:10" ht="91.8" x14ac:dyDescent="0.5">
      <c r="A2017" s="68"/>
      <c r="B2017" s="71"/>
      <c r="C2017" s="68"/>
      <c r="D2017" s="79"/>
      <c r="E2017" s="55" t="s">
        <v>2045</v>
      </c>
      <c r="F2017" s="55" t="s">
        <v>2046</v>
      </c>
      <c r="G2017" s="64">
        <v>31132015087442</v>
      </c>
      <c r="H2017" s="55" t="s">
        <v>970</v>
      </c>
      <c r="I2017" s="67">
        <v>45191</v>
      </c>
      <c r="J2017" s="61">
        <v>7.99</v>
      </c>
    </row>
    <row r="2018" spans="1:10" ht="91.8" x14ac:dyDescent="0.5">
      <c r="A2018" s="68"/>
      <c r="B2018" s="60">
        <v>8.99</v>
      </c>
      <c r="C2018" s="55" t="s">
        <v>967</v>
      </c>
      <c r="D2018" s="65">
        <v>45499</v>
      </c>
      <c r="E2018" s="55" t="s">
        <v>2047</v>
      </c>
      <c r="F2018" s="55" t="s">
        <v>2048</v>
      </c>
      <c r="G2018" s="64">
        <v>31132011521931</v>
      </c>
      <c r="H2018" s="55" t="s">
        <v>970</v>
      </c>
      <c r="I2018" s="67">
        <v>45128</v>
      </c>
      <c r="J2018" s="61">
        <v>8.99</v>
      </c>
    </row>
    <row r="2019" spans="1:10" ht="91.8" x14ac:dyDescent="0.5">
      <c r="A2019" s="68"/>
      <c r="B2019" s="71">
        <v>9.99</v>
      </c>
      <c r="C2019" s="68" t="s">
        <v>967</v>
      </c>
      <c r="D2019" s="79">
        <v>45562</v>
      </c>
      <c r="E2019" s="55" t="s">
        <v>2049</v>
      </c>
      <c r="F2019" s="55" t="s">
        <v>2050</v>
      </c>
      <c r="G2019" s="64">
        <v>31132015102290</v>
      </c>
      <c r="H2019" s="55" t="s">
        <v>970</v>
      </c>
      <c r="I2019" s="67">
        <v>45191</v>
      </c>
      <c r="J2019" s="61">
        <v>9.99</v>
      </c>
    </row>
    <row r="2020" spans="1:10" ht="81.599999999999994" x14ac:dyDescent="0.5">
      <c r="A2020" s="68"/>
      <c r="B2020" s="71"/>
      <c r="C2020" s="68"/>
      <c r="D2020" s="79"/>
      <c r="E2020" s="55" t="s">
        <v>2051</v>
      </c>
      <c r="F2020" s="55" t="s">
        <v>2052</v>
      </c>
      <c r="G2020" s="64">
        <v>31132016129094</v>
      </c>
      <c r="H2020" s="55" t="s">
        <v>970</v>
      </c>
      <c r="I2020" s="67">
        <v>45191</v>
      </c>
      <c r="J2020" s="61">
        <v>9.99</v>
      </c>
    </row>
    <row r="2021" spans="1:10" ht="81.599999999999994" x14ac:dyDescent="0.5">
      <c r="A2021" s="68"/>
      <c r="B2021" s="60">
        <v>14.95</v>
      </c>
      <c r="C2021" s="55" t="s">
        <v>967</v>
      </c>
      <c r="D2021" s="65">
        <v>45562</v>
      </c>
      <c r="E2021" s="55" t="s">
        <v>2053</v>
      </c>
      <c r="F2021" s="55" t="s">
        <v>2054</v>
      </c>
      <c r="G2021" s="64">
        <v>31132014843043</v>
      </c>
      <c r="H2021" s="55" t="s">
        <v>970</v>
      </c>
      <c r="I2021" s="67">
        <v>45191</v>
      </c>
      <c r="J2021" s="61">
        <v>14.95</v>
      </c>
    </row>
    <row r="2022" spans="1:10" ht="112.2" x14ac:dyDescent="0.5">
      <c r="A2022" s="68"/>
      <c r="B2022" s="60">
        <v>14.99</v>
      </c>
      <c r="C2022" s="55" t="s">
        <v>967</v>
      </c>
      <c r="D2022" s="65">
        <v>45562</v>
      </c>
      <c r="E2022" s="55" t="s">
        <v>2055</v>
      </c>
      <c r="F2022" s="55" t="s">
        <v>2056</v>
      </c>
      <c r="G2022" s="64">
        <v>31132014385375</v>
      </c>
      <c r="H2022" s="55" t="s">
        <v>970</v>
      </c>
      <c r="I2022" s="67">
        <v>45191</v>
      </c>
      <c r="J2022" s="61">
        <v>14.99</v>
      </c>
    </row>
    <row r="2023" spans="1:10" ht="112.2" x14ac:dyDescent="0.5">
      <c r="A2023" s="68"/>
      <c r="B2023" s="60">
        <v>16</v>
      </c>
      <c r="C2023" s="55" t="s">
        <v>967</v>
      </c>
      <c r="D2023" s="65">
        <v>45562</v>
      </c>
      <c r="E2023" s="55" t="s">
        <v>2088</v>
      </c>
      <c r="F2023" s="55" t="s">
        <v>2089</v>
      </c>
      <c r="G2023" s="64">
        <v>31865002891058</v>
      </c>
      <c r="H2023" s="55" t="s">
        <v>970</v>
      </c>
      <c r="I2023" s="67">
        <v>45191</v>
      </c>
      <c r="J2023" s="61">
        <v>16</v>
      </c>
    </row>
    <row r="2024" spans="1:10" ht="91.8" x14ac:dyDescent="0.5">
      <c r="A2024" s="68"/>
      <c r="B2024" s="60">
        <v>21.99</v>
      </c>
      <c r="C2024" s="55" t="s">
        <v>967</v>
      </c>
      <c r="D2024" s="65">
        <v>45562</v>
      </c>
      <c r="E2024" s="55" t="s">
        <v>2057</v>
      </c>
      <c r="F2024" s="55" t="s">
        <v>2058</v>
      </c>
      <c r="G2024" s="64">
        <v>31132015173382</v>
      </c>
      <c r="H2024" s="55" t="s">
        <v>970</v>
      </c>
      <c r="I2024" s="67">
        <v>45191</v>
      </c>
      <c r="J2024" s="61">
        <v>21.99</v>
      </c>
    </row>
    <row r="2025" spans="1:10" ht="163.19999999999999" x14ac:dyDescent="0.5">
      <c r="A2025" s="68"/>
      <c r="B2025" s="71">
        <v>23.99</v>
      </c>
      <c r="C2025" s="68" t="s">
        <v>967</v>
      </c>
      <c r="D2025" s="79">
        <v>45562</v>
      </c>
      <c r="E2025" s="55" t="s">
        <v>2059</v>
      </c>
      <c r="F2025" s="55" t="s">
        <v>2060</v>
      </c>
      <c r="G2025" s="64">
        <v>31132015945839</v>
      </c>
      <c r="H2025" s="55" t="s">
        <v>970</v>
      </c>
      <c r="I2025" s="67">
        <v>45191</v>
      </c>
      <c r="J2025" s="61">
        <v>23.99</v>
      </c>
    </row>
    <row r="2026" spans="1:10" ht="163.19999999999999" x14ac:dyDescent="0.5">
      <c r="A2026" s="68"/>
      <c r="B2026" s="71"/>
      <c r="C2026" s="68"/>
      <c r="D2026" s="79"/>
      <c r="E2026" s="55" t="s">
        <v>2061</v>
      </c>
      <c r="F2026" s="55" t="s">
        <v>2062</v>
      </c>
      <c r="G2026" s="64">
        <v>31132015868015</v>
      </c>
      <c r="H2026" s="55" t="s">
        <v>970</v>
      </c>
      <c r="I2026" s="67">
        <v>45191</v>
      </c>
      <c r="J2026" s="61">
        <v>23.99</v>
      </c>
    </row>
    <row r="2027" spans="1:10" ht="142.80000000000001" x14ac:dyDescent="0.5">
      <c r="A2027" s="68"/>
      <c r="B2027" s="60">
        <v>24.99</v>
      </c>
      <c r="C2027" s="55" t="s">
        <v>967</v>
      </c>
      <c r="D2027" s="65">
        <v>45562</v>
      </c>
      <c r="E2027" s="55" t="s">
        <v>2063</v>
      </c>
      <c r="F2027" s="55" t="s">
        <v>2064</v>
      </c>
      <c r="G2027" s="64">
        <v>31132016200960</v>
      </c>
      <c r="H2027" s="55" t="s">
        <v>970</v>
      </c>
      <c r="I2027" s="67">
        <v>45191</v>
      </c>
      <c r="J2027" s="61">
        <v>24.99</v>
      </c>
    </row>
    <row r="2028" spans="1:10" ht="91.8" x14ac:dyDescent="0.5">
      <c r="A2028" s="68"/>
      <c r="B2028" s="71">
        <v>25.99</v>
      </c>
      <c r="C2028" s="68" t="s">
        <v>967</v>
      </c>
      <c r="D2028" s="79">
        <v>45562</v>
      </c>
      <c r="E2028" s="55" t="s">
        <v>2065</v>
      </c>
      <c r="F2028" s="55" t="s">
        <v>2066</v>
      </c>
      <c r="G2028" s="64">
        <v>31132015174067</v>
      </c>
      <c r="H2028" s="55" t="s">
        <v>970</v>
      </c>
      <c r="I2028" s="67">
        <v>45191</v>
      </c>
      <c r="J2028" s="61">
        <v>25.99</v>
      </c>
    </row>
    <row r="2029" spans="1:10" ht="122.4" x14ac:dyDescent="0.5">
      <c r="A2029" s="68"/>
      <c r="B2029" s="71"/>
      <c r="C2029" s="68"/>
      <c r="D2029" s="79"/>
      <c r="E2029" s="55" t="s">
        <v>2067</v>
      </c>
      <c r="F2029" s="55" t="s">
        <v>2068</v>
      </c>
      <c r="G2029" s="64">
        <v>31132015093507</v>
      </c>
      <c r="H2029" s="55" t="s">
        <v>970</v>
      </c>
      <c r="I2029" s="67">
        <v>45191</v>
      </c>
      <c r="J2029" s="61">
        <v>25.99</v>
      </c>
    </row>
    <row r="2030" spans="1:10" ht="81.599999999999994" x14ac:dyDescent="0.5">
      <c r="A2030" s="68"/>
      <c r="B2030" s="60">
        <v>12.99</v>
      </c>
      <c r="C2030" s="55" t="s">
        <v>967</v>
      </c>
      <c r="D2030" s="65">
        <v>45548</v>
      </c>
      <c r="E2030" s="55" t="s">
        <v>2069</v>
      </c>
      <c r="F2030" s="55" t="s">
        <v>1133</v>
      </c>
      <c r="G2030" s="64">
        <v>31132015928314</v>
      </c>
      <c r="H2030" s="55" t="s">
        <v>970</v>
      </c>
      <c r="I2030" s="67">
        <v>45177</v>
      </c>
      <c r="J2030" s="61">
        <v>12.99</v>
      </c>
    </row>
    <row r="2031" spans="1:10" ht="102" x14ac:dyDescent="0.5">
      <c r="A2031" s="68"/>
      <c r="B2031" s="60">
        <v>9.99</v>
      </c>
      <c r="C2031" s="55" t="s">
        <v>967</v>
      </c>
      <c r="D2031" s="65">
        <v>45513</v>
      </c>
      <c r="E2031" s="55" t="s">
        <v>2070</v>
      </c>
      <c r="F2031" s="55" t="s">
        <v>2071</v>
      </c>
      <c r="G2031" s="64">
        <v>31132014517746</v>
      </c>
      <c r="H2031" s="55" t="s">
        <v>970</v>
      </c>
      <c r="I2031" s="67">
        <v>45144</v>
      </c>
      <c r="J2031" s="61">
        <v>9.99</v>
      </c>
    </row>
    <row r="2032" spans="1:10" ht="122.4" x14ac:dyDescent="0.5">
      <c r="A2032" s="68"/>
      <c r="B2032" s="71">
        <v>13.99</v>
      </c>
      <c r="C2032" s="68" t="s">
        <v>967</v>
      </c>
      <c r="D2032" s="79">
        <v>45513</v>
      </c>
      <c r="E2032" s="55" t="s">
        <v>2072</v>
      </c>
      <c r="F2032" s="55" t="s">
        <v>2073</v>
      </c>
      <c r="G2032" s="64">
        <v>31132016076972</v>
      </c>
      <c r="H2032" s="55" t="s">
        <v>970</v>
      </c>
      <c r="I2032" s="67">
        <v>45144</v>
      </c>
      <c r="J2032" s="61">
        <v>13.99</v>
      </c>
    </row>
    <row r="2033" spans="1:10" ht="112.2" x14ac:dyDescent="0.5">
      <c r="A2033" s="68"/>
      <c r="B2033" s="71"/>
      <c r="C2033" s="68"/>
      <c r="D2033" s="79"/>
      <c r="E2033" s="55" t="s">
        <v>2074</v>
      </c>
      <c r="F2033" s="55" t="s">
        <v>2075</v>
      </c>
      <c r="G2033" s="64">
        <v>31132016147120</v>
      </c>
      <c r="H2033" s="55" t="s">
        <v>970</v>
      </c>
      <c r="I2033" s="67">
        <v>45144</v>
      </c>
      <c r="J2033" s="61">
        <v>13.99</v>
      </c>
    </row>
    <row r="2034" spans="1:10" ht="91.8" x14ac:dyDescent="0.5">
      <c r="A2034" s="68"/>
      <c r="B2034" s="71">
        <v>17.989999999999998</v>
      </c>
      <c r="C2034" s="68" t="s">
        <v>967</v>
      </c>
      <c r="D2034" s="79">
        <v>45513</v>
      </c>
      <c r="E2034" s="55" t="s">
        <v>2076</v>
      </c>
      <c r="F2034" s="55" t="s">
        <v>2077</v>
      </c>
      <c r="G2034" s="64">
        <v>31132015871951</v>
      </c>
      <c r="H2034" s="55" t="s">
        <v>970</v>
      </c>
      <c r="I2034" s="67">
        <v>45144</v>
      </c>
      <c r="J2034" s="61">
        <v>17.989999999999998</v>
      </c>
    </row>
    <row r="2035" spans="1:10" ht="102" x14ac:dyDescent="0.5">
      <c r="A2035" s="68"/>
      <c r="B2035" s="71"/>
      <c r="C2035" s="68"/>
      <c r="D2035" s="79"/>
      <c r="E2035" s="55" t="s">
        <v>2078</v>
      </c>
      <c r="F2035" s="55" t="s">
        <v>2079</v>
      </c>
      <c r="G2035" s="64">
        <v>31132016257192</v>
      </c>
      <c r="H2035" s="55" t="s">
        <v>970</v>
      </c>
      <c r="I2035" s="67">
        <v>45144</v>
      </c>
      <c r="J2035" s="61">
        <v>17.989999999999998</v>
      </c>
    </row>
    <row r="2036" spans="1:10" ht="91.8" x14ac:dyDescent="0.5">
      <c r="A2036" s="68"/>
      <c r="B2036" s="60">
        <v>60</v>
      </c>
      <c r="C2036" s="55" t="s">
        <v>967</v>
      </c>
      <c r="D2036" s="65">
        <v>45513</v>
      </c>
      <c r="E2036" s="55" t="s">
        <v>2080</v>
      </c>
      <c r="F2036" s="55" t="s">
        <v>2081</v>
      </c>
      <c r="G2036" s="64">
        <v>31132015280559</v>
      </c>
      <c r="H2036" s="55" t="s">
        <v>2082</v>
      </c>
      <c r="I2036" s="67">
        <v>45144</v>
      </c>
      <c r="J2036" s="61">
        <v>60</v>
      </c>
    </row>
    <row r="2037" spans="1:10" ht="122.4" x14ac:dyDescent="0.5">
      <c r="A2037" s="68"/>
      <c r="B2037" s="60">
        <v>9.99</v>
      </c>
      <c r="C2037" s="55" t="s">
        <v>967</v>
      </c>
      <c r="D2037" s="65">
        <v>45548</v>
      </c>
      <c r="E2037" s="55" t="s">
        <v>2083</v>
      </c>
      <c r="F2037" s="55" t="s">
        <v>2084</v>
      </c>
      <c r="G2037" s="64">
        <v>31132014655314</v>
      </c>
      <c r="H2037" s="55" t="s">
        <v>970</v>
      </c>
      <c r="I2037" s="67">
        <v>45183</v>
      </c>
      <c r="J2037" s="61">
        <v>9.99</v>
      </c>
    </row>
    <row r="2038" spans="1:10" ht="102" x14ac:dyDescent="0.5">
      <c r="A2038" s="68"/>
      <c r="B2038" s="60">
        <v>7.99</v>
      </c>
      <c r="C2038" s="55" t="s">
        <v>967</v>
      </c>
      <c r="D2038" s="65">
        <v>45478</v>
      </c>
      <c r="E2038" s="55" t="s">
        <v>2085</v>
      </c>
      <c r="F2038" s="55" t="s">
        <v>2086</v>
      </c>
      <c r="G2038" s="64">
        <v>31132016153532</v>
      </c>
      <c r="H2038" s="55" t="s">
        <v>970</v>
      </c>
      <c r="I2038" s="67">
        <v>45113</v>
      </c>
      <c r="J2038" s="61">
        <v>7.99</v>
      </c>
    </row>
    <row r="2039" spans="1:10" ht="91.8" x14ac:dyDescent="0.5">
      <c r="A2039" s="68" t="s">
        <v>351</v>
      </c>
      <c r="B2039" s="60">
        <v>14</v>
      </c>
      <c r="C2039" s="55" t="s">
        <v>967</v>
      </c>
      <c r="D2039" s="65">
        <v>45513</v>
      </c>
      <c r="E2039" s="55" t="s">
        <v>2105</v>
      </c>
      <c r="F2039" s="55" t="s">
        <v>2106</v>
      </c>
      <c r="G2039" s="64">
        <v>31191013087796</v>
      </c>
      <c r="H2039" s="55" t="s">
        <v>970</v>
      </c>
      <c r="I2039" s="67">
        <v>45148</v>
      </c>
      <c r="J2039" s="61">
        <v>14</v>
      </c>
    </row>
    <row r="2040" spans="1:10" ht="91.8" x14ac:dyDescent="0.5">
      <c r="A2040" s="68"/>
      <c r="B2040" s="60">
        <v>24</v>
      </c>
      <c r="C2040" s="55" t="s">
        <v>967</v>
      </c>
      <c r="D2040" s="65">
        <v>45485</v>
      </c>
      <c r="E2040" s="55" t="s">
        <v>2091</v>
      </c>
      <c r="F2040" s="55" t="s">
        <v>2092</v>
      </c>
      <c r="G2040" s="64">
        <v>31531003173991</v>
      </c>
      <c r="H2040" s="55" t="s">
        <v>970</v>
      </c>
      <c r="I2040" s="67">
        <v>45114</v>
      </c>
      <c r="J2040" s="61">
        <v>24</v>
      </c>
    </row>
    <row r="2041" spans="1:10" ht="102" x14ac:dyDescent="0.5">
      <c r="A2041" s="68"/>
      <c r="B2041" s="60">
        <v>3.99</v>
      </c>
      <c r="C2041" s="55" t="s">
        <v>967</v>
      </c>
      <c r="D2041" s="65">
        <v>45555</v>
      </c>
      <c r="E2041" s="55" t="s">
        <v>2143</v>
      </c>
      <c r="F2041" s="55" t="s">
        <v>2144</v>
      </c>
      <c r="G2041" s="64">
        <v>31132011770660</v>
      </c>
      <c r="H2041" s="55" t="s">
        <v>970</v>
      </c>
      <c r="I2041" s="67">
        <v>45189</v>
      </c>
      <c r="J2041" s="61">
        <v>3.99</v>
      </c>
    </row>
    <row r="2042" spans="1:10" ht="122.4" x14ac:dyDescent="0.5">
      <c r="A2042" s="68"/>
      <c r="B2042" s="60">
        <v>5</v>
      </c>
      <c r="C2042" s="55" t="s">
        <v>967</v>
      </c>
      <c r="D2042" s="65">
        <v>45562</v>
      </c>
      <c r="E2042" s="55" t="s">
        <v>2128</v>
      </c>
      <c r="F2042" s="55" t="s">
        <v>2129</v>
      </c>
      <c r="G2042" s="64">
        <v>32784000554411</v>
      </c>
      <c r="H2042" s="55" t="s">
        <v>1227</v>
      </c>
      <c r="I2042" s="67">
        <v>45192</v>
      </c>
      <c r="J2042" s="61">
        <v>5</v>
      </c>
    </row>
    <row r="2043" spans="1:10" ht="91.8" x14ac:dyDescent="0.5">
      <c r="A2043" s="68"/>
      <c r="B2043" s="60">
        <v>6</v>
      </c>
      <c r="C2043" s="55" t="s">
        <v>967</v>
      </c>
      <c r="D2043" s="65">
        <v>45527</v>
      </c>
      <c r="E2043" s="55" t="s">
        <v>2206</v>
      </c>
      <c r="F2043" s="55" t="s">
        <v>2207</v>
      </c>
      <c r="G2043" s="64">
        <v>31524005218245</v>
      </c>
      <c r="H2043" s="55" t="s">
        <v>970</v>
      </c>
      <c r="I2043" s="67">
        <v>45157</v>
      </c>
      <c r="J2043" s="61">
        <v>6</v>
      </c>
    </row>
    <row r="2044" spans="1:10" ht="112.2" x14ac:dyDescent="0.5">
      <c r="A2044" s="68"/>
      <c r="B2044" s="60">
        <v>20</v>
      </c>
      <c r="C2044" s="55" t="s">
        <v>967</v>
      </c>
      <c r="D2044" s="65">
        <v>45555</v>
      </c>
      <c r="E2044" s="55" t="s">
        <v>2119</v>
      </c>
      <c r="F2044" s="55" t="s">
        <v>2120</v>
      </c>
      <c r="G2044" s="64">
        <v>31249003287782</v>
      </c>
      <c r="H2044" s="55" t="s">
        <v>970</v>
      </c>
      <c r="I2044" s="67">
        <v>45186</v>
      </c>
      <c r="J2044" s="61">
        <v>20</v>
      </c>
    </row>
    <row r="2045" spans="1:10" ht="91.8" x14ac:dyDescent="0.5">
      <c r="A2045" s="68"/>
      <c r="B2045" s="60">
        <v>8.99</v>
      </c>
      <c r="C2045" s="55" t="s">
        <v>967</v>
      </c>
      <c r="D2045" s="65">
        <v>45499</v>
      </c>
      <c r="E2045" s="55" t="s">
        <v>2139</v>
      </c>
      <c r="F2045" s="55" t="s">
        <v>2140</v>
      </c>
      <c r="G2045" s="64">
        <v>31132013530195</v>
      </c>
      <c r="H2045" s="55" t="s">
        <v>970</v>
      </c>
      <c r="I2045" s="67">
        <v>45134</v>
      </c>
      <c r="J2045" s="61">
        <v>8.99</v>
      </c>
    </row>
    <row r="2046" spans="1:10" ht="91.8" x14ac:dyDescent="0.5">
      <c r="A2046" s="68"/>
      <c r="B2046" s="60">
        <v>15</v>
      </c>
      <c r="C2046" s="55" t="s">
        <v>967</v>
      </c>
      <c r="D2046" s="65">
        <v>45513</v>
      </c>
      <c r="E2046" s="55" t="s">
        <v>2194</v>
      </c>
      <c r="F2046" s="55" t="s">
        <v>2195</v>
      </c>
      <c r="G2046" s="64">
        <v>31321006666344</v>
      </c>
      <c r="H2046" s="55" t="s">
        <v>970</v>
      </c>
      <c r="I2046" s="67">
        <v>45143</v>
      </c>
      <c r="J2046" s="61">
        <v>15</v>
      </c>
    </row>
    <row r="2047" spans="1:10" ht="112.2" x14ac:dyDescent="0.5">
      <c r="A2047" s="68"/>
      <c r="B2047" s="60">
        <v>13</v>
      </c>
      <c r="C2047" s="55" t="s">
        <v>967</v>
      </c>
      <c r="D2047" s="65">
        <v>45499</v>
      </c>
      <c r="E2047" s="55" t="s">
        <v>2109</v>
      </c>
      <c r="F2047" s="55" t="s">
        <v>2110</v>
      </c>
      <c r="G2047" s="64">
        <v>31146003161654</v>
      </c>
      <c r="H2047" s="55" t="s">
        <v>970</v>
      </c>
      <c r="I2047" s="67">
        <v>45131</v>
      </c>
      <c r="J2047" s="61">
        <v>13</v>
      </c>
    </row>
    <row r="2048" spans="1:10" ht="91.8" x14ac:dyDescent="0.5">
      <c r="A2048" s="68"/>
      <c r="B2048" s="60">
        <v>14</v>
      </c>
      <c r="C2048" s="55" t="s">
        <v>967</v>
      </c>
      <c r="D2048" s="65">
        <v>45499</v>
      </c>
      <c r="E2048" s="55" t="s">
        <v>2111</v>
      </c>
      <c r="F2048" s="55" t="s">
        <v>2112</v>
      </c>
      <c r="G2048" s="64">
        <v>31146003426354</v>
      </c>
      <c r="H2048" s="55" t="s">
        <v>970</v>
      </c>
      <c r="I2048" s="67">
        <v>45131</v>
      </c>
      <c r="J2048" s="61">
        <v>14</v>
      </c>
    </row>
    <row r="2049" spans="1:10" ht="132.6" x14ac:dyDescent="0.5">
      <c r="A2049" s="68"/>
      <c r="B2049" s="60">
        <v>16</v>
      </c>
      <c r="C2049" s="55" t="s">
        <v>967</v>
      </c>
      <c r="D2049" s="65">
        <v>45499</v>
      </c>
      <c r="E2049" s="55" t="s">
        <v>2113</v>
      </c>
      <c r="F2049" s="55" t="s">
        <v>2114</v>
      </c>
      <c r="G2049" s="64">
        <v>31146003139726</v>
      </c>
      <c r="H2049" s="55" t="s">
        <v>970</v>
      </c>
      <c r="I2049" s="67">
        <v>45131</v>
      </c>
      <c r="J2049" s="61">
        <v>16</v>
      </c>
    </row>
    <row r="2050" spans="1:10" ht="132.6" x14ac:dyDescent="0.5">
      <c r="A2050" s="68"/>
      <c r="B2050" s="60">
        <v>3.95</v>
      </c>
      <c r="C2050" s="55" t="s">
        <v>967</v>
      </c>
      <c r="D2050" s="65">
        <v>45520</v>
      </c>
      <c r="E2050" s="55" t="s">
        <v>2145</v>
      </c>
      <c r="F2050" s="55" t="s">
        <v>2146</v>
      </c>
      <c r="G2050" s="64">
        <v>31132012584524</v>
      </c>
      <c r="H2050" s="55" t="s">
        <v>970</v>
      </c>
      <c r="I2050" s="67">
        <v>45152</v>
      </c>
      <c r="J2050" s="61">
        <v>3.95</v>
      </c>
    </row>
    <row r="2051" spans="1:10" ht="122.4" x14ac:dyDescent="0.5">
      <c r="A2051" s="68"/>
      <c r="B2051" s="60">
        <v>4.99</v>
      </c>
      <c r="C2051" s="55" t="s">
        <v>967</v>
      </c>
      <c r="D2051" s="65">
        <v>45520</v>
      </c>
      <c r="E2051" s="55" t="s">
        <v>2147</v>
      </c>
      <c r="F2051" s="55" t="s">
        <v>2148</v>
      </c>
      <c r="G2051" s="64">
        <v>31132015178001</v>
      </c>
      <c r="H2051" s="55" t="s">
        <v>970</v>
      </c>
      <c r="I2051" s="67">
        <v>45152</v>
      </c>
      <c r="J2051" s="61">
        <v>4.99</v>
      </c>
    </row>
    <row r="2052" spans="1:10" ht="91.8" x14ac:dyDescent="0.5">
      <c r="A2052" s="68"/>
      <c r="B2052" s="60">
        <v>9.99</v>
      </c>
      <c r="C2052" s="55" t="s">
        <v>967</v>
      </c>
      <c r="D2052" s="65">
        <v>45534</v>
      </c>
      <c r="E2052" s="55" t="s">
        <v>2149</v>
      </c>
      <c r="F2052" s="55" t="s">
        <v>2150</v>
      </c>
      <c r="G2052" s="64">
        <v>31132013702158</v>
      </c>
      <c r="H2052" s="55" t="s">
        <v>1018</v>
      </c>
      <c r="I2052" s="67">
        <v>45166</v>
      </c>
      <c r="J2052" s="61">
        <v>9.99</v>
      </c>
    </row>
    <row r="2053" spans="1:10" ht="102" x14ac:dyDescent="0.5">
      <c r="A2053" s="68"/>
      <c r="B2053" s="60">
        <v>16</v>
      </c>
      <c r="C2053" s="55" t="s">
        <v>967</v>
      </c>
      <c r="D2053" s="65">
        <v>45555</v>
      </c>
      <c r="E2053" s="55" t="s">
        <v>2115</v>
      </c>
      <c r="F2053" s="55" t="s">
        <v>2116</v>
      </c>
      <c r="G2053" s="64">
        <v>31146003300021</v>
      </c>
      <c r="H2053" s="55" t="s">
        <v>970</v>
      </c>
      <c r="I2053" s="67">
        <v>45185</v>
      </c>
      <c r="J2053" s="61">
        <v>16</v>
      </c>
    </row>
    <row r="2054" spans="1:10" ht="91.8" x14ac:dyDescent="0.5">
      <c r="A2054" s="68"/>
      <c r="B2054" s="60">
        <v>9.9499999999999993</v>
      </c>
      <c r="C2054" s="55" t="s">
        <v>967</v>
      </c>
      <c r="D2054" s="65">
        <v>45555</v>
      </c>
      <c r="E2054" s="55" t="s">
        <v>2200</v>
      </c>
      <c r="F2054" s="55" t="s">
        <v>2201</v>
      </c>
      <c r="G2054" s="64">
        <v>31687002815758</v>
      </c>
      <c r="H2054" s="55" t="s">
        <v>970</v>
      </c>
      <c r="I2054" s="67">
        <v>45187</v>
      </c>
      <c r="J2054" s="61">
        <v>9.9499999999999993</v>
      </c>
    </row>
    <row r="2055" spans="1:10" ht="102" x14ac:dyDescent="0.5">
      <c r="A2055" s="68"/>
      <c r="B2055" s="60">
        <v>10</v>
      </c>
      <c r="C2055" s="55" t="s">
        <v>967</v>
      </c>
      <c r="D2055" s="65">
        <v>45541</v>
      </c>
      <c r="E2055" s="55" t="s">
        <v>2189</v>
      </c>
      <c r="F2055" s="55" t="s">
        <v>2190</v>
      </c>
      <c r="G2055" s="64">
        <v>32147000106683</v>
      </c>
      <c r="H2055" s="55" t="s">
        <v>1043</v>
      </c>
      <c r="I2055" s="67">
        <v>45171</v>
      </c>
      <c r="J2055" s="61">
        <v>10</v>
      </c>
    </row>
    <row r="2056" spans="1:10" ht="91.8" x14ac:dyDescent="0.5">
      <c r="A2056" s="68"/>
      <c r="B2056" s="60">
        <v>14.95</v>
      </c>
      <c r="C2056" s="55" t="s">
        <v>967</v>
      </c>
      <c r="D2056" s="65">
        <v>45506</v>
      </c>
      <c r="E2056" s="55" t="s">
        <v>2151</v>
      </c>
      <c r="F2056" s="55" t="s">
        <v>2152</v>
      </c>
      <c r="G2056" s="64">
        <v>31132014652097</v>
      </c>
      <c r="H2056" s="55" t="s">
        <v>970</v>
      </c>
      <c r="I2056" s="67">
        <v>45141</v>
      </c>
      <c r="J2056" s="61">
        <v>14.95</v>
      </c>
    </row>
    <row r="2057" spans="1:10" ht="122.4" x14ac:dyDescent="0.5">
      <c r="A2057" s="68"/>
      <c r="B2057" s="60">
        <v>60</v>
      </c>
      <c r="C2057" s="55" t="s">
        <v>967</v>
      </c>
      <c r="D2057" s="65">
        <v>45485</v>
      </c>
      <c r="E2057" s="55" t="s">
        <v>2097</v>
      </c>
      <c r="F2057" s="55" t="s">
        <v>2098</v>
      </c>
      <c r="G2057" s="64">
        <v>31993001338887</v>
      </c>
      <c r="H2057" s="55" t="s">
        <v>1006</v>
      </c>
      <c r="I2057" s="67">
        <v>45120</v>
      </c>
      <c r="J2057" s="61">
        <v>60</v>
      </c>
    </row>
    <row r="2058" spans="1:10" ht="122.4" x14ac:dyDescent="0.5">
      <c r="A2058" s="68"/>
      <c r="B2058" s="60">
        <v>17</v>
      </c>
      <c r="C2058" s="55" t="s">
        <v>967</v>
      </c>
      <c r="D2058" s="65">
        <v>45562</v>
      </c>
      <c r="E2058" s="55" t="s">
        <v>2173</v>
      </c>
      <c r="F2058" s="55" t="s">
        <v>2174</v>
      </c>
      <c r="G2058" s="64">
        <v>31865002400017</v>
      </c>
      <c r="H2058" s="55" t="s">
        <v>970</v>
      </c>
      <c r="I2058" s="67">
        <v>45196</v>
      </c>
      <c r="J2058" s="61">
        <v>17</v>
      </c>
    </row>
    <row r="2059" spans="1:10" ht="91.8" x14ac:dyDescent="0.5">
      <c r="A2059" s="68"/>
      <c r="B2059" s="60">
        <v>8</v>
      </c>
      <c r="C2059" s="55" t="s">
        <v>967</v>
      </c>
      <c r="D2059" s="65">
        <v>45499</v>
      </c>
      <c r="E2059" s="55" t="s">
        <v>2175</v>
      </c>
      <c r="F2059" s="55" t="s">
        <v>2176</v>
      </c>
      <c r="G2059" s="64">
        <v>31865003014338</v>
      </c>
      <c r="H2059" s="55" t="s">
        <v>970</v>
      </c>
      <c r="I2059" s="67">
        <v>45131</v>
      </c>
      <c r="J2059" s="61">
        <v>8</v>
      </c>
    </row>
    <row r="2060" spans="1:10" ht="91.8" x14ac:dyDescent="0.5">
      <c r="A2060" s="68"/>
      <c r="B2060" s="60">
        <v>12.99</v>
      </c>
      <c r="C2060" s="55" t="s">
        <v>967</v>
      </c>
      <c r="D2060" s="65">
        <v>45534</v>
      </c>
      <c r="E2060" s="55" t="s">
        <v>2153</v>
      </c>
      <c r="F2060" s="55" t="s">
        <v>2154</v>
      </c>
      <c r="G2060" s="64">
        <v>31132014630002</v>
      </c>
      <c r="H2060" s="55" t="s">
        <v>970</v>
      </c>
      <c r="I2060" s="67">
        <v>45165</v>
      </c>
      <c r="J2060" s="61">
        <v>12.99</v>
      </c>
    </row>
    <row r="2061" spans="1:10" ht="102" x14ac:dyDescent="0.5">
      <c r="A2061" s="68"/>
      <c r="B2061" s="60">
        <v>7</v>
      </c>
      <c r="C2061" s="55" t="s">
        <v>967</v>
      </c>
      <c r="D2061" s="65">
        <v>45513</v>
      </c>
      <c r="E2061" s="55" t="s">
        <v>2095</v>
      </c>
      <c r="F2061" s="55" t="s">
        <v>2096</v>
      </c>
      <c r="G2061" s="64">
        <v>31237003195816</v>
      </c>
      <c r="H2061" s="55" t="s">
        <v>970</v>
      </c>
      <c r="I2061" s="67">
        <v>45146</v>
      </c>
      <c r="J2061" s="61">
        <v>7</v>
      </c>
    </row>
    <row r="2062" spans="1:10" ht="102" x14ac:dyDescent="0.5">
      <c r="A2062" s="68"/>
      <c r="B2062" s="60">
        <v>16.39</v>
      </c>
      <c r="C2062" s="55" t="s">
        <v>967</v>
      </c>
      <c r="D2062" s="65">
        <v>45499</v>
      </c>
      <c r="E2062" s="55" t="s">
        <v>2099</v>
      </c>
      <c r="F2062" s="55" t="s">
        <v>2100</v>
      </c>
      <c r="G2062" s="64">
        <v>36173005631695</v>
      </c>
      <c r="H2062" s="55" t="s">
        <v>974</v>
      </c>
      <c r="I2062" s="67">
        <v>45131</v>
      </c>
      <c r="J2062" s="61">
        <v>16.39</v>
      </c>
    </row>
    <row r="2063" spans="1:10" ht="112.2" x14ac:dyDescent="0.5">
      <c r="A2063" s="68"/>
      <c r="B2063" s="60">
        <v>18</v>
      </c>
      <c r="C2063" s="55" t="s">
        <v>967</v>
      </c>
      <c r="D2063" s="65">
        <v>45478</v>
      </c>
      <c r="E2063" s="55" t="s">
        <v>2192</v>
      </c>
      <c r="F2063" s="55" t="s">
        <v>2193</v>
      </c>
      <c r="G2063" s="64">
        <v>32431000242817</v>
      </c>
      <c r="H2063" s="55" t="s">
        <v>970</v>
      </c>
      <c r="I2063" s="67">
        <v>45112</v>
      </c>
      <c r="J2063" s="61">
        <v>18</v>
      </c>
    </row>
    <row r="2064" spans="1:10" ht="81.599999999999994" x14ac:dyDescent="0.5">
      <c r="A2064" s="68"/>
      <c r="B2064" s="60">
        <v>7.99</v>
      </c>
      <c r="C2064" s="55" t="s">
        <v>967</v>
      </c>
      <c r="D2064" s="65">
        <v>45541</v>
      </c>
      <c r="E2064" s="55" t="s">
        <v>2179</v>
      </c>
      <c r="F2064" s="55" t="s">
        <v>2180</v>
      </c>
      <c r="G2064" s="64">
        <v>33012003615818</v>
      </c>
      <c r="H2064" s="55" t="s">
        <v>970</v>
      </c>
      <c r="I2064" s="67">
        <v>45172</v>
      </c>
      <c r="J2064" s="61">
        <v>7.99</v>
      </c>
    </row>
    <row r="2065" spans="1:10" ht="91.8" x14ac:dyDescent="0.5">
      <c r="A2065" s="68"/>
      <c r="B2065" s="60">
        <v>19</v>
      </c>
      <c r="C2065" s="55" t="s">
        <v>967</v>
      </c>
      <c r="D2065" s="65">
        <v>45520</v>
      </c>
      <c r="E2065" s="55" t="s">
        <v>2177</v>
      </c>
      <c r="F2065" s="55" t="s">
        <v>2178</v>
      </c>
      <c r="G2065" s="64">
        <v>31865002185493</v>
      </c>
      <c r="H2065" s="55" t="s">
        <v>1073</v>
      </c>
      <c r="I2065" s="67">
        <v>45154</v>
      </c>
      <c r="J2065" s="61">
        <v>19</v>
      </c>
    </row>
    <row r="2066" spans="1:10" ht="102" x14ac:dyDescent="0.5">
      <c r="A2066" s="68"/>
      <c r="B2066" s="60">
        <v>39.950000000000003</v>
      </c>
      <c r="C2066" s="55" t="s">
        <v>967</v>
      </c>
      <c r="D2066" s="65">
        <v>45492</v>
      </c>
      <c r="E2066" s="55" t="s">
        <v>2198</v>
      </c>
      <c r="F2066" s="55" t="s">
        <v>2199</v>
      </c>
      <c r="G2066" s="64">
        <v>36653002852626</v>
      </c>
      <c r="H2066" s="55" t="s">
        <v>970</v>
      </c>
      <c r="I2066" s="67">
        <v>45126</v>
      </c>
      <c r="J2066" s="61">
        <v>39.950000000000003</v>
      </c>
    </row>
    <row r="2067" spans="1:10" ht="91.8" x14ac:dyDescent="0.5">
      <c r="A2067" s="68"/>
      <c r="B2067" s="60">
        <v>18</v>
      </c>
      <c r="C2067" s="55" t="s">
        <v>967</v>
      </c>
      <c r="D2067" s="65">
        <v>45520</v>
      </c>
      <c r="E2067" s="55" t="s">
        <v>2141</v>
      </c>
      <c r="F2067" s="55" t="s">
        <v>1807</v>
      </c>
      <c r="G2067" s="64">
        <v>31132015836780</v>
      </c>
      <c r="H2067" s="55" t="s">
        <v>970</v>
      </c>
      <c r="I2067" s="67">
        <v>45155</v>
      </c>
      <c r="J2067" s="61">
        <v>18</v>
      </c>
    </row>
    <row r="2068" spans="1:10" ht="91.8" x14ac:dyDescent="0.5">
      <c r="A2068" s="68"/>
      <c r="B2068" s="60">
        <v>10.79</v>
      </c>
      <c r="C2068" s="55" t="s">
        <v>967</v>
      </c>
      <c r="D2068" s="65">
        <v>45541</v>
      </c>
      <c r="E2068" s="55" t="s">
        <v>2204</v>
      </c>
      <c r="F2068" s="55" t="s">
        <v>2205</v>
      </c>
      <c r="G2068" s="64">
        <v>31404004017478</v>
      </c>
      <c r="H2068" s="55" t="s">
        <v>970</v>
      </c>
      <c r="I2068" s="67">
        <v>45174</v>
      </c>
      <c r="J2068" s="61">
        <v>10.79</v>
      </c>
    </row>
    <row r="2069" spans="1:10" ht="91.8" x14ac:dyDescent="0.5">
      <c r="A2069" s="68"/>
      <c r="B2069" s="60">
        <v>9.99</v>
      </c>
      <c r="C2069" s="55" t="s">
        <v>967</v>
      </c>
      <c r="D2069" s="65">
        <v>45527</v>
      </c>
      <c r="E2069" s="55" t="s">
        <v>2155</v>
      </c>
      <c r="F2069" s="55" t="s">
        <v>2156</v>
      </c>
      <c r="G2069" s="64">
        <v>31132016289005</v>
      </c>
      <c r="H2069" s="55" t="s">
        <v>974</v>
      </c>
      <c r="I2069" s="67">
        <v>45161</v>
      </c>
      <c r="J2069" s="61">
        <v>9.99</v>
      </c>
    </row>
    <row r="2070" spans="1:10" ht="112.2" x14ac:dyDescent="0.5">
      <c r="A2070" s="68"/>
      <c r="B2070" s="60">
        <v>14.99</v>
      </c>
      <c r="C2070" s="55" t="s">
        <v>967</v>
      </c>
      <c r="D2070" s="65">
        <v>45527</v>
      </c>
      <c r="E2070" s="55" t="s">
        <v>2157</v>
      </c>
      <c r="F2070" s="55" t="s">
        <v>2158</v>
      </c>
      <c r="G2070" s="64">
        <v>31132016274510</v>
      </c>
      <c r="H2070" s="55" t="s">
        <v>974</v>
      </c>
      <c r="I2070" s="67">
        <v>45161</v>
      </c>
      <c r="J2070" s="61">
        <v>14.99</v>
      </c>
    </row>
    <row r="2071" spans="1:10" ht="122.4" x14ac:dyDescent="0.5">
      <c r="A2071" s="68"/>
      <c r="B2071" s="71">
        <v>17.989999999999998</v>
      </c>
      <c r="C2071" s="68" t="s">
        <v>967</v>
      </c>
      <c r="D2071" s="79">
        <v>45527</v>
      </c>
      <c r="E2071" s="55" t="s">
        <v>2159</v>
      </c>
      <c r="F2071" s="55" t="s">
        <v>2160</v>
      </c>
      <c r="G2071" s="64">
        <v>31132016297560</v>
      </c>
      <c r="H2071" s="55" t="s">
        <v>974</v>
      </c>
      <c r="I2071" s="67">
        <v>45161</v>
      </c>
      <c r="J2071" s="61">
        <v>17.989999999999998</v>
      </c>
    </row>
    <row r="2072" spans="1:10" ht="81.599999999999994" x14ac:dyDescent="0.5">
      <c r="A2072" s="68"/>
      <c r="B2072" s="71"/>
      <c r="C2072" s="68"/>
      <c r="D2072" s="79"/>
      <c r="E2072" s="55" t="s">
        <v>2161</v>
      </c>
      <c r="F2072" s="55" t="s">
        <v>2162</v>
      </c>
      <c r="G2072" s="64">
        <v>31132016288825</v>
      </c>
      <c r="H2072" s="55" t="s">
        <v>974</v>
      </c>
      <c r="I2072" s="67">
        <v>45161</v>
      </c>
      <c r="J2072" s="61">
        <v>17.989999999999998</v>
      </c>
    </row>
    <row r="2073" spans="1:10" ht="102" x14ac:dyDescent="0.5">
      <c r="A2073" s="68"/>
      <c r="B2073" s="60">
        <v>18.989999999999998</v>
      </c>
      <c r="C2073" s="55" t="s">
        <v>967</v>
      </c>
      <c r="D2073" s="65">
        <v>45527</v>
      </c>
      <c r="E2073" s="55" t="s">
        <v>2163</v>
      </c>
      <c r="F2073" s="55" t="s">
        <v>2164</v>
      </c>
      <c r="G2073" s="64">
        <v>31132016296851</v>
      </c>
      <c r="H2073" s="55" t="s">
        <v>974</v>
      </c>
      <c r="I2073" s="67">
        <v>45161</v>
      </c>
      <c r="J2073" s="61">
        <v>18.989999999999998</v>
      </c>
    </row>
    <row r="2074" spans="1:10" ht="112.2" x14ac:dyDescent="0.5">
      <c r="A2074" s="68"/>
      <c r="B2074" s="60">
        <v>45.95</v>
      </c>
      <c r="C2074" s="55" t="s">
        <v>967</v>
      </c>
      <c r="D2074" s="65">
        <v>45492</v>
      </c>
      <c r="E2074" s="55" t="s">
        <v>2123</v>
      </c>
      <c r="F2074" s="55" t="s">
        <v>2124</v>
      </c>
      <c r="G2074" s="64">
        <v>31279005058774</v>
      </c>
      <c r="H2074" s="55" t="s">
        <v>970</v>
      </c>
      <c r="I2074" s="67">
        <v>45125</v>
      </c>
      <c r="J2074" s="61">
        <v>45.95</v>
      </c>
    </row>
    <row r="2075" spans="1:10" ht="91.8" x14ac:dyDescent="0.5">
      <c r="A2075" s="68"/>
      <c r="B2075" s="60">
        <v>10.99</v>
      </c>
      <c r="C2075" s="55" t="s">
        <v>967</v>
      </c>
      <c r="D2075" s="65">
        <v>45541</v>
      </c>
      <c r="E2075" s="55" t="s">
        <v>2125</v>
      </c>
      <c r="F2075" s="55" t="s">
        <v>2126</v>
      </c>
      <c r="G2075" s="64">
        <v>31317002921055</v>
      </c>
      <c r="H2075" s="55" t="s">
        <v>970</v>
      </c>
      <c r="I2075" s="67">
        <v>45172</v>
      </c>
      <c r="J2075" s="61">
        <v>10.99</v>
      </c>
    </row>
    <row r="2076" spans="1:10" ht="122.4" x14ac:dyDescent="0.5">
      <c r="A2076" s="68"/>
      <c r="B2076" s="60">
        <v>20</v>
      </c>
      <c r="C2076" s="55" t="s">
        <v>967</v>
      </c>
      <c r="D2076" s="65">
        <v>45513</v>
      </c>
      <c r="E2076" s="55" t="s">
        <v>2183</v>
      </c>
      <c r="F2076" s="55" t="s">
        <v>2184</v>
      </c>
      <c r="G2076" s="64">
        <v>36087001621635</v>
      </c>
      <c r="H2076" s="55" t="s">
        <v>2009</v>
      </c>
      <c r="I2076" s="67">
        <v>45143</v>
      </c>
      <c r="J2076" s="61">
        <v>20</v>
      </c>
    </row>
    <row r="2077" spans="1:10" ht="122.4" x14ac:dyDescent="0.5">
      <c r="A2077" s="68"/>
      <c r="B2077" s="60">
        <v>30</v>
      </c>
      <c r="C2077" s="55" t="s">
        <v>967</v>
      </c>
      <c r="D2077" s="65">
        <v>45513</v>
      </c>
      <c r="E2077" s="55" t="s">
        <v>2185</v>
      </c>
      <c r="F2077" s="55" t="s">
        <v>2186</v>
      </c>
      <c r="G2077" s="64">
        <v>36087001625305</v>
      </c>
      <c r="H2077" s="55" t="s">
        <v>2009</v>
      </c>
      <c r="I2077" s="67">
        <v>45143</v>
      </c>
      <c r="J2077" s="61">
        <v>30</v>
      </c>
    </row>
    <row r="2078" spans="1:10" ht="91.8" x14ac:dyDescent="0.5">
      <c r="A2078" s="68"/>
      <c r="B2078" s="60">
        <v>14.13</v>
      </c>
      <c r="C2078" s="55" t="s">
        <v>967</v>
      </c>
      <c r="D2078" s="65">
        <v>45478</v>
      </c>
      <c r="E2078" s="55" t="s">
        <v>2136</v>
      </c>
      <c r="F2078" s="55" t="s">
        <v>2137</v>
      </c>
      <c r="G2078" s="64">
        <v>31534002344639</v>
      </c>
      <c r="H2078" s="55" t="s">
        <v>970</v>
      </c>
      <c r="I2078" s="67">
        <v>45112</v>
      </c>
      <c r="J2078" s="61">
        <v>14.13</v>
      </c>
    </row>
    <row r="2079" spans="1:10" ht="102" x14ac:dyDescent="0.5">
      <c r="A2079" s="68"/>
      <c r="B2079" s="60">
        <v>15</v>
      </c>
      <c r="C2079" s="55" t="s">
        <v>967</v>
      </c>
      <c r="D2079" s="65">
        <v>45548</v>
      </c>
      <c r="E2079" s="55" t="s">
        <v>2187</v>
      </c>
      <c r="F2079" s="55" t="s">
        <v>2188</v>
      </c>
      <c r="G2079" s="64">
        <v>36879001275424</v>
      </c>
      <c r="H2079" s="55" t="s">
        <v>970</v>
      </c>
      <c r="I2079" s="67">
        <v>45178</v>
      </c>
      <c r="J2079" s="61">
        <v>15</v>
      </c>
    </row>
    <row r="2080" spans="1:10" ht="91.8" x14ac:dyDescent="0.5">
      <c r="A2080" s="68"/>
      <c r="B2080" s="60">
        <v>9</v>
      </c>
      <c r="C2080" s="55" t="s">
        <v>967</v>
      </c>
      <c r="D2080" s="65">
        <v>45562</v>
      </c>
      <c r="E2080" s="55" t="s">
        <v>2117</v>
      </c>
      <c r="F2080" s="55" t="s">
        <v>2118</v>
      </c>
      <c r="G2080" s="64">
        <v>31134004030912</v>
      </c>
      <c r="H2080" s="55" t="s">
        <v>970</v>
      </c>
      <c r="I2080" s="67">
        <v>45196</v>
      </c>
      <c r="J2080" s="61">
        <v>9</v>
      </c>
    </row>
    <row r="2081" spans="1:10" ht="91.8" x14ac:dyDescent="0.5">
      <c r="A2081" s="68"/>
      <c r="B2081" s="60">
        <v>17</v>
      </c>
      <c r="C2081" s="55" t="s">
        <v>967</v>
      </c>
      <c r="D2081" s="65">
        <v>45492</v>
      </c>
      <c r="E2081" s="55" t="s">
        <v>2107</v>
      </c>
      <c r="F2081" s="55" t="s">
        <v>2108</v>
      </c>
      <c r="G2081" s="64">
        <v>31191010471423</v>
      </c>
      <c r="H2081" s="55" t="s">
        <v>1496</v>
      </c>
      <c r="I2081" s="67">
        <v>45121</v>
      </c>
      <c r="J2081" s="61">
        <v>17</v>
      </c>
    </row>
    <row r="2082" spans="1:10" ht="91.8" x14ac:dyDescent="0.5">
      <c r="A2082" s="68"/>
      <c r="B2082" s="60">
        <v>30</v>
      </c>
      <c r="C2082" s="55" t="s">
        <v>967</v>
      </c>
      <c r="D2082" s="65">
        <v>45492</v>
      </c>
      <c r="E2082" s="55" t="s">
        <v>2103</v>
      </c>
      <c r="F2082" s="55" t="s">
        <v>2104</v>
      </c>
      <c r="G2082" s="64">
        <v>31942004231490</v>
      </c>
      <c r="H2082" s="55" t="s">
        <v>970</v>
      </c>
      <c r="I2082" s="67">
        <v>45126</v>
      </c>
      <c r="J2082" s="61">
        <v>30</v>
      </c>
    </row>
    <row r="2083" spans="1:10" ht="81.599999999999994" x14ac:dyDescent="0.5">
      <c r="A2083" s="68"/>
      <c r="B2083" s="60">
        <v>18.989999999999998</v>
      </c>
      <c r="C2083" s="55" t="s">
        <v>967</v>
      </c>
      <c r="D2083" s="65">
        <v>45548</v>
      </c>
      <c r="E2083" s="55" t="s">
        <v>2165</v>
      </c>
      <c r="F2083" s="55" t="s">
        <v>2166</v>
      </c>
      <c r="G2083" s="64">
        <v>31132015590908</v>
      </c>
      <c r="H2083" s="55" t="s">
        <v>970</v>
      </c>
      <c r="I2083" s="67">
        <v>45181</v>
      </c>
      <c r="J2083" s="61">
        <v>18.989999999999998</v>
      </c>
    </row>
    <row r="2084" spans="1:10" ht="91.8" x14ac:dyDescent="0.5">
      <c r="A2084" s="68"/>
      <c r="B2084" s="60">
        <v>27</v>
      </c>
      <c r="C2084" s="55" t="s">
        <v>967</v>
      </c>
      <c r="D2084" s="65">
        <v>45492</v>
      </c>
      <c r="E2084" s="55" t="s">
        <v>2130</v>
      </c>
      <c r="F2084" s="55" t="s">
        <v>2131</v>
      </c>
      <c r="G2084" s="64">
        <v>31320003241507</v>
      </c>
      <c r="H2084" s="55" t="s">
        <v>970</v>
      </c>
      <c r="I2084" s="67">
        <v>45123</v>
      </c>
      <c r="J2084" s="61">
        <v>27</v>
      </c>
    </row>
    <row r="2085" spans="1:10" ht="112.2" x14ac:dyDescent="0.5">
      <c r="A2085" s="68"/>
      <c r="B2085" s="60">
        <v>9.99</v>
      </c>
      <c r="C2085" s="55" t="s">
        <v>967</v>
      </c>
      <c r="D2085" s="65">
        <v>45499</v>
      </c>
      <c r="E2085" s="55" t="s">
        <v>2167</v>
      </c>
      <c r="F2085" s="55" t="s">
        <v>2168</v>
      </c>
      <c r="G2085" s="64">
        <v>31132012879833</v>
      </c>
      <c r="H2085" s="55" t="s">
        <v>1018</v>
      </c>
      <c r="I2085" s="67">
        <v>45133</v>
      </c>
      <c r="J2085" s="61">
        <v>9.99</v>
      </c>
    </row>
    <row r="2086" spans="1:10" ht="81.599999999999994" x14ac:dyDescent="0.5">
      <c r="A2086" s="68"/>
      <c r="B2086" s="71">
        <v>22.99</v>
      </c>
      <c r="C2086" s="68" t="s">
        <v>967</v>
      </c>
      <c r="D2086" s="65">
        <v>45478</v>
      </c>
      <c r="E2086" s="55" t="s">
        <v>2169</v>
      </c>
      <c r="F2086" s="55" t="s">
        <v>2170</v>
      </c>
      <c r="G2086" s="64">
        <v>31132014092641</v>
      </c>
      <c r="H2086" s="55" t="s">
        <v>1018</v>
      </c>
      <c r="I2086" s="67">
        <v>45112</v>
      </c>
      <c r="J2086" s="61">
        <v>22.99</v>
      </c>
    </row>
    <row r="2087" spans="1:10" ht="91.8" x14ac:dyDescent="0.5">
      <c r="A2087" s="68"/>
      <c r="B2087" s="71"/>
      <c r="C2087" s="68"/>
      <c r="D2087" s="65">
        <v>45499</v>
      </c>
      <c r="E2087" s="55" t="s">
        <v>2171</v>
      </c>
      <c r="F2087" s="55" t="s">
        <v>2172</v>
      </c>
      <c r="G2087" s="64">
        <v>31132014768703</v>
      </c>
      <c r="H2087" s="55" t="s">
        <v>1018</v>
      </c>
      <c r="I2087" s="67">
        <v>45133</v>
      </c>
      <c r="J2087" s="61">
        <v>22.99</v>
      </c>
    </row>
    <row r="2088" spans="1:10" ht="132.6" x14ac:dyDescent="0.5">
      <c r="A2088" s="68"/>
      <c r="B2088" s="60">
        <v>16.95</v>
      </c>
      <c r="C2088" s="55" t="s">
        <v>967</v>
      </c>
      <c r="D2088" s="65">
        <v>45485</v>
      </c>
      <c r="E2088" s="55" t="s">
        <v>2181</v>
      </c>
      <c r="F2088" s="55" t="s">
        <v>2182</v>
      </c>
      <c r="G2088" s="64">
        <v>33012003957830</v>
      </c>
      <c r="H2088" s="55" t="s">
        <v>970</v>
      </c>
      <c r="I2088" s="67">
        <v>45118</v>
      </c>
      <c r="J2088" s="61">
        <v>16.95</v>
      </c>
    </row>
    <row r="2089" spans="1:10" ht="102" x14ac:dyDescent="0.5">
      <c r="A2089" s="68"/>
      <c r="B2089" s="60">
        <v>22.99</v>
      </c>
      <c r="C2089" s="55" t="s">
        <v>967</v>
      </c>
      <c r="D2089" s="65">
        <v>45548</v>
      </c>
      <c r="E2089" s="55" t="s">
        <v>2132</v>
      </c>
      <c r="F2089" s="55" t="s">
        <v>2133</v>
      </c>
      <c r="G2089" s="64">
        <v>31137003700021</v>
      </c>
      <c r="H2089" s="55" t="s">
        <v>970</v>
      </c>
      <c r="I2089" s="67">
        <v>45183</v>
      </c>
      <c r="J2089" s="61">
        <v>22.99</v>
      </c>
    </row>
    <row r="2090" spans="1:10" ht="91.8" x14ac:dyDescent="0.5">
      <c r="A2090" s="68"/>
      <c r="B2090" s="60">
        <v>23.99</v>
      </c>
      <c r="C2090" s="55" t="s">
        <v>967</v>
      </c>
      <c r="D2090" s="65">
        <v>45506</v>
      </c>
      <c r="E2090" s="55" t="s">
        <v>2142</v>
      </c>
      <c r="F2090" s="55" t="s">
        <v>1390</v>
      </c>
      <c r="G2090" s="64">
        <v>31186030422976</v>
      </c>
      <c r="H2090" s="55" t="s">
        <v>970</v>
      </c>
      <c r="I2090" s="67">
        <v>45141</v>
      </c>
      <c r="J2090" s="61">
        <v>23.99</v>
      </c>
    </row>
    <row r="2091" spans="1:10" ht="91.8" x14ac:dyDescent="0.5">
      <c r="A2091" s="68"/>
      <c r="B2091" s="60">
        <v>26.95</v>
      </c>
      <c r="C2091" s="55" t="s">
        <v>967</v>
      </c>
      <c r="D2091" s="65">
        <v>45513</v>
      </c>
      <c r="E2091" s="55" t="s">
        <v>2202</v>
      </c>
      <c r="F2091" s="55" t="s">
        <v>2203</v>
      </c>
      <c r="G2091" s="64">
        <v>31687003947972</v>
      </c>
      <c r="H2091" s="55" t="s">
        <v>974</v>
      </c>
      <c r="I2091" s="67">
        <v>45144</v>
      </c>
      <c r="J2091" s="61">
        <v>26.95</v>
      </c>
    </row>
    <row r="2092" spans="1:10" ht="91.8" x14ac:dyDescent="0.5">
      <c r="A2092" s="68"/>
      <c r="B2092" s="60">
        <v>31.99</v>
      </c>
      <c r="C2092" s="55" t="s">
        <v>967</v>
      </c>
      <c r="D2092" s="65">
        <v>45548</v>
      </c>
      <c r="E2092" s="55" t="s">
        <v>2121</v>
      </c>
      <c r="F2092" s="55" t="s">
        <v>2122</v>
      </c>
      <c r="G2092" s="64">
        <v>31322007056352</v>
      </c>
      <c r="H2092" s="55" t="s">
        <v>970</v>
      </c>
      <c r="I2092" s="67">
        <v>45182</v>
      </c>
      <c r="J2092" s="61">
        <v>31.99</v>
      </c>
    </row>
    <row r="2093" spans="1:10" ht="132.6" x14ac:dyDescent="0.5">
      <c r="A2093" s="68"/>
      <c r="B2093" s="60">
        <v>27</v>
      </c>
      <c r="C2093" s="55" t="s">
        <v>967</v>
      </c>
      <c r="D2093" s="65">
        <v>45548</v>
      </c>
      <c r="E2093" s="55" t="s">
        <v>2101</v>
      </c>
      <c r="F2093" s="55" t="s">
        <v>2102</v>
      </c>
      <c r="G2093" s="64">
        <v>32957005706646</v>
      </c>
      <c r="H2093" s="55" t="s">
        <v>1227</v>
      </c>
      <c r="I2093" s="67">
        <v>45182</v>
      </c>
      <c r="J2093" s="61">
        <v>27</v>
      </c>
    </row>
    <row r="2094" spans="1:10" ht="91.8" x14ac:dyDescent="0.5">
      <c r="A2094" s="68"/>
      <c r="B2094" s="60">
        <v>9.9499999999999993</v>
      </c>
      <c r="C2094" s="55" t="s">
        <v>967</v>
      </c>
      <c r="D2094" s="65">
        <v>45527</v>
      </c>
      <c r="E2094" s="55" t="s">
        <v>2134</v>
      </c>
      <c r="F2094" s="55" t="s">
        <v>2135</v>
      </c>
      <c r="G2094" s="64">
        <v>31137003283978</v>
      </c>
      <c r="H2094" s="55" t="s">
        <v>970</v>
      </c>
      <c r="I2094" s="67">
        <v>45161</v>
      </c>
      <c r="J2094" s="61">
        <v>9.9499999999999993</v>
      </c>
    </row>
    <row r="2095" spans="1:10" ht="91.8" x14ac:dyDescent="0.5">
      <c r="A2095" s="68"/>
      <c r="B2095" s="60">
        <v>19</v>
      </c>
      <c r="C2095" s="55" t="s">
        <v>967</v>
      </c>
      <c r="D2095" s="65">
        <v>45492</v>
      </c>
      <c r="E2095" s="55" t="s">
        <v>2093</v>
      </c>
      <c r="F2095" s="55" t="s">
        <v>2094</v>
      </c>
      <c r="G2095" s="64">
        <v>30056002715031</v>
      </c>
      <c r="H2095" s="55" t="s">
        <v>970</v>
      </c>
      <c r="I2095" s="67">
        <v>45121</v>
      </c>
      <c r="J2095" s="61">
        <v>19</v>
      </c>
    </row>
    <row r="2096" spans="1:10" ht="142.80000000000001" x14ac:dyDescent="0.5">
      <c r="A2096" s="68"/>
      <c r="B2096" s="60">
        <v>16</v>
      </c>
      <c r="C2096" s="55" t="s">
        <v>967</v>
      </c>
      <c r="D2096" s="65">
        <v>45520</v>
      </c>
      <c r="E2096" s="55" t="s">
        <v>2196</v>
      </c>
      <c r="F2096" s="55" t="s">
        <v>2197</v>
      </c>
      <c r="G2096" s="64">
        <v>31321008118302</v>
      </c>
      <c r="H2096" s="55" t="s">
        <v>1073</v>
      </c>
      <c r="I2096" s="67">
        <v>45150</v>
      </c>
      <c r="J2096" s="61">
        <v>16</v>
      </c>
    </row>
    <row r="2097" spans="1:10" ht="91.8" x14ac:dyDescent="0.5">
      <c r="A2097" s="68" t="s">
        <v>576</v>
      </c>
      <c r="B2097" s="60">
        <v>15</v>
      </c>
      <c r="C2097" s="55" t="s">
        <v>967</v>
      </c>
      <c r="D2097" s="65">
        <v>45541</v>
      </c>
      <c r="E2097" s="55" t="s">
        <v>2212</v>
      </c>
      <c r="F2097" s="55" t="s">
        <v>2213</v>
      </c>
      <c r="G2097" s="64">
        <v>32026003468425</v>
      </c>
      <c r="H2097" s="55" t="s">
        <v>970</v>
      </c>
      <c r="I2097" s="67">
        <v>45175</v>
      </c>
      <c r="J2097" s="61">
        <v>15</v>
      </c>
    </row>
    <row r="2098" spans="1:10" ht="91.8" x14ac:dyDescent="0.5">
      <c r="A2098" s="68"/>
      <c r="B2098" s="60">
        <v>19.989999999999998</v>
      </c>
      <c r="C2098" s="55" t="s">
        <v>967</v>
      </c>
      <c r="D2098" s="65">
        <v>45478</v>
      </c>
      <c r="E2098" s="55" t="s">
        <v>2219</v>
      </c>
      <c r="F2098" s="55" t="s">
        <v>2220</v>
      </c>
      <c r="G2098" s="64">
        <v>31132015929809</v>
      </c>
      <c r="H2098" s="55" t="s">
        <v>970</v>
      </c>
      <c r="I2098" s="67">
        <v>45107</v>
      </c>
      <c r="J2098" s="61">
        <v>19.989999999999998</v>
      </c>
    </row>
    <row r="2099" spans="1:10" ht="163.19999999999999" x14ac:dyDescent="0.5">
      <c r="A2099" s="68"/>
      <c r="B2099" s="60">
        <v>12.99</v>
      </c>
      <c r="C2099" s="55" t="s">
        <v>967</v>
      </c>
      <c r="D2099" s="65">
        <v>45485</v>
      </c>
      <c r="E2099" s="55" t="s">
        <v>2223</v>
      </c>
      <c r="F2099" s="55" t="s">
        <v>2224</v>
      </c>
      <c r="G2099" s="64">
        <v>31132015943560</v>
      </c>
      <c r="H2099" s="55" t="s">
        <v>970</v>
      </c>
      <c r="I2099" s="67">
        <v>45115</v>
      </c>
      <c r="J2099" s="61">
        <v>12.99</v>
      </c>
    </row>
    <row r="2100" spans="1:10" ht="102" x14ac:dyDescent="0.5">
      <c r="A2100" s="68"/>
      <c r="B2100" s="60">
        <v>17.989999999999998</v>
      </c>
      <c r="C2100" s="55" t="s">
        <v>967</v>
      </c>
      <c r="D2100" s="65">
        <v>45506</v>
      </c>
      <c r="E2100" s="55" t="s">
        <v>2225</v>
      </c>
      <c r="F2100" s="55" t="s">
        <v>2226</v>
      </c>
      <c r="G2100" s="64">
        <v>31132009751961</v>
      </c>
      <c r="H2100" s="55" t="s">
        <v>970</v>
      </c>
      <c r="I2100" s="67">
        <v>45136</v>
      </c>
      <c r="J2100" s="61">
        <v>17.989999999999998</v>
      </c>
    </row>
    <row r="2101" spans="1:10" ht="102" x14ac:dyDescent="0.5">
      <c r="A2101" s="68"/>
      <c r="B2101" s="60">
        <v>12.99</v>
      </c>
      <c r="C2101" s="55" t="s">
        <v>967</v>
      </c>
      <c r="D2101" s="65">
        <v>45548</v>
      </c>
      <c r="E2101" s="55" t="s">
        <v>2227</v>
      </c>
      <c r="F2101" s="55" t="s">
        <v>2228</v>
      </c>
      <c r="G2101" s="64">
        <v>31132014598373</v>
      </c>
      <c r="H2101" s="55" t="s">
        <v>970</v>
      </c>
      <c r="I2101" s="67">
        <v>45181</v>
      </c>
      <c r="J2101" s="61">
        <v>12.99</v>
      </c>
    </row>
    <row r="2102" spans="1:10" ht="91.8" x14ac:dyDescent="0.5">
      <c r="A2102" s="68"/>
      <c r="B2102" s="60">
        <v>28.5</v>
      </c>
      <c r="C2102" s="55" t="s">
        <v>967</v>
      </c>
      <c r="D2102" s="65">
        <v>45548</v>
      </c>
      <c r="E2102" s="55" t="s">
        <v>2229</v>
      </c>
      <c r="F2102" s="55" t="s">
        <v>2230</v>
      </c>
      <c r="G2102" s="64">
        <v>31132015863248</v>
      </c>
      <c r="H2102" s="55" t="s">
        <v>970</v>
      </c>
      <c r="I2102" s="67">
        <v>45181</v>
      </c>
      <c r="J2102" s="61">
        <v>28.5</v>
      </c>
    </row>
    <row r="2103" spans="1:10" ht="112.2" x14ac:dyDescent="0.5">
      <c r="A2103" s="68"/>
      <c r="B2103" s="60">
        <v>10</v>
      </c>
      <c r="C2103" s="55" t="s">
        <v>967</v>
      </c>
      <c r="D2103" s="65">
        <v>45520</v>
      </c>
      <c r="E2103" s="55" t="s">
        <v>2215</v>
      </c>
      <c r="F2103" s="55" t="s">
        <v>2216</v>
      </c>
      <c r="G2103" s="64">
        <v>31322007897599</v>
      </c>
      <c r="H2103" s="55" t="s">
        <v>970</v>
      </c>
      <c r="I2103" s="67">
        <v>45154</v>
      </c>
      <c r="J2103" s="61">
        <v>10</v>
      </c>
    </row>
    <row r="2104" spans="1:10" ht="102" x14ac:dyDescent="0.5">
      <c r="A2104" s="68"/>
      <c r="B2104" s="60">
        <v>27</v>
      </c>
      <c r="C2104" s="55" t="s">
        <v>967</v>
      </c>
      <c r="D2104" s="65">
        <v>45534</v>
      </c>
      <c r="E2104" s="55" t="s">
        <v>2231</v>
      </c>
      <c r="F2104" s="55" t="s">
        <v>2232</v>
      </c>
      <c r="G2104" s="64">
        <v>31132014441400</v>
      </c>
      <c r="H2104" s="55" t="s">
        <v>970</v>
      </c>
      <c r="I2104" s="67">
        <v>45168</v>
      </c>
      <c r="J2104" s="61">
        <v>27</v>
      </c>
    </row>
    <row r="2105" spans="1:10" ht="102" x14ac:dyDescent="0.5">
      <c r="A2105" s="68"/>
      <c r="B2105" s="60">
        <v>24</v>
      </c>
      <c r="C2105" s="55" t="s">
        <v>967</v>
      </c>
      <c r="D2105" s="65">
        <v>45541</v>
      </c>
      <c r="E2105" s="55" t="s">
        <v>2209</v>
      </c>
      <c r="F2105" s="55" t="s">
        <v>2210</v>
      </c>
      <c r="G2105" s="64">
        <v>31208002503235</v>
      </c>
      <c r="H2105" s="55" t="s">
        <v>970</v>
      </c>
      <c r="I2105" s="67">
        <v>45170</v>
      </c>
      <c r="J2105" s="61">
        <v>24</v>
      </c>
    </row>
    <row r="2106" spans="1:10" ht="91.8" x14ac:dyDescent="0.5">
      <c r="A2106" s="68"/>
      <c r="B2106" s="60">
        <v>27</v>
      </c>
      <c r="C2106" s="55" t="s">
        <v>967</v>
      </c>
      <c r="D2106" s="65">
        <v>45478</v>
      </c>
      <c r="E2106" s="55" t="s">
        <v>2214</v>
      </c>
      <c r="F2106" s="55" t="s">
        <v>1028</v>
      </c>
      <c r="G2106" s="64">
        <v>32026030277179</v>
      </c>
      <c r="H2106" s="55" t="s">
        <v>970</v>
      </c>
      <c r="I2106" s="67">
        <v>45107</v>
      </c>
      <c r="J2106" s="61">
        <v>27</v>
      </c>
    </row>
    <row r="2107" spans="1:10" ht="102" x14ac:dyDescent="0.5">
      <c r="A2107" s="68"/>
      <c r="B2107" s="60">
        <v>5.99</v>
      </c>
      <c r="C2107" s="55" t="s">
        <v>967</v>
      </c>
      <c r="D2107" s="65">
        <v>45506</v>
      </c>
      <c r="E2107" s="55" t="s">
        <v>2233</v>
      </c>
      <c r="F2107" s="55" t="s">
        <v>2234</v>
      </c>
      <c r="G2107" s="64">
        <v>31132013507557</v>
      </c>
      <c r="H2107" s="55" t="s">
        <v>970</v>
      </c>
      <c r="I2107" s="67">
        <v>45141</v>
      </c>
      <c r="J2107" s="61">
        <v>5.99</v>
      </c>
    </row>
    <row r="2108" spans="1:10" ht="112.2" x14ac:dyDescent="0.5">
      <c r="A2108" s="68"/>
      <c r="B2108" s="60">
        <v>4.99</v>
      </c>
      <c r="C2108" s="55" t="s">
        <v>967</v>
      </c>
      <c r="D2108" s="65">
        <v>45492</v>
      </c>
      <c r="E2108" s="55" t="s">
        <v>2235</v>
      </c>
      <c r="F2108" s="55" t="s">
        <v>2236</v>
      </c>
      <c r="G2108" s="64">
        <v>31132013502293</v>
      </c>
      <c r="H2108" s="55" t="s">
        <v>970</v>
      </c>
      <c r="I2108" s="67">
        <v>45122</v>
      </c>
      <c r="J2108" s="61">
        <v>4.99</v>
      </c>
    </row>
    <row r="2109" spans="1:10" ht="81.599999999999994" x14ac:dyDescent="0.5">
      <c r="A2109" s="68"/>
      <c r="B2109" s="60">
        <v>4.99</v>
      </c>
      <c r="C2109" s="55" t="s">
        <v>967</v>
      </c>
      <c r="D2109" s="65">
        <v>45548</v>
      </c>
      <c r="E2109" s="55" t="s">
        <v>2221</v>
      </c>
      <c r="F2109" s="55" t="s">
        <v>2222</v>
      </c>
      <c r="G2109" s="64">
        <v>31132015102209</v>
      </c>
      <c r="H2109" s="55" t="s">
        <v>970</v>
      </c>
      <c r="I2109" s="67">
        <v>45179</v>
      </c>
      <c r="J2109" s="61">
        <v>4.99</v>
      </c>
    </row>
    <row r="2110" spans="1:10" ht="112.2" x14ac:dyDescent="0.5">
      <c r="A2110" s="68"/>
      <c r="B2110" s="60">
        <v>15.95</v>
      </c>
      <c r="C2110" s="55" t="s">
        <v>967</v>
      </c>
      <c r="D2110" s="65">
        <v>45555</v>
      </c>
      <c r="E2110" s="55" t="s">
        <v>2237</v>
      </c>
      <c r="F2110" s="55" t="s">
        <v>2238</v>
      </c>
      <c r="G2110" s="64">
        <v>31132015754363</v>
      </c>
      <c r="H2110" s="55" t="s">
        <v>970</v>
      </c>
      <c r="I2110" s="67">
        <v>45186</v>
      </c>
      <c r="J2110" s="61">
        <v>15.95</v>
      </c>
    </row>
    <row r="2111" spans="1:10" ht="91.8" x14ac:dyDescent="0.5">
      <c r="A2111" s="68"/>
      <c r="B2111" s="60">
        <v>25.99</v>
      </c>
      <c r="C2111" s="55" t="s">
        <v>967</v>
      </c>
      <c r="D2111" s="65">
        <v>45555</v>
      </c>
      <c r="E2111" s="55" t="s">
        <v>2239</v>
      </c>
      <c r="F2111" s="55" t="s">
        <v>2240</v>
      </c>
      <c r="G2111" s="64">
        <v>31132013420769</v>
      </c>
      <c r="H2111" s="55" t="s">
        <v>970</v>
      </c>
      <c r="I2111" s="67">
        <v>45186</v>
      </c>
      <c r="J2111" s="61">
        <v>25.99</v>
      </c>
    </row>
    <row r="2112" spans="1:10" ht="91.8" x14ac:dyDescent="0.5">
      <c r="A2112" s="68"/>
      <c r="B2112" s="60">
        <v>28.95</v>
      </c>
      <c r="C2112" s="55" t="s">
        <v>967</v>
      </c>
      <c r="D2112" s="65">
        <v>45555</v>
      </c>
      <c r="E2112" s="55" t="s">
        <v>2241</v>
      </c>
      <c r="F2112" s="55" t="s">
        <v>2242</v>
      </c>
      <c r="G2112" s="64">
        <v>31132015711801</v>
      </c>
      <c r="H2112" s="55" t="s">
        <v>970</v>
      </c>
      <c r="I2112" s="67">
        <v>45186</v>
      </c>
      <c r="J2112" s="61">
        <v>28.95</v>
      </c>
    </row>
    <row r="2113" spans="1:10" ht="102" x14ac:dyDescent="0.5">
      <c r="A2113" s="68"/>
      <c r="B2113" s="60">
        <v>30</v>
      </c>
      <c r="C2113" s="55" t="s">
        <v>967</v>
      </c>
      <c r="D2113" s="65">
        <v>45555</v>
      </c>
      <c r="E2113" s="55" t="s">
        <v>2243</v>
      </c>
      <c r="F2113" s="55" t="s">
        <v>2244</v>
      </c>
      <c r="G2113" s="64">
        <v>31132015756152</v>
      </c>
      <c r="H2113" s="55" t="s">
        <v>970</v>
      </c>
      <c r="I2113" s="67">
        <v>45186</v>
      </c>
      <c r="J2113" s="61">
        <v>30</v>
      </c>
    </row>
    <row r="2114" spans="1:10" ht="91.8" x14ac:dyDescent="0.5">
      <c r="A2114" s="68"/>
      <c r="B2114" s="60">
        <v>9.98</v>
      </c>
      <c r="C2114" s="55" t="s">
        <v>967</v>
      </c>
      <c r="D2114" s="65">
        <v>45534</v>
      </c>
      <c r="E2114" s="55" t="s">
        <v>2245</v>
      </c>
      <c r="F2114" s="55" t="s">
        <v>2246</v>
      </c>
      <c r="G2114" s="64">
        <v>31132010027054</v>
      </c>
      <c r="H2114" s="55" t="s">
        <v>1018</v>
      </c>
      <c r="I2114" s="67">
        <v>45163</v>
      </c>
      <c r="J2114" s="61">
        <v>9.98</v>
      </c>
    </row>
    <row r="2115" spans="1:10" ht="91.8" x14ac:dyDescent="0.5">
      <c r="A2115" s="68"/>
      <c r="B2115" s="60">
        <v>12.99</v>
      </c>
      <c r="C2115" s="55" t="s">
        <v>967</v>
      </c>
      <c r="D2115" s="65">
        <v>45541</v>
      </c>
      <c r="E2115" s="55" t="s">
        <v>2247</v>
      </c>
      <c r="F2115" s="55" t="s">
        <v>2248</v>
      </c>
      <c r="G2115" s="64">
        <v>31132010581019</v>
      </c>
      <c r="H2115" s="55" t="s">
        <v>1018</v>
      </c>
      <c r="I2115" s="67">
        <v>45171</v>
      </c>
      <c r="J2115" s="61">
        <v>12.99</v>
      </c>
    </row>
    <row r="2116" spans="1:10" ht="81.599999999999994" x14ac:dyDescent="0.5">
      <c r="A2116" s="68"/>
      <c r="B2116" s="60">
        <v>19.989999999999998</v>
      </c>
      <c r="C2116" s="55" t="s">
        <v>967</v>
      </c>
      <c r="D2116" s="65">
        <v>45541</v>
      </c>
      <c r="E2116" s="55" t="s">
        <v>2249</v>
      </c>
      <c r="F2116" s="55" t="s">
        <v>2250</v>
      </c>
      <c r="G2116" s="64">
        <v>31132014721405</v>
      </c>
      <c r="H2116" s="55" t="s">
        <v>1018</v>
      </c>
      <c r="I2116" s="67">
        <v>45171</v>
      </c>
      <c r="J2116" s="61">
        <v>19.989999999999998</v>
      </c>
    </row>
    <row r="2117" spans="1:10" ht="81.599999999999994" x14ac:dyDescent="0.5">
      <c r="A2117" s="68"/>
      <c r="B2117" s="71">
        <v>22.99</v>
      </c>
      <c r="C2117" s="68" t="s">
        <v>967</v>
      </c>
      <c r="D2117" s="79">
        <v>45541</v>
      </c>
      <c r="E2117" s="55" t="s">
        <v>2251</v>
      </c>
      <c r="F2117" s="55" t="s">
        <v>2252</v>
      </c>
      <c r="G2117" s="64">
        <v>31132012312223</v>
      </c>
      <c r="H2117" s="55" t="s">
        <v>1018</v>
      </c>
      <c r="I2117" s="67">
        <v>45171</v>
      </c>
      <c r="J2117" s="61">
        <v>22.99</v>
      </c>
    </row>
    <row r="2118" spans="1:10" ht="81.599999999999994" x14ac:dyDescent="0.5">
      <c r="A2118" s="68"/>
      <c r="B2118" s="71"/>
      <c r="C2118" s="68"/>
      <c r="D2118" s="79"/>
      <c r="E2118" s="55" t="s">
        <v>2217</v>
      </c>
      <c r="F2118" s="55" t="s">
        <v>2218</v>
      </c>
      <c r="G2118" s="64">
        <v>31138001728840</v>
      </c>
      <c r="H2118" s="55" t="s">
        <v>1018</v>
      </c>
      <c r="I2118" s="67">
        <v>45171</v>
      </c>
      <c r="J2118" s="61">
        <v>22.99</v>
      </c>
    </row>
    <row r="2119" spans="1:10" ht="102" x14ac:dyDescent="0.5">
      <c r="A2119" s="68"/>
      <c r="B2119" s="60">
        <v>26.99</v>
      </c>
      <c r="C2119" s="55" t="s">
        <v>967</v>
      </c>
      <c r="D2119" s="65">
        <v>45555</v>
      </c>
      <c r="E2119" s="55" t="s">
        <v>2253</v>
      </c>
      <c r="F2119" s="55" t="s">
        <v>2254</v>
      </c>
      <c r="G2119" s="64">
        <v>31132013694553</v>
      </c>
      <c r="H2119" s="55" t="s">
        <v>1018</v>
      </c>
      <c r="I2119" s="67">
        <v>45190</v>
      </c>
      <c r="J2119" s="61">
        <v>26.99</v>
      </c>
    </row>
    <row r="2120" spans="1:10" ht="81.599999999999994" x14ac:dyDescent="0.5">
      <c r="A2120" s="68"/>
      <c r="B2120" s="60">
        <v>29.99</v>
      </c>
      <c r="C2120" s="55" t="s">
        <v>967</v>
      </c>
      <c r="D2120" s="65">
        <v>45534</v>
      </c>
      <c r="E2120" s="55" t="s">
        <v>2255</v>
      </c>
      <c r="F2120" s="55" t="s">
        <v>2256</v>
      </c>
      <c r="G2120" s="64">
        <v>31132014749117</v>
      </c>
      <c r="H2120" s="55" t="s">
        <v>1018</v>
      </c>
      <c r="I2120" s="67">
        <v>45163</v>
      </c>
      <c r="J2120" s="61">
        <v>29.99</v>
      </c>
    </row>
    <row r="2121" spans="1:10" ht="81.599999999999994" x14ac:dyDescent="0.5">
      <c r="A2121" s="68"/>
      <c r="B2121" s="60">
        <v>30</v>
      </c>
      <c r="C2121" s="55" t="s">
        <v>967</v>
      </c>
      <c r="D2121" s="65">
        <v>45541</v>
      </c>
      <c r="E2121" s="55" t="s">
        <v>2257</v>
      </c>
      <c r="F2121" s="55" t="s">
        <v>2258</v>
      </c>
      <c r="G2121" s="64">
        <v>31132015969110</v>
      </c>
      <c r="H2121" s="55" t="s">
        <v>1018</v>
      </c>
      <c r="I2121" s="67">
        <v>45171</v>
      </c>
      <c r="J2121" s="61">
        <v>30</v>
      </c>
    </row>
    <row r="2122" spans="1:10" ht="102" x14ac:dyDescent="0.5">
      <c r="A2122" s="68"/>
      <c r="B2122" s="60">
        <v>40</v>
      </c>
      <c r="C2122" s="55" t="s">
        <v>967</v>
      </c>
      <c r="D2122" s="65">
        <v>45527</v>
      </c>
      <c r="E2122" s="55" t="s">
        <v>2263</v>
      </c>
      <c r="F2122" s="55" t="s">
        <v>2264</v>
      </c>
      <c r="G2122" s="64">
        <v>31350003090034</v>
      </c>
      <c r="H2122" s="55" t="s">
        <v>2009</v>
      </c>
      <c r="I2122" s="67">
        <v>45160</v>
      </c>
      <c r="J2122" s="61">
        <v>40</v>
      </c>
    </row>
    <row r="2123" spans="1:10" ht="102" x14ac:dyDescent="0.5">
      <c r="A2123" s="68"/>
      <c r="B2123" s="60">
        <v>24.32</v>
      </c>
      <c r="C2123" s="55" t="s">
        <v>967</v>
      </c>
      <c r="D2123" s="65">
        <v>45492</v>
      </c>
      <c r="E2123" s="55" t="s">
        <v>2259</v>
      </c>
      <c r="F2123" s="55" t="s">
        <v>2260</v>
      </c>
      <c r="G2123" s="64">
        <v>31132011521352</v>
      </c>
      <c r="H2123" s="55" t="s">
        <v>970</v>
      </c>
      <c r="I2123" s="67">
        <v>45122</v>
      </c>
      <c r="J2123" s="61">
        <v>24.32</v>
      </c>
    </row>
    <row r="2124" spans="1:10" ht="91.8" x14ac:dyDescent="0.5">
      <c r="A2124" s="68"/>
      <c r="B2124" s="60">
        <v>12.99</v>
      </c>
      <c r="C2124" s="55" t="s">
        <v>967</v>
      </c>
      <c r="D2124" s="65">
        <v>45478</v>
      </c>
      <c r="E2124" s="55" t="s">
        <v>2261</v>
      </c>
      <c r="F2124" s="55" t="s">
        <v>2262</v>
      </c>
      <c r="G2124" s="64">
        <v>31132014512481</v>
      </c>
      <c r="H2124" s="55" t="s">
        <v>970</v>
      </c>
      <c r="I2124" s="67">
        <v>45108</v>
      </c>
      <c r="J2124" s="61">
        <v>12.99</v>
      </c>
    </row>
    <row r="2125" spans="1:10" ht="102" x14ac:dyDescent="0.5">
      <c r="A2125" s="68" t="s">
        <v>271</v>
      </c>
      <c r="B2125" s="60">
        <v>14.12</v>
      </c>
      <c r="C2125" s="55" t="s">
        <v>967</v>
      </c>
      <c r="D2125" s="65">
        <v>45527</v>
      </c>
      <c r="E2125" s="55" t="s">
        <v>2266</v>
      </c>
      <c r="F2125" s="55" t="s">
        <v>2267</v>
      </c>
      <c r="G2125" s="64">
        <v>31316004623792</v>
      </c>
      <c r="H2125" s="55" t="s">
        <v>970</v>
      </c>
      <c r="I2125" s="67">
        <v>45157</v>
      </c>
      <c r="J2125" s="61">
        <v>14.12</v>
      </c>
    </row>
    <row r="2126" spans="1:10" ht="81.599999999999994" x14ac:dyDescent="0.5">
      <c r="A2126" s="68"/>
      <c r="B2126" s="60">
        <v>13</v>
      </c>
      <c r="C2126" s="55" t="s">
        <v>967</v>
      </c>
      <c r="D2126" s="65">
        <v>45520</v>
      </c>
      <c r="E2126" s="55" t="s">
        <v>2268</v>
      </c>
      <c r="F2126" s="55" t="s">
        <v>2269</v>
      </c>
      <c r="G2126" s="64">
        <v>32784000077835</v>
      </c>
      <c r="H2126" s="55" t="s">
        <v>970</v>
      </c>
      <c r="I2126" s="67">
        <v>45155</v>
      </c>
      <c r="J2126" s="61">
        <v>13</v>
      </c>
    </row>
    <row r="2127" spans="1:10" ht="112.2" x14ac:dyDescent="0.5">
      <c r="A2127" s="68"/>
      <c r="B2127" s="60">
        <v>5</v>
      </c>
      <c r="C2127" s="55" t="s">
        <v>967</v>
      </c>
      <c r="D2127" s="65">
        <v>45520</v>
      </c>
      <c r="E2127" s="55" t="s">
        <v>2270</v>
      </c>
      <c r="F2127" s="55" t="s">
        <v>2271</v>
      </c>
      <c r="G2127" s="64">
        <v>32784000895897</v>
      </c>
      <c r="H2127" s="55" t="s">
        <v>1227</v>
      </c>
      <c r="I2127" s="67">
        <v>45155</v>
      </c>
      <c r="J2127" s="61">
        <v>5</v>
      </c>
    </row>
    <row r="2128" spans="1:10" ht="102" x14ac:dyDescent="0.5">
      <c r="A2128" s="68"/>
      <c r="B2128" s="60">
        <v>6</v>
      </c>
      <c r="C2128" s="55" t="s">
        <v>967</v>
      </c>
      <c r="D2128" s="65">
        <v>45520</v>
      </c>
      <c r="E2128" s="55" t="s">
        <v>2272</v>
      </c>
      <c r="F2128" s="55" t="s">
        <v>2273</v>
      </c>
      <c r="G2128" s="64">
        <v>32784000458126</v>
      </c>
      <c r="H2128" s="55" t="s">
        <v>970</v>
      </c>
      <c r="I2128" s="67">
        <v>45155</v>
      </c>
      <c r="J2128" s="61">
        <v>6</v>
      </c>
    </row>
    <row r="2129" spans="1:10" ht="102" x14ac:dyDescent="0.5">
      <c r="A2129" s="68"/>
      <c r="B2129" s="60">
        <v>10</v>
      </c>
      <c r="C2129" s="55" t="s">
        <v>967</v>
      </c>
      <c r="D2129" s="65">
        <v>45520</v>
      </c>
      <c r="E2129" s="55" t="s">
        <v>2274</v>
      </c>
      <c r="F2129" s="55" t="s">
        <v>2275</v>
      </c>
      <c r="G2129" s="64">
        <v>32784001101477</v>
      </c>
      <c r="H2129" s="55" t="s">
        <v>970</v>
      </c>
      <c r="I2129" s="67">
        <v>45155</v>
      </c>
      <c r="J2129" s="61">
        <v>10</v>
      </c>
    </row>
    <row r="2130" spans="1:10" ht="81.599999999999994" x14ac:dyDescent="0.5">
      <c r="A2130" s="68"/>
      <c r="B2130" s="60">
        <v>7</v>
      </c>
      <c r="C2130" s="55" t="s">
        <v>967</v>
      </c>
      <c r="D2130" s="65">
        <v>45520</v>
      </c>
      <c r="E2130" s="55" t="s">
        <v>2276</v>
      </c>
      <c r="F2130" s="55" t="s">
        <v>2277</v>
      </c>
      <c r="G2130" s="64">
        <v>32784000769860</v>
      </c>
      <c r="H2130" s="55" t="s">
        <v>970</v>
      </c>
      <c r="I2130" s="67">
        <v>45155</v>
      </c>
      <c r="J2130" s="61">
        <v>7</v>
      </c>
    </row>
    <row r="2131" spans="1:10" ht="91.8" x14ac:dyDescent="0.5">
      <c r="A2131" s="68"/>
      <c r="B2131" s="60">
        <v>15</v>
      </c>
      <c r="C2131" s="55" t="s">
        <v>967</v>
      </c>
      <c r="D2131" s="65">
        <v>45520</v>
      </c>
      <c r="E2131" s="55" t="s">
        <v>2278</v>
      </c>
      <c r="F2131" s="55" t="s">
        <v>2279</v>
      </c>
      <c r="G2131" s="64">
        <v>32784001115857</v>
      </c>
      <c r="H2131" s="55" t="s">
        <v>970</v>
      </c>
      <c r="I2131" s="67">
        <v>45155</v>
      </c>
      <c r="J2131" s="61">
        <v>15</v>
      </c>
    </row>
    <row r="2132" spans="1:10" ht="81.599999999999994" x14ac:dyDescent="0.5">
      <c r="A2132" s="68"/>
      <c r="B2132" s="60">
        <v>19</v>
      </c>
      <c r="C2132" s="55" t="s">
        <v>967</v>
      </c>
      <c r="D2132" s="65">
        <v>45520</v>
      </c>
      <c r="E2132" s="55" t="s">
        <v>2280</v>
      </c>
      <c r="F2132" s="55" t="s">
        <v>2281</v>
      </c>
      <c r="G2132" s="64">
        <v>32784001182022</v>
      </c>
      <c r="H2132" s="55" t="s">
        <v>1043</v>
      </c>
      <c r="I2132" s="67">
        <v>45155</v>
      </c>
      <c r="J2132" s="61">
        <v>19</v>
      </c>
    </row>
    <row r="2133" spans="1:10" ht="91.8" x14ac:dyDescent="0.5">
      <c r="A2133" s="68"/>
      <c r="B2133" s="60">
        <v>15</v>
      </c>
      <c r="C2133" s="55" t="s">
        <v>967</v>
      </c>
      <c r="D2133" s="65">
        <v>45520</v>
      </c>
      <c r="E2133" s="55" t="s">
        <v>2282</v>
      </c>
      <c r="F2133" s="55" t="s">
        <v>2283</v>
      </c>
      <c r="G2133" s="64">
        <v>32784000428889</v>
      </c>
      <c r="H2133" s="55" t="s">
        <v>970</v>
      </c>
      <c r="I2133" s="67">
        <v>45155</v>
      </c>
      <c r="J2133" s="61">
        <v>15</v>
      </c>
    </row>
    <row r="2134" spans="1:10" ht="91.8" x14ac:dyDescent="0.5">
      <c r="A2134" s="68"/>
      <c r="B2134" s="60">
        <v>17</v>
      </c>
      <c r="C2134" s="55" t="s">
        <v>967</v>
      </c>
      <c r="D2134" s="65">
        <v>45520</v>
      </c>
      <c r="E2134" s="55" t="s">
        <v>2284</v>
      </c>
      <c r="F2134" s="55" t="s">
        <v>2285</v>
      </c>
      <c r="G2134" s="64">
        <v>32784000655077</v>
      </c>
      <c r="H2134" s="55" t="s">
        <v>974</v>
      </c>
      <c r="I2134" s="67">
        <v>45155</v>
      </c>
      <c r="J2134" s="61">
        <v>17</v>
      </c>
    </row>
    <row r="2135" spans="1:10" ht="112.2" x14ac:dyDescent="0.5">
      <c r="A2135" s="68"/>
      <c r="B2135" s="60">
        <v>28</v>
      </c>
      <c r="C2135" s="55" t="s">
        <v>967</v>
      </c>
      <c r="D2135" s="65">
        <v>45520</v>
      </c>
      <c r="E2135" s="55" t="s">
        <v>2286</v>
      </c>
      <c r="F2135" s="55" t="s">
        <v>2287</v>
      </c>
      <c r="G2135" s="64">
        <v>32784000625641</v>
      </c>
      <c r="H2135" s="55" t="s">
        <v>970</v>
      </c>
      <c r="I2135" s="67">
        <v>45155</v>
      </c>
      <c r="J2135" s="61">
        <v>28</v>
      </c>
    </row>
    <row r="2136" spans="1:10" ht="142.80000000000001" x14ac:dyDescent="0.5">
      <c r="A2136" s="68"/>
      <c r="B2136" s="60">
        <v>15</v>
      </c>
      <c r="C2136" s="55" t="s">
        <v>967</v>
      </c>
      <c r="D2136" s="65">
        <v>45562</v>
      </c>
      <c r="E2136" s="55" t="s">
        <v>2288</v>
      </c>
      <c r="F2136" s="55" t="s">
        <v>2289</v>
      </c>
      <c r="G2136" s="64">
        <v>31321006583457</v>
      </c>
      <c r="H2136" s="55" t="s">
        <v>1018</v>
      </c>
      <c r="I2136" s="67">
        <v>45197</v>
      </c>
      <c r="J2136" s="61">
        <v>15</v>
      </c>
    </row>
    <row r="2137" spans="1:10" ht="102" x14ac:dyDescent="0.5">
      <c r="A2137" s="68" t="s">
        <v>848</v>
      </c>
      <c r="B2137" s="60">
        <v>5</v>
      </c>
      <c r="C2137" s="55" t="s">
        <v>967</v>
      </c>
      <c r="D2137" s="65">
        <v>45534</v>
      </c>
      <c r="E2137" s="55" t="s">
        <v>2292</v>
      </c>
      <c r="F2137" s="55" t="s">
        <v>2293</v>
      </c>
      <c r="G2137" s="64">
        <v>31312001959867</v>
      </c>
      <c r="H2137" s="55" t="s">
        <v>995</v>
      </c>
      <c r="I2137" s="67">
        <v>45163</v>
      </c>
      <c r="J2137" s="61">
        <v>5</v>
      </c>
    </row>
    <row r="2138" spans="1:10" ht="81.599999999999994" x14ac:dyDescent="0.5">
      <c r="A2138" s="68"/>
      <c r="B2138" s="60">
        <v>17</v>
      </c>
      <c r="C2138" s="55" t="s">
        <v>967</v>
      </c>
      <c r="D2138" s="65">
        <v>45499</v>
      </c>
      <c r="E2138" s="55" t="s">
        <v>2294</v>
      </c>
      <c r="F2138" s="55" t="s">
        <v>2295</v>
      </c>
      <c r="G2138" s="64">
        <v>31965002654389</v>
      </c>
      <c r="H2138" s="55" t="s">
        <v>970</v>
      </c>
      <c r="I2138" s="67">
        <v>45134</v>
      </c>
      <c r="J2138" s="61">
        <v>17</v>
      </c>
    </row>
    <row r="2139" spans="1:10" ht="112.2" x14ac:dyDescent="0.5">
      <c r="A2139" s="68"/>
      <c r="B2139" s="60">
        <v>29</v>
      </c>
      <c r="C2139" s="55" t="s">
        <v>967</v>
      </c>
      <c r="D2139" s="65">
        <v>45513</v>
      </c>
      <c r="E2139" s="55" t="s">
        <v>2303</v>
      </c>
      <c r="F2139" s="55" t="s">
        <v>2304</v>
      </c>
      <c r="G2139" s="64">
        <v>31528001693038</v>
      </c>
      <c r="H2139" s="55" t="s">
        <v>1018</v>
      </c>
      <c r="I2139" s="67">
        <v>45148</v>
      </c>
      <c r="J2139" s="61">
        <v>29</v>
      </c>
    </row>
    <row r="2140" spans="1:10" ht="102" x14ac:dyDescent="0.5">
      <c r="A2140" s="68"/>
      <c r="B2140" s="60">
        <v>17</v>
      </c>
      <c r="C2140" s="55" t="s">
        <v>967</v>
      </c>
      <c r="D2140" s="65">
        <v>45492</v>
      </c>
      <c r="E2140" s="55" t="s">
        <v>2305</v>
      </c>
      <c r="F2140" s="55" t="s">
        <v>2306</v>
      </c>
      <c r="G2140" s="64">
        <v>31528001406613</v>
      </c>
      <c r="H2140" s="55" t="s">
        <v>970</v>
      </c>
      <c r="I2140" s="67">
        <v>45126</v>
      </c>
      <c r="J2140" s="61">
        <v>17</v>
      </c>
    </row>
    <row r="2141" spans="1:10" ht="102" x14ac:dyDescent="0.5">
      <c r="A2141" s="68"/>
      <c r="B2141" s="60">
        <v>25</v>
      </c>
      <c r="C2141" s="55" t="s">
        <v>967</v>
      </c>
      <c r="D2141" s="65">
        <v>45492</v>
      </c>
      <c r="E2141" s="55" t="s">
        <v>2307</v>
      </c>
      <c r="F2141" s="55" t="s">
        <v>2308</v>
      </c>
      <c r="G2141" s="64">
        <v>31528001911422</v>
      </c>
      <c r="H2141" s="55" t="s">
        <v>970</v>
      </c>
      <c r="I2141" s="67">
        <v>45126</v>
      </c>
      <c r="J2141" s="61">
        <v>25</v>
      </c>
    </row>
    <row r="2142" spans="1:10" ht="112.2" x14ac:dyDescent="0.5">
      <c r="A2142" s="68"/>
      <c r="B2142" s="60">
        <v>7</v>
      </c>
      <c r="C2142" s="55" t="s">
        <v>967</v>
      </c>
      <c r="D2142" s="65">
        <v>45492</v>
      </c>
      <c r="E2142" s="55" t="s">
        <v>2296</v>
      </c>
      <c r="F2142" s="55" t="s">
        <v>2297</v>
      </c>
      <c r="G2142" s="64">
        <v>31965002819800</v>
      </c>
      <c r="H2142" s="55" t="s">
        <v>974</v>
      </c>
      <c r="I2142" s="67">
        <v>45127</v>
      </c>
      <c r="J2142" s="61">
        <v>7</v>
      </c>
    </row>
    <row r="2143" spans="1:10" ht="91.8" x14ac:dyDescent="0.5">
      <c r="A2143" s="68"/>
      <c r="B2143" s="60">
        <v>20</v>
      </c>
      <c r="C2143" s="55" t="s">
        <v>967</v>
      </c>
      <c r="D2143" s="65">
        <v>45478</v>
      </c>
      <c r="E2143" s="55" t="s">
        <v>2298</v>
      </c>
      <c r="F2143" s="55" t="s">
        <v>2299</v>
      </c>
      <c r="G2143" s="64">
        <v>31965001908620</v>
      </c>
      <c r="H2143" s="55" t="s">
        <v>970</v>
      </c>
      <c r="I2143" s="67">
        <v>45110</v>
      </c>
      <c r="J2143" s="61">
        <v>20</v>
      </c>
    </row>
    <row r="2144" spans="1:10" ht="91.8" x14ac:dyDescent="0.5">
      <c r="A2144" s="68"/>
      <c r="B2144" s="60">
        <v>25</v>
      </c>
      <c r="C2144" s="55" t="s">
        <v>967</v>
      </c>
      <c r="D2144" s="65">
        <v>45492</v>
      </c>
      <c r="E2144" s="55" t="s">
        <v>2300</v>
      </c>
      <c r="F2144" s="55" t="s">
        <v>2301</v>
      </c>
      <c r="G2144" s="64">
        <v>31965002829940</v>
      </c>
      <c r="H2144" s="55" t="s">
        <v>970</v>
      </c>
      <c r="I2144" s="67">
        <v>45127</v>
      </c>
      <c r="J2144" s="61">
        <v>25</v>
      </c>
    </row>
    <row r="2145" spans="1:10" ht="102" x14ac:dyDescent="0.5">
      <c r="A2145" s="68" t="s">
        <v>273</v>
      </c>
      <c r="B2145" s="60">
        <v>21</v>
      </c>
      <c r="C2145" s="55" t="s">
        <v>967</v>
      </c>
      <c r="D2145" s="65">
        <v>45534</v>
      </c>
      <c r="E2145" s="55" t="s">
        <v>2334</v>
      </c>
      <c r="F2145" s="55" t="s">
        <v>2335</v>
      </c>
      <c r="G2145" s="64">
        <v>36087002109325</v>
      </c>
      <c r="H2145" s="55" t="s">
        <v>970</v>
      </c>
      <c r="I2145" s="67">
        <v>45163</v>
      </c>
      <c r="J2145" s="61">
        <v>21</v>
      </c>
    </row>
    <row r="2146" spans="1:10" ht="102" x14ac:dyDescent="0.5">
      <c r="A2146" s="68"/>
      <c r="B2146" s="60">
        <v>27</v>
      </c>
      <c r="C2146" s="55" t="s">
        <v>967</v>
      </c>
      <c r="D2146" s="65">
        <v>45541</v>
      </c>
      <c r="E2146" s="55" t="s">
        <v>2326</v>
      </c>
      <c r="F2146" s="55" t="s">
        <v>2327</v>
      </c>
      <c r="G2146" s="64">
        <v>31402003363745</v>
      </c>
      <c r="H2146" s="55" t="s">
        <v>970</v>
      </c>
      <c r="I2146" s="67">
        <v>45176</v>
      </c>
      <c r="J2146" s="61">
        <v>27</v>
      </c>
    </row>
    <row r="2147" spans="1:10" ht="81.599999999999994" x14ac:dyDescent="0.5">
      <c r="A2147" s="68"/>
      <c r="B2147" s="71">
        <v>7</v>
      </c>
      <c r="C2147" s="68" t="s">
        <v>967</v>
      </c>
      <c r="D2147" s="79">
        <v>45513</v>
      </c>
      <c r="E2147" s="55" t="s">
        <v>2310</v>
      </c>
      <c r="F2147" s="55" t="s">
        <v>2311</v>
      </c>
      <c r="G2147" s="64">
        <v>31613005577872</v>
      </c>
      <c r="H2147" s="55" t="s">
        <v>1043</v>
      </c>
      <c r="I2147" s="67">
        <v>45145</v>
      </c>
      <c r="J2147" s="61">
        <v>7</v>
      </c>
    </row>
    <row r="2148" spans="1:10" ht="81.599999999999994" x14ac:dyDescent="0.5">
      <c r="A2148" s="68"/>
      <c r="B2148" s="71"/>
      <c r="C2148" s="68"/>
      <c r="D2148" s="79"/>
      <c r="E2148" s="55" t="s">
        <v>2312</v>
      </c>
      <c r="F2148" s="55" t="s">
        <v>2313</v>
      </c>
      <c r="G2148" s="64">
        <v>31613004924612</v>
      </c>
      <c r="H2148" s="55" t="s">
        <v>1043</v>
      </c>
      <c r="I2148" s="67">
        <v>45145</v>
      </c>
      <c r="J2148" s="61">
        <v>7</v>
      </c>
    </row>
    <row r="2149" spans="1:10" ht="122.4" x14ac:dyDescent="0.5">
      <c r="A2149" s="68"/>
      <c r="B2149" s="60">
        <v>8</v>
      </c>
      <c r="C2149" s="55" t="s">
        <v>967</v>
      </c>
      <c r="D2149" s="65">
        <v>45513</v>
      </c>
      <c r="E2149" s="55" t="s">
        <v>2314</v>
      </c>
      <c r="F2149" s="55" t="s">
        <v>2315</v>
      </c>
      <c r="G2149" s="64">
        <v>31613005016541</v>
      </c>
      <c r="H2149" s="55" t="s">
        <v>1043</v>
      </c>
      <c r="I2149" s="67">
        <v>45145</v>
      </c>
      <c r="J2149" s="61">
        <v>8</v>
      </c>
    </row>
    <row r="2150" spans="1:10" ht="91.8" x14ac:dyDescent="0.5">
      <c r="A2150" s="68"/>
      <c r="B2150" s="60">
        <v>17</v>
      </c>
      <c r="C2150" s="55" t="s">
        <v>967</v>
      </c>
      <c r="D2150" s="65">
        <v>45513</v>
      </c>
      <c r="E2150" s="55" t="s">
        <v>2316</v>
      </c>
      <c r="F2150" s="55" t="s">
        <v>2317</v>
      </c>
      <c r="G2150" s="64">
        <v>31613005293629</v>
      </c>
      <c r="H2150" s="55" t="s">
        <v>1043</v>
      </c>
      <c r="I2150" s="67">
        <v>45145</v>
      </c>
      <c r="J2150" s="61">
        <v>17</v>
      </c>
    </row>
    <row r="2151" spans="1:10" ht="81.599999999999994" x14ac:dyDescent="0.5">
      <c r="A2151" s="68"/>
      <c r="B2151" s="60">
        <v>18</v>
      </c>
      <c r="C2151" s="55" t="s">
        <v>967</v>
      </c>
      <c r="D2151" s="65">
        <v>45513</v>
      </c>
      <c r="E2151" s="55" t="s">
        <v>2318</v>
      </c>
      <c r="F2151" s="55" t="s">
        <v>2319</v>
      </c>
      <c r="G2151" s="64">
        <v>31613004347368</v>
      </c>
      <c r="H2151" s="55" t="s">
        <v>1043</v>
      </c>
      <c r="I2151" s="67">
        <v>45145</v>
      </c>
      <c r="J2151" s="61">
        <v>18</v>
      </c>
    </row>
    <row r="2152" spans="1:10" ht="102" x14ac:dyDescent="0.5">
      <c r="A2152" s="68"/>
      <c r="B2152" s="60">
        <v>18</v>
      </c>
      <c r="C2152" s="55" t="s">
        <v>967</v>
      </c>
      <c r="D2152" s="65">
        <v>45527</v>
      </c>
      <c r="E2152" s="55" t="s">
        <v>2324</v>
      </c>
      <c r="F2152" s="55" t="s">
        <v>2325</v>
      </c>
      <c r="G2152" s="64">
        <v>31134005559455</v>
      </c>
      <c r="H2152" s="55" t="s">
        <v>1227</v>
      </c>
      <c r="I2152" s="67">
        <v>45160</v>
      </c>
      <c r="J2152" s="61">
        <v>18</v>
      </c>
    </row>
    <row r="2153" spans="1:10" ht="102" x14ac:dyDescent="0.5">
      <c r="A2153" s="68"/>
      <c r="B2153" s="60">
        <v>20</v>
      </c>
      <c r="C2153" s="55" t="s">
        <v>967</v>
      </c>
      <c r="D2153" s="65">
        <v>45562</v>
      </c>
      <c r="E2153" s="55" t="s">
        <v>2320</v>
      </c>
      <c r="F2153" s="55" t="s">
        <v>2321</v>
      </c>
      <c r="G2153" s="64">
        <v>31613004014794</v>
      </c>
      <c r="H2153" s="55" t="s">
        <v>970</v>
      </c>
      <c r="I2153" s="67">
        <v>45196</v>
      </c>
      <c r="J2153" s="61">
        <v>20</v>
      </c>
    </row>
    <row r="2154" spans="1:10" ht="102" x14ac:dyDescent="0.5">
      <c r="A2154" s="68"/>
      <c r="B2154" s="60">
        <v>5</v>
      </c>
      <c r="C2154" s="55" t="s">
        <v>967</v>
      </c>
      <c r="D2154" s="65">
        <v>45548</v>
      </c>
      <c r="E2154" s="55" t="s">
        <v>2328</v>
      </c>
      <c r="F2154" s="55" t="s">
        <v>2329</v>
      </c>
      <c r="G2154" s="64">
        <v>31486004149864</v>
      </c>
      <c r="H2154" s="55" t="s">
        <v>970</v>
      </c>
      <c r="I2154" s="67">
        <v>45182</v>
      </c>
      <c r="J2154" s="61">
        <v>5</v>
      </c>
    </row>
    <row r="2155" spans="1:10" ht="122.4" x14ac:dyDescent="0.5">
      <c r="A2155" s="68"/>
      <c r="B2155" s="60">
        <v>60</v>
      </c>
      <c r="C2155" s="55" t="s">
        <v>967</v>
      </c>
      <c r="D2155" s="65">
        <v>45541</v>
      </c>
      <c r="E2155" s="55" t="s">
        <v>2322</v>
      </c>
      <c r="F2155" s="55" t="s">
        <v>2323</v>
      </c>
      <c r="G2155" s="64">
        <v>31613005529949</v>
      </c>
      <c r="H2155" s="55" t="s">
        <v>1006</v>
      </c>
      <c r="I2155" s="67">
        <v>45174</v>
      </c>
      <c r="J2155" s="61">
        <v>60</v>
      </c>
    </row>
    <row r="2156" spans="1:10" ht="81.599999999999994" x14ac:dyDescent="0.5">
      <c r="A2156" s="68"/>
      <c r="B2156" s="60">
        <v>15</v>
      </c>
      <c r="C2156" s="55" t="s">
        <v>967</v>
      </c>
      <c r="D2156" s="65">
        <v>45513</v>
      </c>
      <c r="E2156" s="55" t="s">
        <v>2336</v>
      </c>
      <c r="F2156" s="55" t="s">
        <v>2337</v>
      </c>
      <c r="G2156" s="64">
        <v>31321004702125</v>
      </c>
      <c r="H2156" s="55" t="s">
        <v>970</v>
      </c>
      <c r="I2156" s="67">
        <v>45144</v>
      </c>
      <c r="J2156" s="61">
        <v>15</v>
      </c>
    </row>
    <row r="2157" spans="1:10" ht="81.599999999999994" x14ac:dyDescent="0.5">
      <c r="A2157" s="68"/>
      <c r="B2157" s="60">
        <v>16</v>
      </c>
      <c r="C2157" s="55" t="s">
        <v>967</v>
      </c>
      <c r="D2157" s="65">
        <v>45513</v>
      </c>
      <c r="E2157" s="55" t="s">
        <v>2338</v>
      </c>
      <c r="F2157" s="55" t="s">
        <v>2339</v>
      </c>
      <c r="G2157" s="64">
        <v>31321007978482</v>
      </c>
      <c r="H2157" s="55" t="s">
        <v>970</v>
      </c>
      <c r="I2157" s="67">
        <v>45144</v>
      </c>
      <c r="J2157" s="61">
        <v>16</v>
      </c>
    </row>
    <row r="2158" spans="1:10" ht="81.599999999999994" x14ac:dyDescent="0.5">
      <c r="A2158" s="68"/>
      <c r="B2158" s="60">
        <v>18</v>
      </c>
      <c r="C2158" s="55" t="s">
        <v>967</v>
      </c>
      <c r="D2158" s="65">
        <v>45513</v>
      </c>
      <c r="E2158" s="55" t="s">
        <v>2340</v>
      </c>
      <c r="F2158" s="55" t="s">
        <v>2341</v>
      </c>
      <c r="G2158" s="64">
        <v>31321007912358</v>
      </c>
      <c r="H2158" s="55" t="s">
        <v>970</v>
      </c>
      <c r="I2158" s="67">
        <v>45144</v>
      </c>
      <c r="J2158" s="61">
        <v>18</v>
      </c>
    </row>
    <row r="2159" spans="1:10" ht="91.8" x14ac:dyDescent="0.5">
      <c r="A2159" s="68"/>
      <c r="B2159" s="71">
        <v>27</v>
      </c>
      <c r="C2159" s="68" t="s">
        <v>967</v>
      </c>
      <c r="D2159" s="79">
        <v>45513</v>
      </c>
      <c r="E2159" s="55" t="s">
        <v>2342</v>
      </c>
      <c r="F2159" s="55" t="s">
        <v>2343</v>
      </c>
      <c r="G2159" s="64">
        <v>31321008012778</v>
      </c>
      <c r="H2159" s="55" t="s">
        <v>970</v>
      </c>
      <c r="I2159" s="67">
        <v>45144</v>
      </c>
      <c r="J2159" s="61">
        <v>27</v>
      </c>
    </row>
    <row r="2160" spans="1:10" ht="112.2" x14ac:dyDescent="0.5">
      <c r="A2160" s="68"/>
      <c r="B2160" s="71"/>
      <c r="C2160" s="68"/>
      <c r="D2160" s="79"/>
      <c r="E2160" s="55" t="s">
        <v>2344</v>
      </c>
      <c r="F2160" s="55" t="s">
        <v>2345</v>
      </c>
      <c r="G2160" s="64">
        <v>31321008221171</v>
      </c>
      <c r="H2160" s="55" t="s">
        <v>970</v>
      </c>
      <c r="I2160" s="67">
        <v>45144</v>
      </c>
      <c r="J2160" s="61">
        <v>27</v>
      </c>
    </row>
    <row r="2161" spans="1:10" ht="132.6" x14ac:dyDescent="0.5">
      <c r="A2161" s="68"/>
      <c r="B2161" s="71">
        <v>20</v>
      </c>
      <c r="C2161" s="68" t="s">
        <v>967</v>
      </c>
      <c r="D2161" s="79">
        <v>45513</v>
      </c>
      <c r="E2161" s="55" t="s">
        <v>2330</v>
      </c>
      <c r="F2161" s="55" t="s">
        <v>2331</v>
      </c>
      <c r="G2161" s="64">
        <v>31486003235185</v>
      </c>
      <c r="H2161" s="55" t="s">
        <v>970</v>
      </c>
      <c r="I2161" s="67">
        <v>45142</v>
      </c>
      <c r="J2161" s="61">
        <v>20</v>
      </c>
    </row>
    <row r="2162" spans="1:10" ht="132.6" x14ac:dyDescent="0.5">
      <c r="A2162" s="68"/>
      <c r="B2162" s="71"/>
      <c r="C2162" s="68"/>
      <c r="D2162" s="79"/>
      <c r="E2162" s="55" t="s">
        <v>2332</v>
      </c>
      <c r="F2162" s="55" t="s">
        <v>2333</v>
      </c>
      <c r="G2162" s="64">
        <v>31486003274192</v>
      </c>
      <c r="H2162" s="55" t="s">
        <v>970</v>
      </c>
      <c r="I2162" s="67">
        <v>45142</v>
      </c>
      <c r="J2162" s="61">
        <v>20</v>
      </c>
    </row>
    <row r="2163" spans="1:10" ht="91.8" x14ac:dyDescent="0.5">
      <c r="A2163" s="68" t="s">
        <v>373</v>
      </c>
      <c r="B2163" s="60">
        <v>9.99</v>
      </c>
      <c r="C2163" s="55" t="s">
        <v>967</v>
      </c>
      <c r="D2163" s="65">
        <v>45548</v>
      </c>
      <c r="E2163" s="55" t="s">
        <v>2347</v>
      </c>
      <c r="F2163" s="55" t="s">
        <v>2348</v>
      </c>
      <c r="G2163" s="64">
        <v>31186040146953</v>
      </c>
      <c r="H2163" s="55" t="s">
        <v>970</v>
      </c>
      <c r="I2163" s="67">
        <v>45182</v>
      </c>
      <c r="J2163" s="61">
        <v>9.99</v>
      </c>
    </row>
    <row r="2164" spans="1:10" ht="91.8" x14ac:dyDescent="0.5">
      <c r="A2164" s="68"/>
      <c r="B2164" s="60">
        <v>14</v>
      </c>
      <c r="C2164" s="55" t="s">
        <v>967</v>
      </c>
      <c r="D2164" s="65">
        <v>45548</v>
      </c>
      <c r="E2164" s="55" t="s">
        <v>2349</v>
      </c>
      <c r="F2164" s="55" t="s">
        <v>2350</v>
      </c>
      <c r="G2164" s="64">
        <v>31186040007700</v>
      </c>
      <c r="H2164" s="55" t="s">
        <v>970</v>
      </c>
      <c r="I2164" s="67">
        <v>45182</v>
      </c>
      <c r="J2164" s="61">
        <v>14</v>
      </c>
    </row>
    <row r="2165" spans="1:10" ht="102" x14ac:dyDescent="0.5">
      <c r="A2165" s="68" t="s">
        <v>434</v>
      </c>
      <c r="B2165" s="71">
        <v>24</v>
      </c>
      <c r="C2165" s="68" t="s">
        <v>967</v>
      </c>
      <c r="D2165" s="65">
        <v>45499</v>
      </c>
      <c r="E2165" s="55" t="s">
        <v>2355</v>
      </c>
      <c r="F2165" s="55" t="s">
        <v>2356</v>
      </c>
      <c r="G2165" s="64">
        <v>31139005529994</v>
      </c>
      <c r="H2165" s="55" t="s">
        <v>970</v>
      </c>
      <c r="I2165" s="67">
        <v>45132</v>
      </c>
      <c r="J2165" s="61">
        <v>24</v>
      </c>
    </row>
    <row r="2166" spans="1:10" ht="81.599999999999994" x14ac:dyDescent="0.5">
      <c r="A2166" s="68"/>
      <c r="B2166" s="71"/>
      <c r="C2166" s="68"/>
      <c r="D2166" s="65">
        <v>45520</v>
      </c>
      <c r="E2166" s="55" t="s">
        <v>2357</v>
      </c>
      <c r="F2166" s="55" t="s">
        <v>2358</v>
      </c>
      <c r="G2166" s="64">
        <v>31139005609770</v>
      </c>
      <c r="H2166" s="55" t="s">
        <v>970</v>
      </c>
      <c r="I2166" s="67">
        <v>45153</v>
      </c>
      <c r="J2166" s="61">
        <v>24</v>
      </c>
    </row>
    <row r="2167" spans="1:10" ht="91.8" x14ac:dyDescent="0.5">
      <c r="A2167" s="68"/>
      <c r="B2167" s="71">
        <v>26</v>
      </c>
      <c r="C2167" s="68" t="s">
        <v>967</v>
      </c>
      <c r="D2167" s="65">
        <v>45499</v>
      </c>
      <c r="E2167" s="55" t="s">
        <v>2359</v>
      </c>
      <c r="F2167" s="55" t="s">
        <v>2360</v>
      </c>
      <c r="G2167" s="64">
        <v>31139005515050</v>
      </c>
      <c r="H2167" s="55" t="s">
        <v>970</v>
      </c>
      <c r="I2167" s="67">
        <v>45132</v>
      </c>
      <c r="J2167" s="61">
        <v>26</v>
      </c>
    </row>
    <row r="2168" spans="1:10" ht="112.2" x14ac:dyDescent="0.5">
      <c r="A2168" s="68"/>
      <c r="B2168" s="71"/>
      <c r="C2168" s="68"/>
      <c r="D2168" s="65">
        <v>45520</v>
      </c>
      <c r="E2168" s="55" t="s">
        <v>2361</v>
      </c>
      <c r="F2168" s="55" t="s">
        <v>2362</v>
      </c>
      <c r="G2168" s="64">
        <v>31139005856355</v>
      </c>
      <c r="H2168" s="55" t="s">
        <v>970</v>
      </c>
      <c r="I2168" s="67">
        <v>45153</v>
      </c>
      <c r="J2168" s="61">
        <v>26</v>
      </c>
    </row>
    <row r="2169" spans="1:10" ht="102" x14ac:dyDescent="0.5">
      <c r="A2169" s="68"/>
      <c r="B2169" s="60">
        <v>27</v>
      </c>
      <c r="C2169" s="55" t="s">
        <v>967</v>
      </c>
      <c r="D2169" s="65">
        <v>45520</v>
      </c>
      <c r="E2169" s="55" t="s">
        <v>2363</v>
      </c>
      <c r="F2169" s="55" t="s">
        <v>2364</v>
      </c>
      <c r="G2169" s="64">
        <v>31139005758981</v>
      </c>
      <c r="H2169" s="55" t="s">
        <v>970</v>
      </c>
      <c r="I2169" s="67">
        <v>45153</v>
      </c>
      <c r="J2169" s="61">
        <v>27</v>
      </c>
    </row>
    <row r="2170" spans="1:10" ht="91.8" x14ac:dyDescent="0.5">
      <c r="A2170" s="68"/>
      <c r="B2170" s="71">
        <v>28</v>
      </c>
      <c r="C2170" s="68" t="s">
        <v>967</v>
      </c>
      <c r="D2170" s="79">
        <v>45520</v>
      </c>
      <c r="E2170" s="55" t="s">
        <v>2365</v>
      </c>
      <c r="F2170" s="55" t="s">
        <v>2366</v>
      </c>
      <c r="G2170" s="64">
        <v>31139005859292</v>
      </c>
      <c r="H2170" s="55" t="s">
        <v>970</v>
      </c>
      <c r="I2170" s="67">
        <v>45153</v>
      </c>
      <c r="J2170" s="61">
        <v>28</v>
      </c>
    </row>
    <row r="2171" spans="1:10" ht="102" x14ac:dyDescent="0.5">
      <c r="A2171" s="68"/>
      <c r="B2171" s="71"/>
      <c r="C2171" s="68"/>
      <c r="D2171" s="79"/>
      <c r="E2171" s="55" t="s">
        <v>2367</v>
      </c>
      <c r="F2171" s="55" t="s">
        <v>2368</v>
      </c>
      <c r="G2171" s="64">
        <v>31139005364897</v>
      </c>
      <c r="H2171" s="55" t="s">
        <v>970</v>
      </c>
      <c r="I2171" s="67">
        <v>45153</v>
      </c>
      <c r="J2171" s="61">
        <v>28</v>
      </c>
    </row>
    <row r="2172" spans="1:10" ht="112.2" x14ac:dyDescent="0.5">
      <c r="A2172" s="68"/>
      <c r="B2172" s="60">
        <v>20</v>
      </c>
      <c r="C2172" s="55" t="s">
        <v>967</v>
      </c>
      <c r="D2172" s="65">
        <v>45548</v>
      </c>
      <c r="E2172" s="55" t="s">
        <v>2369</v>
      </c>
      <c r="F2172" s="55" t="s">
        <v>2370</v>
      </c>
      <c r="G2172" s="64">
        <v>31350003321140</v>
      </c>
      <c r="H2172" s="55" t="s">
        <v>970</v>
      </c>
      <c r="I2172" s="67">
        <v>45182</v>
      </c>
      <c r="J2172" s="61">
        <v>20</v>
      </c>
    </row>
    <row r="2173" spans="1:10" ht="102" x14ac:dyDescent="0.5">
      <c r="A2173" s="68"/>
      <c r="B2173" s="60">
        <v>84.95</v>
      </c>
      <c r="C2173" s="55" t="s">
        <v>967</v>
      </c>
      <c r="D2173" s="65">
        <v>45534</v>
      </c>
      <c r="E2173" s="55" t="s">
        <v>2352</v>
      </c>
      <c r="F2173" s="55" t="s">
        <v>1571</v>
      </c>
      <c r="G2173" s="64">
        <v>31385005186281</v>
      </c>
      <c r="H2173" s="55" t="s">
        <v>970</v>
      </c>
      <c r="I2173" s="67">
        <v>45163</v>
      </c>
      <c r="J2173" s="61">
        <v>84.95</v>
      </c>
    </row>
    <row r="2174" spans="1:10" ht="91.8" x14ac:dyDescent="0.5">
      <c r="A2174" s="68"/>
      <c r="B2174" s="60">
        <v>27</v>
      </c>
      <c r="C2174" s="55" t="s">
        <v>967</v>
      </c>
      <c r="D2174" s="65">
        <v>45541</v>
      </c>
      <c r="E2174" s="55" t="s">
        <v>2353</v>
      </c>
      <c r="F2174" s="55" t="s">
        <v>2354</v>
      </c>
      <c r="G2174" s="64">
        <v>31486002519670</v>
      </c>
      <c r="H2174" s="55" t="s">
        <v>970</v>
      </c>
      <c r="I2174" s="67">
        <v>45176</v>
      </c>
      <c r="J2174" s="61">
        <v>27</v>
      </c>
    </row>
    <row r="2175" spans="1:10" ht="112.2" x14ac:dyDescent="0.5">
      <c r="A2175" s="68"/>
      <c r="B2175" s="60">
        <v>33</v>
      </c>
      <c r="C2175" s="55" t="s">
        <v>967</v>
      </c>
      <c r="D2175" s="65">
        <v>45541</v>
      </c>
      <c r="E2175" s="55" t="s">
        <v>2371</v>
      </c>
      <c r="F2175" s="55" t="s">
        <v>2372</v>
      </c>
      <c r="G2175" s="64">
        <v>31321005676419</v>
      </c>
      <c r="H2175" s="55" t="s">
        <v>970</v>
      </c>
      <c r="I2175" s="67">
        <v>45170</v>
      </c>
      <c r="J2175" s="61">
        <v>33</v>
      </c>
    </row>
    <row r="2176" spans="1:10" ht="91.8" x14ac:dyDescent="0.5">
      <c r="A2176" s="68" t="s">
        <v>750</v>
      </c>
      <c r="B2176" s="60">
        <v>22.95</v>
      </c>
      <c r="C2176" s="55" t="s">
        <v>967</v>
      </c>
      <c r="D2176" s="65">
        <v>45492</v>
      </c>
      <c r="E2176" s="55" t="s">
        <v>2384</v>
      </c>
      <c r="F2176" s="55" t="s">
        <v>2385</v>
      </c>
      <c r="G2176" s="64">
        <v>36878000786779</v>
      </c>
      <c r="H2176" s="55" t="s">
        <v>970</v>
      </c>
      <c r="I2176" s="67">
        <v>45124</v>
      </c>
      <c r="J2176" s="61">
        <v>22.95</v>
      </c>
    </row>
    <row r="2177" spans="1:10" ht="91.8" x14ac:dyDescent="0.5">
      <c r="A2177" s="68"/>
      <c r="B2177" s="60">
        <v>24</v>
      </c>
      <c r="C2177" s="55" t="s">
        <v>967</v>
      </c>
      <c r="D2177" s="65">
        <v>45492</v>
      </c>
      <c r="E2177" s="55" t="s">
        <v>2406</v>
      </c>
      <c r="F2177" s="55" t="s">
        <v>2407</v>
      </c>
      <c r="G2177" s="64">
        <v>30083006515266</v>
      </c>
      <c r="H2177" s="55" t="s">
        <v>970</v>
      </c>
      <c r="I2177" s="67">
        <v>45124</v>
      </c>
      <c r="J2177" s="61">
        <v>24</v>
      </c>
    </row>
    <row r="2178" spans="1:10" ht="91.8" x14ac:dyDescent="0.5">
      <c r="A2178" s="68"/>
      <c r="B2178" s="60">
        <v>6</v>
      </c>
      <c r="C2178" s="55" t="s">
        <v>967</v>
      </c>
      <c r="D2178" s="65">
        <v>45520</v>
      </c>
      <c r="E2178" s="55" t="s">
        <v>2382</v>
      </c>
      <c r="F2178" s="55" t="s">
        <v>2383</v>
      </c>
      <c r="G2178" s="64">
        <v>32784000569583</v>
      </c>
      <c r="H2178" s="55" t="s">
        <v>1227</v>
      </c>
      <c r="I2178" s="67">
        <v>45154</v>
      </c>
      <c r="J2178" s="61">
        <v>6</v>
      </c>
    </row>
    <row r="2179" spans="1:10" ht="102" x14ac:dyDescent="0.5">
      <c r="A2179" s="68"/>
      <c r="B2179" s="60">
        <v>15.99</v>
      </c>
      <c r="C2179" s="55" t="s">
        <v>967</v>
      </c>
      <c r="D2179" s="65">
        <v>45520</v>
      </c>
      <c r="E2179" s="55" t="s">
        <v>2386</v>
      </c>
      <c r="F2179" s="55" t="s">
        <v>2387</v>
      </c>
      <c r="G2179" s="64">
        <v>31132011875055</v>
      </c>
      <c r="H2179" s="55" t="s">
        <v>970</v>
      </c>
      <c r="I2179" s="67">
        <v>45155</v>
      </c>
      <c r="J2179" s="61">
        <v>15.99</v>
      </c>
    </row>
    <row r="2180" spans="1:10" ht="91.8" x14ac:dyDescent="0.5">
      <c r="A2180" s="68"/>
      <c r="B2180" s="60">
        <v>16.989999999999998</v>
      </c>
      <c r="C2180" s="55" t="s">
        <v>967</v>
      </c>
      <c r="D2180" s="65">
        <v>45527</v>
      </c>
      <c r="E2180" s="55" t="s">
        <v>2388</v>
      </c>
      <c r="F2180" s="55" t="s">
        <v>2389</v>
      </c>
      <c r="G2180" s="64">
        <v>31132015255213</v>
      </c>
      <c r="H2180" s="55" t="s">
        <v>970</v>
      </c>
      <c r="I2180" s="67">
        <v>45160</v>
      </c>
      <c r="J2180" s="61">
        <v>16.989999999999998</v>
      </c>
    </row>
    <row r="2181" spans="1:10" ht="81.599999999999994" x14ac:dyDescent="0.5">
      <c r="A2181" s="68"/>
      <c r="B2181" s="60">
        <v>18.95</v>
      </c>
      <c r="C2181" s="55" t="s">
        <v>967</v>
      </c>
      <c r="D2181" s="65">
        <v>45562</v>
      </c>
      <c r="E2181" s="55" t="s">
        <v>2390</v>
      </c>
      <c r="F2181" s="55" t="s">
        <v>2391</v>
      </c>
      <c r="G2181" s="64">
        <v>31132014044550</v>
      </c>
      <c r="H2181" s="55" t="s">
        <v>970</v>
      </c>
      <c r="I2181" s="67">
        <v>45196</v>
      </c>
      <c r="J2181" s="61">
        <v>18.95</v>
      </c>
    </row>
    <row r="2182" spans="1:10" ht="91.8" x14ac:dyDescent="0.5">
      <c r="A2182" s="68"/>
      <c r="B2182" s="60">
        <v>32</v>
      </c>
      <c r="C2182" s="55" t="s">
        <v>967</v>
      </c>
      <c r="D2182" s="65">
        <v>45548</v>
      </c>
      <c r="E2182" s="55" t="s">
        <v>2404</v>
      </c>
      <c r="F2182" s="55" t="s">
        <v>2405</v>
      </c>
      <c r="G2182" s="64">
        <v>31965002814009</v>
      </c>
      <c r="H2182" s="55" t="s">
        <v>970</v>
      </c>
      <c r="I2182" s="67">
        <v>45182</v>
      </c>
      <c r="J2182" s="61">
        <v>32</v>
      </c>
    </row>
    <row r="2183" spans="1:10" ht="102" x14ac:dyDescent="0.5">
      <c r="A2183" s="68"/>
      <c r="B2183" s="60">
        <v>23</v>
      </c>
      <c r="C2183" s="55" t="s">
        <v>967</v>
      </c>
      <c r="D2183" s="65">
        <v>45513</v>
      </c>
      <c r="E2183" s="55" t="s">
        <v>2392</v>
      </c>
      <c r="F2183" s="55" t="s">
        <v>2393</v>
      </c>
      <c r="G2183" s="64">
        <v>31132006333524</v>
      </c>
      <c r="H2183" s="55" t="s">
        <v>970</v>
      </c>
      <c r="I2183" s="67">
        <v>45144</v>
      </c>
      <c r="J2183" s="61">
        <v>23</v>
      </c>
    </row>
    <row r="2184" spans="1:10" ht="81.599999999999994" x14ac:dyDescent="0.5">
      <c r="A2184" s="68"/>
      <c r="B2184" s="60">
        <v>6</v>
      </c>
      <c r="C2184" s="55" t="s">
        <v>967</v>
      </c>
      <c r="D2184" s="65">
        <v>45506</v>
      </c>
      <c r="E2184" s="55" t="s">
        <v>2410</v>
      </c>
      <c r="F2184" s="55" t="s">
        <v>2411</v>
      </c>
      <c r="G2184" s="64">
        <v>36879001113757</v>
      </c>
      <c r="H2184" s="55" t="s">
        <v>970</v>
      </c>
      <c r="I2184" s="67">
        <v>45136</v>
      </c>
      <c r="J2184" s="61">
        <v>6</v>
      </c>
    </row>
    <row r="2185" spans="1:10" ht="91.8" x14ac:dyDescent="0.5">
      <c r="A2185" s="68"/>
      <c r="B2185" s="60">
        <v>30</v>
      </c>
      <c r="C2185" s="55" t="s">
        <v>967</v>
      </c>
      <c r="D2185" s="65">
        <v>45520</v>
      </c>
      <c r="E2185" s="55" t="s">
        <v>2376</v>
      </c>
      <c r="F2185" s="55" t="s">
        <v>2377</v>
      </c>
      <c r="G2185" s="64">
        <v>31249002910889</v>
      </c>
      <c r="H2185" s="55" t="s">
        <v>970</v>
      </c>
      <c r="I2185" s="67">
        <v>45149</v>
      </c>
      <c r="J2185" s="61">
        <v>30</v>
      </c>
    </row>
    <row r="2186" spans="1:10" ht="91.8" x14ac:dyDescent="0.5">
      <c r="A2186" s="68"/>
      <c r="B2186" s="71">
        <v>28</v>
      </c>
      <c r="C2186" s="68" t="s">
        <v>967</v>
      </c>
      <c r="D2186" s="79">
        <v>45548</v>
      </c>
      <c r="E2186" s="55" t="s">
        <v>2394</v>
      </c>
      <c r="F2186" s="55" t="s">
        <v>2395</v>
      </c>
      <c r="G2186" s="64">
        <v>31132015424041</v>
      </c>
      <c r="H2186" s="55" t="s">
        <v>1018</v>
      </c>
      <c r="I2186" s="67">
        <v>45181</v>
      </c>
      <c r="J2186" s="61">
        <v>28</v>
      </c>
    </row>
    <row r="2187" spans="1:10" ht="81.599999999999994" x14ac:dyDescent="0.5">
      <c r="A2187" s="68"/>
      <c r="B2187" s="71"/>
      <c r="C2187" s="68"/>
      <c r="D2187" s="79"/>
      <c r="E2187" s="55" t="s">
        <v>2396</v>
      </c>
      <c r="F2187" s="55" t="s">
        <v>2397</v>
      </c>
      <c r="G2187" s="64">
        <v>31132015424108</v>
      </c>
      <c r="H2187" s="55" t="s">
        <v>1018</v>
      </c>
      <c r="I2187" s="67">
        <v>45181</v>
      </c>
      <c r="J2187" s="61">
        <v>28</v>
      </c>
    </row>
    <row r="2188" spans="1:10" ht="91.8" x14ac:dyDescent="0.5">
      <c r="A2188" s="68"/>
      <c r="B2188" s="60">
        <v>39</v>
      </c>
      <c r="C2188" s="55" t="s">
        <v>967</v>
      </c>
      <c r="D2188" s="65">
        <v>45548</v>
      </c>
      <c r="E2188" s="55" t="s">
        <v>2398</v>
      </c>
      <c r="F2188" s="55" t="s">
        <v>2399</v>
      </c>
      <c r="G2188" s="64">
        <v>31132015986817</v>
      </c>
      <c r="H2188" s="55" t="s">
        <v>1958</v>
      </c>
      <c r="I2188" s="67">
        <v>45181</v>
      </c>
      <c r="J2188" s="61">
        <v>39</v>
      </c>
    </row>
    <row r="2189" spans="1:10" ht="81.599999999999994" x14ac:dyDescent="0.5">
      <c r="A2189" s="68"/>
      <c r="B2189" s="60">
        <v>9</v>
      </c>
      <c r="C2189" s="55" t="s">
        <v>967</v>
      </c>
      <c r="D2189" s="65">
        <v>45520</v>
      </c>
      <c r="E2189" s="55" t="s">
        <v>2408</v>
      </c>
      <c r="F2189" s="55" t="s">
        <v>2409</v>
      </c>
      <c r="G2189" s="64">
        <v>31403003517900</v>
      </c>
      <c r="H2189" s="55" t="s">
        <v>970</v>
      </c>
      <c r="I2189" s="67">
        <v>45154</v>
      </c>
      <c r="J2189" s="61">
        <v>9</v>
      </c>
    </row>
    <row r="2190" spans="1:10" ht="91.8" x14ac:dyDescent="0.5">
      <c r="A2190" s="68"/>
      <c r="B2190" s="60">
        <v>9.99</v>
      </c>
      <c r="C2190" s="55" t="s">
        <v>967</v>
      </c>
      <c r="D2190" s="65">
        <v>45513</v>
      </c>
      <c r="E2190" s="55" t="s">
        <v>2400</v>
      </c>
      <c r="F2190" s="55" t="s">
        <v>2401</v>
      </c>
      <c r="G2190" s="64">
        <v>31132015922259</v>
      </c>
      <c r="H2190" s="55" t="s">
        <v>970</v>
      </c>
      <c r="I2190" s="67">
        <v>45144</v>
      </c>
      <c r="J2190" s="61">
        <v>9.99</v>
      </c>
    </row>
    <row r="2191" spans="1:10" ht="91.8" x14ac:dyDescent="0.5">
      <c r="A2191" s="68"/>
      <c r="B2191" s="60">
        <v>16</v>
      </c>
      <c r="C2191" s="55" t="s">
        <v>967</v>
      </c>
      <c r="D2191" s="65">
        <v>45506</v>
      </c>
      <c r="E2191" s="55" t="s">
        <v>2378</v>
      </c>
      <c r="F2191" s="55" t="s">
        <v>2379</v>
      </c>
      <c r="G2191" s="64">
        <v>32026002490131</v>
      </c>
      <c r="H2191" s="55" t="s">
        <v>970</v>
      </c>
      <c r="I2191" s="67">
        <v>45141</v>
      </c>
      <c r="J2191" s="61">
        <v>16</v>
      </c>
    </row>
    <row r="2192" spans="1:10" ht="112.2" x14ac:dyDescent="0.5">
      <c r="A2192" s="68"/>
      <c r="B2192" s="60">
        <v>25</v>
      </c>
      <c r="C2192" s="55" t="s">
        <v>967</v>
      </c>
      <c r="D2192" s="65">
        <v>45485</v>
      </c>
      <c r="E2192" s="55" t="s">
        <v>2374</v>
      </c>
      <c r="F2192" s="55" t="s">
        <v>2375</v>
      </c>
      <c r="G2192" s="64">
        <v>31737001718139</v>
      </c>
      <c r="H2192" s="55" t="s">
        <v>970</v>
      </c>
      <c r="I2192" s="67">
        <v>45120</v>
      </c>
      <c r="J2192" s="61">
        <v>25</v>
      </c>
    </row>
    <row r="2193" spans="1:10" ht="81.599999999999994" x14ac:dyDescent="0.5">
      <c r="A2193" s="68"/>
      <c r="B2193" s="60">
        <v>30</v>
      </c>
      <c r="C2193" s="55" t="s">
        <v>967</v>
      </c>
      <c r="D2193" s="65">
        <v>45541</v>
      </c>
      <c r="E2193" s="55" t="s">
        <v>2380</v>
      </c>
      <c r="F2193" s="55" t="s">
        <v>2381</v>
      </c>
      <c r="G2193" s="64">
        <v>32026003555890</v>
      </c>
      <c r="H2193" s="55" t="s">
        <v>979</v>
      </c>
      <c r="I2193" s="67">
        <v>45174</v>
      </c>
      <c r="J2193" s="61">
        <v>30</v>
      </c>
    </row>
    <row r="2194" spans="1:10" ht="91.8" x14ac:dyDescent="0.5">
      <c r="A2194" s="68"/>
      <c r="B2194" s="60">
        <v>16.989999999999998</v>
      </c>
      <c r="C2194" s="55" t="s">
        <v>967</v>
      </c>
      <c r="D2194" s="65">
        <v>45555</v>
      </c>
      <c r="E2194" s="55" t="s">
        <v>2402</v>
      </c>
      <c r="F2194" s="55" t="s">
        <v>2403</v>
      </c>
      <c r="G2194" s="64">
        <v>31132015310943</v>
      </c>
      <c r="H2194" s="55" t="s">
        <v>970</v>
      </c>
      <c r="I2194" s="67">
        <v>45189</v>
      </c>
      <c r="J2194" s="61">
        <v>16.989999999999998</v>
      </c>
    </row>
    <row r="2195" spans="1:10" ht="91.8" x14ac:dyDescent="0.5">
      <c r="A2195" s="68" t="s">
        <v>3910</v>
      </c>
      <c r="B2195" s="60">
        <v>28</v>
      </c>
      <c r="C2195" s="55" t="s">
        <v>967</v>
      </c>
      <c r="D2195" s="65">
        <v>45513</v>
      </c>
      <c r="E2195" s="55" t="s">
        <v>2415</v>
      </c>
      <c r="F2195" s="55" t="s">
        <v>2416</v>
      </c>
      <c r="G2195" s="64">
        <v>31208003846112</v>
      </c>
      <c r="H2195" s="55" t="s">
        <v>970</v>
      </c>
      <c r="I2195" s="67">
        <v>45143</v>
      </c>
      <c r="J2195" s="61">
        <v>28</v>
      </c>
    </row>
    <row r="2196" spans="1:10" ht="112.2" x14ac:dyDescent="0.5">
      <c r="A2196" s="68"/>
      <c r="B2196" s="60">
        <v>12</v>
      </c>
      <c r="C2196" s="55" t="s">
        <v>967</v>
      </c>
      <c r="D2196" s="65">
        <v>45527</v>
      </c>
      <c r="E2196" s="55" t="s">
        <v>2425</v>
      </c>
      <c r="F2196" s="55" t="s">
        <v>2426</v>
      </c>
      <c r="G2196" s="64">
        <v>31350002712919</v>
      </c>
      <c r="H2196" s="55" t="s">
        <v>970</v>
      </c>
      <c r="I2196" s="67">
        <v>45161</v>
      </c>
      <c r="J2196" s="61">
        <v>12</v>
      </c>
    </row>
    <row r="2197" spans="1:10" ht="91.8" x14ac:dyDescent="0.5">
      <c r="A2197" s="68"/>
      <c r="B2197" s="60">
        <v>18.96</v>
      </c>
      <c r="C2197" s="55" t="s">
        <v>967</v>
      </c>
      <c r="D2197" s="65">
        <v>45527</v>
      </c>
      <c r="E2197" s="55" t="s">
        <v>2427</v>
      </c>
      <c r="F2197" s="55" t="s">
        <v>2428</v>
      </c>
      <c r="G2197" s="64">
        <v>32752004722078</v>
      </c>
      <c r="H2197" s="55" t="s">
        <v>970</v>
      </c>
      <c r="I2197" s="67">
        <v>45161</v>
      </c>
      <c r="J2197" s="61">
        <v>18.96</v>
      </c>
    </row>
    <row r="2198" spans="1:10" ht="112.2" x14ac:dyDescent="0.5">
      <c r="A2198" s="68"/>
      <c r="B2198" s="60">
        <v>25</v>
      </c>
      <c r="C2198" s="55" t="s">
        <v>967</v>
      </c>
      <c r="D2198" s="65">
        <v>45527</v>
      </c>
      <c r="E2198" s="55" t="s">
        <v>2421</v>
      </c>
      <c r="F2198" s="55" t="s">
        <v>2422</v>
      </c>
      <c r="G2198" s="64">
        <v>31186008029837</v>
      </c>
      <c r="H2198" s="55" t="s">
        <v>970</v>
      </c>
      <c r="I2198" s="67">
        <v>45161</v>
      </c>
      <c r="J2198" s="61">
        <v>25</v>
      </c>
    </row>
    <row r="2199" spans="1:10" ht="142.80000000000001" x14ac:dyDescent="0.5">
      <c r="A2199" s="68"/>
      <c r="B2199" s="60">
        <v>12.71</v>
      </c>
      <c r="C2199" s="55" t="s">
        <v>967</v>
      </c>
      <c r="D2199" s="65">
        <v>45562</v>
      </c>
      <c r="E2199" s="55" t="s">
        <v>2419</v>
      </c>
      <c r="F2199" s="55" t="s">
        <v>2420</v>
      </c>
      <c r="G2199" s="64">
        <v>31316003167494</v>
      </c>
      <c r="H2199" s="55" t="s">
        <v>970</v>
      </c>
      <c r="I2199" s="67">
        <v>45192</v>
      </c>
      <c r="J2199" s="61">
        <v>12.71</v>
      </c>
    </row>
    <row r="2200" spans="1:10" ht="112.2" x14ac:dyDescent="0.5">
      <c r="A2200" s="68"/>
      <c r="B2200" s="60">
        <v>10</v>
      </c>
      <c r="C2200" s="55" t="s">
        <v>967</v>
      </c>
      <c r="D2200" s="65">
        <v>45548</v>
      </c>
      <c r="E2200" s="55" t="s">
        <v>2417</v>
      </c>
      <c r="F2200" s="55" t="s">
        <v>1111</v>
      </c>
      <c r="G2200" s="64">
        <v>31208003973809</v>
      </c>
      <c r="H2200" s="55" t="s">
        <v>970</v>
      </c>
      <c r="I2200" s="67">
        <v>45183</v>
      </c>
      <c r="J2200" s="61">
        <v>10</v>
      </c>
    </row>
    <row r="2201" spans="1:10" ht="91.8" x14ac:dyDescent="0.5">
      <c r="A2201" s="68"/>
      <c r="B2201" s="60">
        <v>18</v>
      </c>
      <c r="C2201" s="55" t="s">
        <v>967</v>
      </c>
      <c r="D2201" s="65">
        <v>45562</v>
      </c>
      <c r="E2201" s="55" t="s">
        <v>2418</v>
      </c>
      <c r="F2201" s="55" t="s">
        <v>1002</v>
      </c>
      <c r="G2201" s="64">
        <v>31208004157352</v>
      </c>
      <c r="H2201" s="55" t="s">
        <v>974</v>
      </c>
      <c r="I2201" s="67">
        <v>45194</v>
      </c>
      <c r="J2201" s="61">
        <v>18</v>
      </c>
    </row>
    <row r="2202" spans="1:10" ht="102" x14ac:dyDescent="0.5">
      <c r="A2202" s="68"/>
      <c r="B2202" s="60">
        <v>20</v>
      </c>
      <c r="C2202" s="55" t="s">
        <v>967</v>
      </c>
      <c r="D2202" s="65">
        <v>45478</v>
      </c>
      <c r="E2202" s="55" t="s">
        <v>2413</v>
      </c>
      <c r="F2202" s="55" t="s">
        <v>2414</v>
      </c>
      <c r="G2202" s="64">
        <v>31942004202277</v>
      </c>
      <c r="H2202" s="55" t="s">
        <v>970</v>
      </c>
      <c r="I2202" s="67">
        <v>45113</v>
      </c>
      <c r="J2202" s="61">
        <v>20</v>
      </c>
    </row>
    <row r="2203" spans="1:10" ht="122.4" x14ac:dyDescent="0.5">
      <c r="A2203" s="68"/>
      <c r="B2203" s="60">
        <v>25</v>
      </c>
      <c r="C2203" s="55" t="s">
        <v>967</v>
      </c>
      <c r="D2203" s="65">
        <v>45555</v>
      </c>
      <c r="E2203" s="55" t="s">
        <v>2423</v>
      </c>
      <c r="F2203" s="55" t="s">
        <v>2424</v>
      </c>
      <c r="G2203" s="64">
        <v>31865003071759</v>
      </c>
      <c r="H2203" s="55" t="s">
        <v>970</v>
      </c>
      <c r="I2203" s="67">
        <v>45190</v>
      </c>
      <c r="J2203" s="61">
        <v>25</v>
      </c>
    </row>
    <row r="2204" spans="1:10" ht="102" x14ac:dyDescent="0.5">
      <c r="A2204" s="68" t="s">
        <v>654</v>
      </c>
      <c r="B2204" s="60">
        <v>15</v>
      </c>
      <c r="C2204" s="55" t="s">
        <v>967</v>
      </c>
      <c r="D2204" s="65">
        <v>45513</v>
      </c>
      <c r="E2204" s="55" t="s">
        <v>2432</v>
      </c>
      <c r="F2204" s="55" t="s">
        <v>2433</v>
      </c>
      <c r="G2204" s="64">
        <v>31132016186698</v>
      </c>
      <c r="H2204" s="55" t="s">
        <v>970</v>
      </c>
      <c r="I2204" s="67">
        <v>45142</v>
      </c>
      <c r="J2204" s="61">
        <v>15</v>
      </c>
    </row>
    <row r="2205" spans="1:10" ht="112.2" x14ac:dyDescent="0.5">
      <c r="A2205" s="68"/>
      <c r="B2205" s="60">
        <v>24.99</v>
      </c>
      <c r="C2205" s="55" t="s">
        <v>967</v>
      </c>
      <c r="D2205" s="65">
        <v>45513</v>
      </c>
      <c r="E2205" s="55" t="s">
        <v>2430</v>
      </c>
      <c r="F2205" s="55" t="s">
        <v>2431</v>
      </c>
      <c r="G2205" s="64">
        <v>36173002059684</v>
      </c>
      <c r="H2205" s="55" t="s">
        <v>970</v>
      </c>
      <c r="I2205" s="67">
        <v>45142</v>
      </c>
      <c r="J2205" s="61">
        <v>24.99</v>
      </c>
    </row>
    <row r="2206" spans="1:10" ht="102" x14ac:dyDescent="0.5">
      <c r="A2206" s="68" t="s">
        <v>353</v>
      </c>
      <c r="B2206" s="60">
        <v>17.989999999999998</v>
      </c>
      <c r="C2206" s="55" t="s">
        <v>967</v>
      </c>
      <c r="D2206" s="65">
        <v>45562</v>
      </c>
      <c r="E2206" s="55" t="s">
        <v>2447</v>
      </c>
      <c r="F2206" s="55" t="s">
        <v>2448</v>
      </c>
      <c r="G2206" s="64">
        <v>31132011961988</v>
      </c>
      <c r="H2206" s="55" t="s">
        <v>970</v>
      </c>
      <c r="I2206" s="67">
        <v>45197</v>
      </c>
      <c r="J2206" s="61">
        <v>17.989999999999998</v>
      </c>
    </row>
    <row r="2207" spans="1:10" ht="81.599999999999994" x14ac:dyDescent="0.5">
      <c r="A2207" s="68"/>
      <c r="B2207" s="60">
        <v>19</v>
      </c>
      <c r="C2207" s="55" t="s">
        <v>967</v>
      </c>
      <c r="D2207" s="65">
        <v>45485</v>
      </c>
      <c r="E2207" s="55" t="s">
        <v>2435</v>
      </c>
      <c r="F2207" s="55" t="s">
        <v>2436</v>
      </c>
      <c r="G2207" s="64">
        <v>30056003156458</v>
      </c>
      <c r="H2207" s="55" t="s">
        <v>970</v>
      </c>
      <c r="I2207" s="67">
        <v>45119</v>
      </c>
      <c r="J2207" s="61">
        <v>19</v>
      </c>
    </row>
    <row r="2208" spans="1:10" ht="102" x14ac:dyDescent="0.5">
      <c r="A2208" s="68"/>
      <c r="B2208" s="60">
        <v>25</v>
      </c>
      <c r="C2208" s="55" t="s">
        <v>967</v>
      </c>
      <c r="D2208" s="65">
        <v>45506</v>
      </c>
      <c r="E2208" s="55" t="s">
        <v>2437</v>
      </c>
      <c r="F2208" s="55" t="s">
        <v>2438</v>
      </c>
      <c r="G2208" s="64">
        <v>32957004898782</v>
      </c>
      <c r="H2208" s="55" t="s">
        <v>970</v>
      </c>
      <c r="I2208" s="67">
        <v>45135</v>
      </c>
      <c r="J2208" s="61">
        <v>25</v>
      </c>
    </row>
    <row r="2209" spans="1:10" ht="102" x14ac:dyDescent="0.5">
      <c r="A2209" s="68"/>
      <c r="B2209" s="71">
        <v>26</v>
      </c>
      <c r="C2209" s="68" t="s">
        <v>967</v>
      </c>
      <c r="D2209" s="65">
        <v>45506</v>
      </c>
      <c r="E2209" s="55" t="s">
        <v>2439</v>
      </c>
      <c r="F2209" s="55" t="s">
        <v>2440</v>
      </c>
      <c r="G2209" s="64">
        <v>32957005289742</v>
      </c>
      <c r="H2209" s="55" t="s">
        <v>970</v>
      </c>
      <c r="I2209" s="67">
        <v>45135</v>
      </c>
      <c r="J2209" s="61">
        <v>26</v>
      </c>
    </row>
    <row r="2210" spans="1:10" ht="91.8" x14ac:dyDescent="0.5">
      <c r="A2210" s="68"/>
      <c r="B2210" s="71"/>
      <c r="C2210" s="68"/>
      <c r="D2210" s="65">
        <v>45513</v>
      </c>
      <c r="E2210" s="55" t="s">
        <v>2441</v>
      </c>
      <c r="F2210" s="55" t="s">
        <v>2442</v>
      </c>
      <c r="G2210" s="64">
        <v>32957004062801</v>
      </c>
      <c r="H2210" s="55" t="s">
        <v>970</v>
      </c>
      <c r="I2210" s="67">
        <v>45146</v>
      </c>
      <c r="J2210" s="61">
        <v>26</v>
      </c>
    </row>
    <row r="2211" spans="1:10" ht="91.8" x14ac:dyDescent="0.5">
      <c r="A2211" s="68"/>
      <c r="B2211" s="60">
        <v>28</v>
      </c>
      <c r="C2211" s="55" t="s">
        <v>967</v>
      </c>
      <c r="D2211" s="65">
        <v>45506</v>
      </c>
      <c r="E2211" s="55" t="s">
        <v>2443</v>
      </c>
      <c r="F2211" s="55" t="s">
        <v>2444</v>
      </c>
      <c r="G2211" s="64">
        <v>32957004950054</v>
      </c>
      <c r="H2211" s="55" t="s">
        <v>970</v>
      </c>
      <c r="I2211" s="67">
        <v>45135</v>
      </c>
      <c r="J2211" s="61">
        <v>28</v>
      </c>
    </row>
    <row r="2212" spans="1:10" ht="91.8" x14ac:dyDescent="0.5">
      <c r="A2212" s="68"/>
      <c r="B2212" s="60">
        <v>29</v>
      </c>
      <c r="C2212" s="55" t="s">
        <v>967</v>
      </c>
      <c r="D2212" s="65">
        <v>45513</v>
      </c>
      <c r="E2212" s="55" t="s">
        <v>2445</v>
      </c>
      <c r="F2212" s="55" t="s">
        <v>2446</v>
      </c>
      <c r="G2212" s="64">
        <v>32957005542942</v>
      </c>
      <c r="H2212" s="55" t="s">
        <v>970</v>
      </c>
      <c r="I2212" s="67">
        <v>45146</v>
      </c>
      <c r="J2212" s="61">
        <v>29</v>
      </c>
    </row>
    <row r="2213" spans="1:10" ht="102" x14ac:dyDescent="0.5">
      <c r="A2213" s="68" t="s">
        <v>936</v>
      </c>
      <c r="B2213" s="60">
        <v>2.99</v>
      </c>
      <c r="C2213" s="55" t="s">
        <v>967</v>
      </c>
      <c r="D2213" s="65">
        <v>45485</v>
      </c>
      <c r="E2213" s="55" t="s">
        <v>2450</v>
      </c>
      <c r="F2213" s="55" t="s">
        <v>2451</v>
      </c>
      <c r="G2213" s="64">
        <v>31531004311079</v>
      </c>
      <c r="H2213" s="55" t="s">
        <v>970</v>
      </c>
      <c r="I2213" s="67">
        <v>45114</v>
      </c>
      <c r="J2213" s="61">
        <v>2.99</v>
      </c>
    </row>
    <row r="2214" spans="1:10" ht="81.599999999999994" x14ac:dyDescent="0.5">
      <c r="A2214" s="68"/>
      <c r="B2214" s="71">
        <v>10.99</v>
      </c>
      <c r="C2214" s="68" t="s">
        <v>967</v>
      </c>
      <c r="D2214" s="79">
        <v>45555</v>
      </c>
      <c r="E2214" s="55" t="s">
        <v>2452</v>
      </c>
      <c r="F2214" s="55" t="s">
        <v>2453</v>
      </c>
      <c r="G2214" s="64">
        <v>31531004884448</v>
      </c>
      <c r="H2214" s="55" t="s">
        <v>1073</v>
      </c>
      <c r="I2214" s="67">
        <v>45185</v>
      </c>
      <c r="J2214" s="61">
        <v>10.99</v>
      </c>
    </row>
    <row r="2215" spans="1:10" ht="91.8" x14ac:dyDescent="0.5">
      <c r="A2215" s="68"/>
      <c r="B2215" s="71"/>
      <c r="C2215" s="68"/>
      <c r="D2215" s="79"/>
      <c r="E2215" s="55" t="s">
        <v>2454</v>
      </c>
      <c r="F2215" s="55" t="s">
        <v>2455</v>
      </c>
      <c r="G2215" s="64">
        <v>31531004190283</v>
      </c>
      <c r="H2215" s="55" t="s">
        <v>1073</v>
      </c>
      <c r="I2215" s="67">
        <v>45185</v>
      </c>
      <c r="J2215" s="61">
        <v>10.99</v>
      </c>
    </row>
    <row r="2216" spans="1:10" ht="91.8" x14ac:dyDescent="0.5">
      <c r="A2216" s="68"/>
      <c r="B2216" s="60">
        <v>12</v>
      </c>
      <c r="C2216" s="55" t="s">
        <v>967</v>
      </c>
      <c r="D2216" s="65">
        <v>45555</v>
      </c>
      <c r="E2216" s="55" t="s">
        <v>2456</v>
      </c>
      <c r="F2216" s="55" t="s">
        <v>2457</v>
      </c>
      <c r="G2216" s="64">
        <v>31531001773495</v>
      </c>
      <c r="H2216" s="55" t="s">
        <v>1073</v>
      </c>
      <c r="I2216" s="67">
        <v>45185</v>
      </c>
      <c r="J2216" s="61">
        <v>12</v>
      </c>
    </row>
    <row r="2217" spans="1:10" ht="91.8" x14ac:dyDescent="0.5">
      <c r="A2217" s="68"/>
      <c r="B2217" s="71">
        <v>13</v>
      </c>
      <c r="C2217" s="68" t="s">
        <v>967</v>
      </c>
      <c r="D2217" s="79">
        <v>45555</v>
      </c>
      <c r="E2217" s="55" t="s">
        <v>2458</v>
      </c>
      <c r="F2217" s="55" t="s">
        <v>2459</v>
      </c>
      <c r="G2217" s="64">
        <v>31531003048383</v>
      </c>
      <c r="H2217" s="55" t="s">
        <v>1073</v>
      </c>
      <c r="I2217" s="67">
        <v>45185</v>
      </c>
      <c r="J2217" s="61">
        <v>13</v>
      </c>
    </row>
    <row r="2218" spans="1:10" ht="81.599999999999994" x14ac:dyDescent="0.5">
      <c r="A2218" s="68"/>
      <c r="B2218" s="71"/>
      <c r="C2218" s="68"/>
      <c r="D2218" s="79"/>
      <c r="E2218" s="55" t="s">
        <v>2460</v>
      </c>
      <c r="F2218" s="55" t="s">
        <v>2461</v>
      </c>
      <c r="G2218" s="64">
        <v>31531003315733</v>
      </c>
      <c r="H2218" s="55" t="s">
        <v>1073</v>
      </c>
      <c r="I2218" s="67">
        <v>45185</v>
      </c>
      <c r="J2218" s="61">
        <v>13</v>
      </c>
    </row>
    <row r="2219" spans="1:10" ht="91.8" x14ac:dyDescent="0.5">
      <c r="A2219" s="68"/>
      <c r="B2219" s="60">
        <v>13.99</v>
      </c>
      <c r="C2219" s="55" t="s">
        <v>967</v>
      </c>
      <c r="D2219" s="65">
        <v>45555</v>
      </c>
      <c r="E2219" s="55" t="s">
        <v>2462</v>
      </c>
      <c r="F2219" s="55" t="s">
        <v>2463</v>
      </c>
      <c r="G2219" s="64">
        <v>31531003927164</v>
      </c>
      <c r="H2219" s="55" t="s">
        <v>1073</v>
      </c>
      <c r="I2219" s="67">
        <v>45185</v>
      </c>
      <c r="J2219" s="61">
        <v>13.99</v>
      </c>
    </row>
    <row r="2220" spans="1:10" ht="81.599999999999994" x14ac:dyDescent="0.5">
      <c r="A2220" s="68"/>
      <c r="B2220" s="60">
        <v>14</v>
      </c>
      <c r="C2220" s="55" t="s">
        <v>967</v>
      </c>
      <c r="D2220" s="65">
        <v>45555</v>
      </c>
      <c r="E2220" s="55" t="s">
        <v>2464</v>
      </c>
      <c r="F2220" s="55" t="s">
        <v>2465</v>
      </c>
      <c r="G2220" s="64">
        <v>31531003326227</v>
      </c>
      <c r="H2220" s="55" t="s">
        <v>1073</v>
      </c>
      <c r="I2220" s="67">
        <v>45185</v>
      </c>
      <c r="J2220" s="61">
        <v>14</v>
      </c>
    </row>
    <row r="2221" spans="1:10" ht="81.599999999999994" x14ac:dyDescent="0.5">
      <c r="A2221" s="68"/>
      <c r="B2221" s="60">
        <v>14.99</v>
      </c>
      <c r="C2221" s="55" t="s">
        <v>967</v>
      </c>
      <c r="D2221" s="65">
        <v>45555</v>
      </c>
      <c r="E2221" s="55" t="s">
        <v>2466</v>
      </c>
      <c r="F2221" s="55" t="s">
        <v>2467</v>
      </c>
      <c r="G2221" s="64">
        <v>31531004505530</v>
      </c>
      <c r="H2221" s="55" t="s">
        <v>1073</v>
      </c>
      <c r="I2221" s="67">
        <v>45185</v>
      </c>
      <c r="J2221" s="61">
        <v>14.99</v>
      </c>
    </row>
    <row r="2222" spans="1:10" ht="112.2" x14ac:dyDescent="0.5">
      <c r="A2222" s="68"/>
      <c r="B2222" s="71">
        <v>15</v>
      </c>
      <c r="C2222" s="68" t="s">
        <v>967</v>
      </c>
      <c r="D2222" s="79">
        <v>45555</v>
      </c>
      <c r="E2222" s="55" t="s">
        <v>2468</v>
      </c>
      <c r="F2222" s="55" t="s">
        <v>2469</v>
      </c>
      <c r="G2222" s="64">
        <v>31531003538474</v>
      </c>
      <c r="H2222" s="55" t="s">
        <v>1073</v>
      </c>
      <c r="I2222" s="67">
        <v>45185</v>
      </c>
      <c r="J2222" s="61">
        <v>15</v>
      </c>
    </row>
    <row r="2223" spans="1:10" ht="81.599999999999994" x14ac:dyDescent="0.5">
      <c r="A2223" s="68"/>
      <c r="B2223" s="71"/>
      <c r="C2223" s="68"/>
      <c r="D2223" s="79"/>
      <c r="E2223" s="55" t="s">
        <v>2470</v>
      </c>
      <c r="F2223" s="55" t="s">
        <v>2471</v>
      </c>
      <c r="G2223" s="64">
        <v>31531001774691</v>
      </c>
      <c r="H2223" s="55" t="s">
        <v>1073</v>
      </c>
      <c r="I2223" s="67">
        <v>45185</v>
      </c>
      <c r="J2223" s="61">
        <v>15</v>
      </c>
    </row>
    <row r="2224" spans="1:10" ht="102" x14ac:dyDescent="0.5">
      <c r="A2224" s="68"/>
      <c r="B2224" s="60">
        <v>29.99</v>
      </c>
      <c r="C2224" s="55" t="s">
        <v>967</v>
      </c>
      <c r="D2224" s="65">
        <v>45548</v>
      </c>
      <c r="E2224" s="55" t="s">
        <v>2472</v>
      </c>
      <c r="F2224" s="55" t="s">
        <v>2473</v>
      </c>
      <c r="G2224" s="64">
        <v>31531005111098</v>
      </c>
      <c r="H2224" s="55" t="s">
        <v>1433</v>
      </c>
      <c r="I2224" s="67">
        <v>45182</v>
      </c>
      <c r="J2224" s="61">
        <v>29.99</v>
      </c>
    </row>
    <row r="2225" spans="1:10" ht="102" x14ac:dyDescent="0.5">
      <c r="A2225" s="68"/>
      <c r="B2225" s="60">
        <v>20</v>
      </c>
      <c r="C2225" s="55" t="s">
        <v>967</v>
      </c>
      <c r="D2225" s="65">
        <v>45478</v>
      </c>
      <c r="E2225" s="55" t="s">
        <v>2474</v>
      </c>
      <c r="F2225" s="55" t="s">
        <v>2475</v>
      </c>
      <c r="G2225" s="64">
        <v>31965002751813</v>
      </c>
      <c r="H2225" s="55" t="s">
        <v>970</v>
      </c>
      <c r="I2225" s="67">
        <v>45113</v>
      </c>
      <c r="J2225" s="61">
        <v>20</v>
      </c>
    </row>
    <row r="2226" spans="1:10" ht="91.8" x14ac:dyDescent="0.5">
      <c r="A2226" s="55" t="s">
        <v>436</v>
      </c>
      <c r="B2226" s="60">
        <v>22</v>
      </c>
      <c r="C2226" s="55" t="s">
        <v>967</v>
      </c>
      <c r="D2226" s="65">
        <v>45520</v>
      </c>
      <c r="E2226" s="55" t="s">
        <v>2477</v>
      </c>
      <c r="F2226" s="55" t="s">
        <v>2478</v>
      </c>
      <c r="G2226" s="64">
        <v>31385003380720</v>
      </c>
      <c r="H2226" s="55" t="s">
        <v>970</v>
      </c>
      <c r="I2226" s="67">
        <v>45149</v>
      </c>
      <c r="J2226" s="61">
        <v>22</v>
      </c>
    </row>
    <row r="2227" spans="1:10" ht="122.4" x14ac:dyDescent="0.5">
      <c r="A2227" s="68" t="s">
        <v>610</v>
      </c>
      <c r="B2227" s="60">
        <v>25</v>
      </c>
      <c r="C2227" s="55" t="s">
        <v>967</v>
      </c>
      <c r="D2227" s="65">
        <v>45541</v>
      </c>
      <c r="E2227" s="55" t="s">
        <v>2482</v>
      </c>
      <c r="F2227" s="55" t="s">
        <v>2483</v>
      </c>
      <c r="G2227" s="64">
        <v>31146003477092</v>
      </c>
      <c r="H2227" s="55" t="s">
        <v>970</v>
      </c>
      <c r="I2227" s="67">
        <v>45170</v>
      </c>
      <c r="J2227" s="61">
        <v>25</v>
      </c>
    </row>
    <row r="2228" spans="1:10" ht="102" x14ac:dyDescent="0.5">
      <c r="A2228" s="68"/>
      <c r="B2228" s="60">
        <v>9</v>
      </c>
      <c r="C2228" s="55" t="s">
        <v>967</v>
      </c>
      <c r="D2228" s="65">
        <v>45541</v>
      </c>
      <c r="E2228" s="55" t="s">
        <v>2480</v>
      </c>
      <c r="F2228" s="55" t="s">
        <v>2481</v>
      </c>
      <c r="G2228" s="64">
        <v>36173004574896</v>
      </c>
      <c r="H2228" s="55" t="s">
        <v>970</v>
      </c>
      <c r="I2228" s="67">
        <v>45176</v>
      </c>
      <c r="J2228" s="61">
        <v>9</v>
      </c>
    </row>
    <row r="2229" spans="1:10" ht="102" x14ac:dyDescent="0.5">
      <c r="A2229" s="68"/>
      <c r="B2229" s="60">
        <v>13</v>
      </c>
      <c r="C2229" s="55" t="s">
        <v>967</v>
      </c>
      <c r="D2229" s="65">
        <v>45555</v>
      </c>
      <c r="E2229" s="55" t="s">
        <v>2484</v>
      </c>
      <c r="F2229" s="55" t="s">
        <v>2485</v>
      </c>
      <c r="G2229" s="64">
        <v>31311004881813</v>
      </c>
      <c r="H2229" s="55" t="s">
        <v>970</v>
      </c>
      <c r="I2229" s="67">
        <v>45188</v>
      </c>
      <c r="J2229" s="61">
        <v>13</v>
      </c>
    </row>
    <row r="2230" spans="1:10" ht="91.8" x14ac:dyDescent="0.5">
      <c r="A2230" s="68"/>
      <c r="B2230" s="60">
        <v>23</v>
      </c>
      <c r="C2230" s="55" t="s">
        <v>967</v>
      </c>
      <c r="D2230" s="65">
        <v>45555</v>
      </c>
      <c r="E2230" s="55" t="s">
        <v>2486</v>
      </c>
      <c r="F2230" s="55" t="s">
        <v>2487</v>
      </c>
      <c r="G2230" s="64">
        <v>31311006044774</v>
      </c>
      <c r="H2230" s="55" t="s">
        <v>970</v>
      </c>
      <c r="I2230" s="67">
        <v>45188</v>
      </c>
      <c r="J2230" s="61">
        <v>23</v>
      </c>
    </row>
    <row r="2231" spans="1:10" ht="122.4" x14ac:dyDescent="0.5">
      <c r="A2231" s="68" t="s">
        <v>303</v>
      </c>
      <c r="B2231" s="60">
        <v>15</v>
      </c>
      <c r="C2231" s="55" t="s">
        <v>967</v>
      </c>
      <c r="D2231" s="65">
        <v>45555</v>
      </c>
      <c r="E2231" s="55" t="s">
        <v>2491</v>
      </c>
      <c r="F2231" s="55" t="s">
        <v>2492</v>
      </c>
      <c r="G2231" s="64">
        <v>31385004746333</v>
      </c>
      <c r="H2231" s="55" t="s">
        <v>970</v>
      </c>
      <c r="I2231" s="67">
        <v>45187</v>
      </c>
      <c r="J2231" s="61">
        <v>15</v>
      </c>
    </row>
    <row r="2232" spans="1:10" ht="112.2" x14ac:dyDescent="0.5">
      <c r="A2232" s="68"/>
      <c r="B2232" s="60">
        <v>32</v>
      </c>
      <c r="C2232" s="55" t="s">
        <v>967</v>
      </c>
      <c r="D2232" s="65">
        <v>45492</v>
      </c>
      <c r="E2232" s="55" t="s">
        <v>2494</v>
      </c>
      <c r="F2232" s="55" t="s">
        <v>2495</v>
      </c>
      <c r="G2232" s="64">
        <v>30052007365443</v>
      </c>
      <c r="H2232" s="55" t="s">
        <v>970</v>
      </c>
      <c r="I2232" s="67">
        <v>45126</v>
      </c>
      <c r="J2232" s="61">
        <v>32</v>
      </c>
    </row>
    <row r="2233" spans="1:10" ht="91.8" x14ac:dyDescent="0.5">
      <c r="A2233" s="68"/>
      <c r="B2233" s="60">
        <v>16.940000000000001</v>
      </c>
      <c r="C2233" s="55" t="s">
        <v>967</v>
      </c>
      <c r="D2233" s="65">
        <v>45520</v>
      </c>
      <c r="E2233" s="55" t="s">
        <v>2496</v>
      </c>
      <c r="F2233" s="55" t="s">
        <v>2497</v>
      </c>
      <c r="G2233" s="64">
        <v>30052007433746</v>
      </c>
      <c r="H2233" s="55" t="s">
        <v>970</v>
      </c>
      <c r="I2233" s="67">
        <v>45154</v>
      </c>
      <c r="J2233" s="61">
        <v>16.940000000000001</v>
      </c>
    </row>
    <row r="2234" spans="1:10" ht="132.6" x14ac:dyDescent="0.5">
      <c r="A2234" s="68"/>
      <c r="B2234" s="60">
        <v>19.78</v>
      </c>
      <c r="C2234" s="55" t="s">
        <v>967</v>
      </c>
      <c r="D2234" s="65">
        <v>45520</v>
      </c>
      <c r="E2234" s="55" t="s">
        <v>2498</v>
      </c>
      <c r="F2234" s="55" t="s">
        <v>2499</v>
      </c>
      <c r="G2234" s="64">
        <v>30052006668151</v>
      </c>
      <c r="H2234" s="55" t="s">
        <v>970</v>
      </c>
      <c r="I2234" s="67">
        <v>45154</v>
      </c>
      <c r="J2234" s="61">
        <v>19.78</v>
      </c>
    </row>
    <row r="2235" spans="1:10" ht="132.6" x14ac:dyDescent="0.5">
      <c r="A2235" s="68"/>
      <c r="B2235" s="60">
        <v>24</v>
      </c>
      <c r="C2235" s="55" t="s">
        <v>967</v>
      </c>
      <c r="D2235" s="65">
        <v>45506</v>
      </c>
      <c r="E2235" s="55" t="s">
        <v>2515</v>
      </c>
      <c r="F2235" s="55" t="s">
        <v>2516</v>
      </c>
      <c r="G2235" s="64">
        <v>36878001734174</v>
      </c>
      <c r="H2235" s="55" t="s">
        <v>970</v>
      </c>
      <c r="I2235" s="67">
        <v>45141</v>
      </c>
      <c r="J2235" s="61">
        <v>24</v>
      </c>
    </row>
    <row r="2236" spans="1:10" ht="112.2" x14ac:dyDescent="0.5">
      <c r="A2236" s="68"/>
      <c r="B2236" s="60">
        <v>19</v>
      </c>
      <c r="C2236" s="55" t="s">
        <v>967</v>
      </c>
      <c r="D2236" s="65">
        <v>45555</v>
      </c>
      <c r="E2236" s="55" t="s">
        <v>2513</v>
      </c>
      <c r="F2236" s="55" t="s">
        <v>2514</v>
      </c>
      <c r="G2236" s="64">
        <v>31946007404087</v>
      </c>
      <c r="H2236" s="55" t="s">
        <v>970</v>
      </c>
      <c r="I2236" s="67">
        <v>45187</v>
      </c>
      <c r="J2236" s="61">
        <v>19</v>
      </c>
    </row>
    <row r="2237" spans="1:10" ht="91.8" x14ac:dyDescent="0.5">
      <c r="A2237" s="68"/>
      <c r="B2237" s="60">
        <v>3.57</v>
      </c>
      <c r="C2237" s="55" t="s">
        <v>967</v>
      </c>
      <c r="D2237" s="65">
        <v>45506</v>
      </c>
      <c r="E2237" s="55" t="s">
        <v>2500</v>
      </c>
      <c r="F2237" s="55" t="s">
        <v>2501</v>
      </c>
      <c r="G2237" s="64">
        <v>30052006403807</v>
      </c>
      <c r="H2237" s="55" t="s">
        <v>970</v>
      </c>
      <c r="I2237" s="67">
        <v>45139</v>
      </c>
      <c r="J2237" s="61">
        <v>3.57</v>
      </c>
    </row>
    <row r="2238" spans="1:10" ht="81.599999999999994" x14ac:dyDescent="0.5">
      <c r="A2238" s="68"/>
      <c r="B2238" s="60">
        <v>7.79</v>
      </c>
      <c r="C2238" s="55" t="s">
        <v>967</v>
      </c>
      <c r="D2238" s="65">
        <v>45506</v>
      </c>
      <c r="E2238" s="55" t="s">
        <v>2502</v>
      </c>
      <c r="F2238" s="55" t="s">
        <v>2503</v>
      </c>
      <c r="G2238" s="64">
        <v>30052006391838</v>
      </c>
      <c r="H2238" s="55" t="s">
        <v>970</v>
      </c>
      <c r="I2238" s="67">
        <v>45139</v>
      </c>
      <c r="J2238" s="61">
        <v>7.79</v>
      </c>
    </row>
    <row r="2239" spans="1:10" ht="91.8" x14ac:dyDescent="0.5">
      <c r="A2239" s="68"/>
      <c r="B2239" s="60">
        <v>8.99</v>
      </c>
      <c r="C2239" s="55" t="s">
        <v>967</v>
      </c>
      <c r="D2239" s="65">
        <v>45506</v>
      </c>
      <c r="E2239" s="55" t="s">
        <v>2504</v>
      </c>
      <c r="F2239" s="55" t="s">
        <v>2505</v>
      </c>
      <c r="G2239" s="64">
        <v>30052006494541</v>
      </c>
      <c r="H2239" s="55" t="s">
        <v>970</v>
      </c>
      <c r="I2239" s="67">
        <v>45139</v>
      </c>
      <c r="J2239" s="61">
        <v>8.99</v>
      </c>
    </row>
    <row r="2240" spans="1:10" ht="91.8" x14ac:dyDescent="0.5">
      <c r="A2240" s="68"/>
      <c r="B2240" s="60">
        <v>9.6</v>
      </c>
      <c r="C2240" s="55" t="s">
        <v>967</v>
      </c>
      <c r="D2240" s="65">
        <v>45548</v>
      </c>
      <c r="E2240" s="55" t="s">
        <v>2506</v>
      </c>
      <c r="F2240" s="55" t="s">
        <v>2030</v>
      </c>
      <c r="G2240" s="64">
        <v>30052007392223</v>
      </c>
      <c r="H2240" s="55" t="s">
        <v>970</v>
      </c>
      <c r="I2240" s="67">
        <v>45183</v>
      </c>
      <c r="J2240" s="61">
        <v>9.6</v>
      </c>
    </row>
    <row r="2241" spans="1:10" ht="81.599999999999994" x14ac:dyDescent="0.5">
      <c r="A2241" s="68"/>
      <c r="B2241" s="60">
        <v>28</v>
      </c>
      <c r="C2241" s="55" t="s">
        <v>967</v>
      </c>
      <c r="D2241" s="65">
        <v>45527</v>
      </c>
      <c r="E2241" s="55" t="s">
        <v>2489</v>
      </c>
      <c r="F2241" s="55" t="s">
        <v>2490</v>
      </c>
      <c r="G2241" s="64">
        <v>31134005360862</v>
      </c>
      <c r="H2241" s="55" t="s">
        <v>970</v>
      </c>
      <c r="I2241" s="67">
        <v>45160</v>
      </c>
      <c r="J2241" s="61">
        <v>28</v>
      </c>
    </row>
    <row r="2242" spans="1:10" ht="102" x14ac:dyDescent="0.5">
      <c r="A2242" s="68"/>
      <c r="B2242" s="60">
        <v>30</v>
      </c>
      <c r="C2242" s="55" t="s">
        <v>967</v>
      </c>
      <c r="D2242" s="65">
        <v>45527</v>
      </c>
      <c r="E2242" s="55" t="s">
        <v>2517</v>
      </c>
      <c r="F2242" s="55" t="s">
        <v>2518</v>
      </c>
      <c r="G2242" s="64">
        <v>31965002495726</v>
      </c>
      <c r="H2242" s="55" t="s">
        <v>970</v>
      </c>
      <c r="I2242" s="67">
        <v>45160</v>
      </c>
      <c r="J2242" s="61">
        <v>30</v>
      </c>
    </row>
    <row r="2243" spans="1:10" ht="112.2" x14ac:dyDescent="0.5">
      <c r="A2243" s="68"/>
      <c r="B2243" s="60">
        <v>27</v>
      </c>
      <c r="C2243" s="55" t="s">
        <v>967</v>
      </c>
      <c r="D2243" s="65">
        <v>45485</v>
      </c>
      <c r="E2243" s="55" t="s">
        <v>2519</v>
      </c>
      <c r="F2243" s="55" t="s">
        <v>2520</v>
      </c>
      <c r="G2243" s="64">
        <v>31308003689221</v>
      </c>
      <c r="H2243" s="55" t="s">
        <v>970</v>
      </c>
      <c r="I2243" s="67">
        <v>45116</v>
      </c>
      <c r="J2243" s="61">
        <v>27</v>
      </c>
    </row>
    <row r="2244" spans="1:10" ht="91.8" x14ac:dyDescent="0.5">
      <c r="A2244" s="68"/>
      <c r="B2244" s="60">
        <v>15.81</v>
      </c>
      <c r="C2244" s="55" t="s">
        <v>967</v>
      </c>
      <c r="D2244" s="65">
        <v>45548</v>
      </c>
      <c r="E2244" s="55" t="s">
        <v>2507</v>
      </c>
      <c r="F2244" s="55" t="s">
        <v>2508</v>
      </c>
      <c r="G2244" s="64">
        <v>30052006522986</v>
      </c>
      <c r="H2244" s="55" t="s">
        <v>970</v>
      </c>
      <c r="I2244" s="67">
        <v>45177</v>
      </c>
      <c r="J2244" s="61">
        <v>15.81</v>
      </c>
    </row>
    <row r="2245" spans="1:10" ht="112.2" x14ac:dyDescent="0.5">
      <c r="A2245" s="68"/>
      <c r="B2245" s="60">
        <v>4.1900000000000004</v>
      </c>
      <c r="C2245" s="55" t="s">
        <v>967</v>
      </c>
      <c r="D2245" s="65">
        <v>45513</v>
      </c>
      <c r="E2245" s="55" t="s">
        <v>2509</v>
      </c>
      <c r="F2245" s="55" t="s">
        <v>2510</v>
      </c>
      <c r="G2245" s="64">
        <v>30052007383545</v>
      </c>
      <c r="H2245" s="55" t="s">
        <v>970</v>
      </c>
      <c r="I2245" s="67">
        <v>45145</v>
      </c>
      <c r="J2245" s="61">
        <v>4.1900000000000004</v>
      </c>
    </row>
    <row r="2246" spans="1:10" ht="112.2" x14ac:dyDescent="0.5">
      <c r="A2246" s="68"/>
      <c r="B2246" s="60">
        <v>12.79</v>
      </c>
      <c r="C2246" s="55" t="s">
        <v>967</v>
      </c>
      <c r="D2246" s="65">
        <v>45520</v>
      </c>
      <c r="E2246" s="55" t="s">
        <v>2511</v>
      </c>
      <c r="F2246" s="55" t="s">
        <v>2512</v>
      </c>
      <c r="G2246" s="64">
        <v>30052006600501</v>
      </c>
      <c r="H2246" s="55" t="s">
        <v>970</v>
      </c>
      <c r="I2246" s="67">
        <v>45155</v>
      </c>
      <c r="J2246" s="61">
        <v>12.79</v>
      </c>
    </row>
    <row r="2247" spans="1:10" ht="102" x14ac:dyDescent="0.5">
      <c r="A2247" s="68" t="s">
        <v>305</v>
      </c>
      <c r="B2247" s="60">
        <v>10.16</v>
      </c>
      <c r="C2247" s="55" t="s">
        <v>967</v>
      </c>
      <c r="D2247" s="65">
        <v>45492</v>
      </c>
      <c r="E2247" s="55" t="s">
        <v>2528</v>
      </c>
      <c r="F2247" s="55" t="s">
        <v>2529</v>
      </c>
      <c r="G2247" s="64">
        <v>32778001682056</v>
      </c>
      <c r="H2247" s="55" t="s">
        <v>1433</v>
      </c>
      <c r="I2247" s="67">
        <v>45124</v>
      </c>
      <c r="J2247" s="61">
        <v>10.16</v>
      </c>
    </row>
    <row r="2248" spans="1:10" ht="91.8" x14ac:dyDescent="0.5">
      <c r="A2248" s="68"/>
      <c r="B2248" s="60">
        <v>14.99</v>
      </c>
      <c r="C2248" s="55" t="s">
        <v>967</v>
      </c>
      <c r="D2248" s="65">
        <v>45534</v>
      </c>
      <c r="E2248" s="55" t="s">
        <v>2532</v>
      </c>
      <c r="F2248" s="55" t="s">
        <v>2533</v>
      </c>
      <c r="G2248" s="64">
        <v>31132011171315</v>
      </c>
      <c r="H2248" s="55" t="s">
        <v>970</v>
      </c>
      <c r="I2248" s="67">
        <v>45163</v>
      </c>
      <c r="J2248" s="61">
        <v>14.99</v>
      </c>
    </row>
    <row r="2249" spans="1:10" ht="163.19999999999999" x14ac:dyDescent="0.5">
      <c r="A2249" s="68"/>
      <c r="B2249" s="60">
        <v>16.989999999999998</v>
      </c>
      <c r="C2249" s="55" t="s">
        <v>967</v>
      </c>
      <c r="D2249" s="65">
        <v>45534</v>
      </c>
      <c r="E2249" s="55" t="s">
        <v>2534</v>
      </c>
      <c r="F2249" s="55" t="s">
        <v>2535</v>
      </c>
      <c r="G2249" s="64">
        <v>31132012016642</v>
      </c>
      <c r="H2249" s="55" t="s">
        <v>970</v>
      </c>
      <c r="I2249" s="67">
        <v>45163</v>
      </c>
      <c r="J2249" s="61">
        <v>16.989999999999998</v>
      </c>
    </row>
    <row r="2250" spans="1:10" ht="91.8" x14ac:dyDescent="0.5">
      <c r="A2250" s="68"/>
      <c r="B2250" s="60">
        <v>15</v>
      </c>
      <c r="C2250" s="55" t="s">
        <v>967</v>
      </c>
      <c r="D2250" s="65">
        <v>45492</v>
      </c>
      <c r="E2250" s="55" t="s">
        <v>2524</v>
      </c>
      <c r="F2250" s="55" t="s">
        <v>2525</v>
      </c>
      <c r="G2250" s="64">
        <v>31539002643476</v>
      </c>
      <c r="H2250" s="55" t="s">
        <v>970</v>
      </c>
      <c r="I2250" s="67">
        <v>45124</v>
      </c>
      <c r="J2250" s="61">
        <v>15</v>
      </c>
    </row>
    <row r="2251" spans="1:10" ht="102" x14ac:dyDescent="0.5">
      <c r="A2251" s="68"/>
      <c r="B2251" s="60">
        <v>16</v>
      </c>
      <c r="C2251" s="55" t="s">
        <v>967</v>
      </c>
      <c r="D2251" s="65">
        <v>45492</v>
      </c>
      <c r="E2251" s="55" t="s">
        <v>2526</v>
      </c>
      <c r="F2251" s="55" t="s">
        <v>2527</v>
      </c>
      <c r="G2251" s="64">
        <v>31539002721702</v>
      </c>
      <c r="H2251" s="55" t="s">
        <v>970</v>
      </c>
      <c r="I2251" s="67">
        <v>45124</v>
      </c>
      <c r="J2251" s="61">
        <v>16</v>
      </c>
    </row>
    <row r="2252" spans="1:10" ht="91.8" x14ac:dyDescent="0.5">
      <c r="A2252" s="68"/>
      <c r="B2252" s="60">
        <v>17</v>
      </c>
      <c r="C2252" s="55" t="s">
        <v>967</v>
      </c>
      <c r="D2252" s="65">
        <v>45499</v>
      </c>
      <c r="E2252" s="55" t="s">
        <v>2522</v>
      </c>
      <c r="F2252" s="55" t="s">
        <v>2523</v>
      </c>
      <c r="G2252" s="64">
        <v>30056002648679</v>
      </c>
      <c r="H2252" s="55" t="s">
        <v>970</v>
      </c>
      <c r="I2252" s="67">
        <v>45131</v>
      </c>
      <c r="J2252" s="61">
        <v>17</v>
      </c>
    </row>
    <row r="2253" spans="1:10" ht="204" x14ac:dyDescent="0.5">
      <c r="A2253" s="68"/>
      <c r="B2253" s="60">
        <v>25</v>
      </c>
      <c r="C2253" s="55" t="s">
        <v>967</v>
      </c>
      <c r="D2253" s="65">
        <v>45485</v>
      </c>
      <c r="E2253" s="55" t="s">
        <v>2530</v>
      </c>
      <c r="F2253" s="55" t="s">
        <v>2531</v>
      </c>
      <c r="G2253" s="64">
        <v>32026030353061</v>
      </c>
      <c r="H2253" s="55" t="s">
        <v>970</v>
      </c>
      <c r="I2253" s="67">
        <v>45117</v>
      </c>
      <c r="J2253" s="61">
        <v>25</v>
      </c>
    </row>
    <row r="2254" spans="1:10" ht="81.599999999999994" x14ac:dyDescent="0.5">
      <c r="A2254" s="68"/>
      <c r="B2254" s="60">
        <v>7</v>
      </c>
      <c r="C2254" s="55" t="s">
        <v>967</v>
      </c>
      <c r="D2254" s="65">
        <v>45499</v>
      </c>
      <c r="E2254" s="55" t="s">
        <v>2536</v>
      </c>
      <c r="F2254" s="55" t="s">
        <v>2537</v>
      </c>
      <c r="G2254" s="64">
        <v>31139005903736</v>
      </c>
      <c r="H2254" s="55" t="s">
        <v>1043</v>
      </c>
      <c r="I2254" s="67">
        <v>45134</v>
      </c>
      <c r="J2254" s="61">
        <v>7</v>
      </c>
    </row>
    <row r="2255" spans="1:10" ht="91.8" x14ac:dyDescent="0.5">
      <c r="A2255" s="68"/>
      <c r="B2255" s="60">
        <v>10</v>
      </c>
      <c r="C2255" s="55" t="s">
        <v>967</v>
      </c>
      <c r="D2255" s="65">
        <v>45499</v>
      </c>
      <c r="E2255" s="55" t="s">
        <v>2538</v>
      </c>
      <c r="F2255" s="55" t="s">
        <v>2539</v>
      </c>
      <c r="G2255" s="64">
        <v>31139005634422</v>
      </c>
      <c r="H2255" s="55" t="s">
        <v>1043</v>
      </c>
      <c r="I2255" s="67">
        <v>45134</v>
      </c>
      <c r="J2255" s="61">
        <v>10</v>
      </c>
    </row>
    <row r="2256" spans="1:10" ht="91.8" x14ac:dyDescent="0.5">
      <c r="A2256" s="68"/>
      <c r="B2256" s="71">
        <v>15</v>
      </c>
      <c r="C2256" s="68" t="s">
        <v>967</v>
      </c>
      <c r="D2256" s="79">
        <v>45513</v>
      </c>
      <c r="E2256" s="55" t="s">
        <v>2540</v>
      </c>
      <c r="F2256" s="55" t="s">
        <v>2541</v>
      </c>
      <c r="G2256" s="64">
        <v>31139005801666</v>
      </c>
      <c r="H2256" s="55" t="s">
        <v>1043</v>
      </c>
      <c r="I2256" s="67">
        <v>45143</v>
      </c>
      <c r="J2256" s="61">
        <v>15</v>
      </c>
    </row>
    <row r="2257" spans="1:10" ht="91.8" x14ac:dyDescent="0.5">
      <c r="A2257" s="68"/>
      <c r="B2257" s="71"/>
      <c r="C2257" s="68"/>
      <c r="D2257" s="79"/>
      <c r="E2257" s="55" t="s">
        <v>2542</v>
      </c>
      <c r="F2257" s="55" t="s">
        <v>2543</v>
      </c>
      <c r="G2257" s="64">
        <v>31139005822985</v>
      </c>
      <c r="H2257" s="55" t="s">
        <v>1043</v>
      </c>
      <c r="I2257" s="67">
        <v>45143</v>
      </c>
      <c r="J2257" s="61">
        <v>15</v>
      </c>
    </row>
    <row r="2258" spans="1:10" ht="102" x14ac:dyDescent="0.5">
      <c r="A2258" s="68"/>
      <c r="B2258" s="60">
        <v>16</v>
      </c>
      <c r="C2258" s="55" t="s">
        <v>967</v>
      </c>
      <c r="D2258" s="65">
        <v>45513</v>
      </c>
      <c r="E2258" s="55" t="s">
        <v>2544</v>
      </c>
      <c r="F2258" s="55" t="s">
        <v>2545</v>
      </c>
      <c r="G2258" s="64">
        <v>31139005923916</v>
      </c>
      <c r="H2258" s="55" t="s">
        <v>974</v>
      </c>
      <c r="I2258" s="67">
        <v>45143</v>
      </c>
      <c r="J2258" s="61">
        <v>16</v>
      </c>
    </row>
    <row r="2259" spans="1:10" ht="91.8" x14ac:dyDescent="0.5">
      <c r="A2259" s="68" t="s">
        <v>754</v>
      </c>
      <c r="B2259" s="60">
        <v>25.95</v>
      </c>
      <c r="C2259" s="55" t="s">
        <v>967</v>
      </c>
      <c r="D2259" s="65">
        <v>45527</v>
      </c>
      <c r="E2259" s="55" t="s">
        <v>2549</v>
      </c>
      <c r="F2259" s="55" t="s">
        <v>2550</v>
      </c>
      <c r="G2259" s="64">
        <v>31534001729046</v>
      </c>
      <c r="H2259" s="55" t="s">
        <v>970</v>
      </c>
      <c r="I2259" s="67">
        <v>45159</v>
      </c>
      <c r="J2259" s="61">
        <v>25.95</v>
      </c>
    </row>
    <row r="2260" spans="1:10" ht="102" x14ac:dyDescent="0.5">
      <c r="A2260" s="68"/>
      <c r="B2260" s="60">
        <v>28</v>
      </c>
      <c r="C2260" s="55" t="s">
        <v>967</v>
      </c>
      <c r="D2260" s="65">
        <v>45513</v>
      </c>
      <c r="E2260" s="55" t="s">
        <v>2551</v>
      </c>
      <c r="F2260" s="55" t="s">
        <v>2552</v>
      </c>
      <c r="G2260" s="64">
        <v>31321007979027</v>
      </c>
      <c r="H2260" s="55" t="s">
        <v>970</v>
      </c>
      <c r="I2260" s="67">
        <v>45146</v>
      </c>
      <c r="J2260" s="61">
        <v>28</v>
      </c>
    </row>
    <row r="2261" spans="1:10" ht="112.2" x14ac:dyDescent="0.5">
      <c r="A2261" s="68"/>
      <c r="B2261" s="60">
        <v>10</v>
      </c>
      <c r="C2261" s="55" t="s">
        <v>967</v>
      </c>
      <c r="D2261" s="65">
        <v>45541</v>
      </c>
      <c r="E2261" s="55" t="s">
        <v>2547</v>
      </c>
      <c r="F2261" s="55" t="s">
        <v>2548</v>
      </c>
      <c r="G2261" s="64">
        <v>32957005491900</v>
      </c>
      <c r="H2261" s="55" t="s">
        <v>1227</v>
      </c>
      <c r="I2261" s="67">
        <v>45171</v>
      </c>
      <c r="J2261" s="61">
        <v>10</v>
      </c>
    </row>
    <row r="2262" spans="1:10" ht="91.8" x14ac:dyDescent="0.5">
      <c r="A2262" s="68" t="s">
        <v>809</v>
      </c>
      <c r="B2262" s="60">
        <v>15</v>
      </c>
      <c r="C2262" s="55" t="s">
        <v>967</v>
      </c>
      <c r="D2262" s="65">
        <v>45534</v>
      </c>
      <c r="E2262" s="55" t="s">
        <v>2554</v>
      </c>
      <c r="F2262" s="55" t="s">
        <v>2555</v>
      </c>
      <c r="G2262" s="64">
        <v>31613005510352</v>
      </c>
      <c r="H2262" s="55" t="s">
        <v>970</v>
      </c>
      <c r="I2262" s="67">
        <v>45166</v>
      </c>
      <c r="J2262" s="61">
        <v>15</v>
      </c>
    </row>
    <row r="2263" spans="1:10" ht="102" x14ac:dyDescent="0.5">
      <c r="A2263" s="68"/>
      <c r="B2263" s="60">
        <v>27</v>
      </c>
      <c r="C2263" s="55" t="s">
        <v>967</v>
      </c>
      <c r="D2263" s="65">
        <v>45534</v>
      </c>
      <c r="E2263" s="55" t="s">
        <v>2556</v>
      </c>
      <c r="F2263" s="55" t="s">
        <v>2557</v>
      </c>
      <c r="G2263" s="64">
        <v>31132014262558</v>
      </c>
      <c r="H2263" s="55" t="s">
        <v>970</v>
      </c>
      <c r="I2263" s="67">
        <v>45166</v>
      </c>
      <c r="J2263" s="61">
        <v>27</v>
      </c>
    </row>
    <row r="2264" spans="1:10" ht="91.8" x14ac:dyDescent="0.5">
      <c r="A2264" s="68" t="s">
        <v>439</v>
      </c>
      <c r="B2264" s="60">
        <v>13</v>
      </c>
      <c r="C2264" s="55" t="s">
        <v>967</v>
      </c>
      <c r="D2264" s="65">
        <v>45555</v>
      </c>
      <c r="E2264" s="55" t="s">
        <v>2561</v>
      </c>
      <c r="F2264" s="55" t="s">
        <v>2562</v>
      </c>
      <c r="G2264" s="64">
        <v>36086002466073</v>
      </c>
      <c r="H2264" s="55" t="s">
        <v>970</v>
      </c>
      <c r="I2264" s="67">
        <v>45190</v>
      </c>
      <c r="J2264" s="61">
        <v>13</v>
      </c>
    </row>
    <row r="2265" spans="1:10" ht="102" x14ac:dyDescent="0.5">
      <c r="A2265" s="68"/>
      <c r="B2265" s="60">
        <v>17</v>
      </c>
      <c r="C2265" s="55" t="s">
        <v>967</v>
      </c>
      <c r="D2265" s="65">
        <v>45548</v>
      </c>
      <c r="E2265" s="55" t="s">
        <v>2559</v>
      </c>
      <c r="F2265" s="55" t="s">
        <v>2560</v>
      </c>
      <c r="G2265" s="64">
        <v>36088001618738</v>
      </c>
      <c r="H2265" s="55" t="s">
        <v>970</v>
      </c>
      <c r="I2265" s="67">
        <v>45180</v>
      </c>
      <c r="J2265" s="61">
        <v>17</v>
      </c>
    </row>
    <row r="2266" spans="1:10" ht="91.8" x14ac:dyDescent="0.5">
      <c r="A2266" s="68"/>
      <c r="B2266" s="60">
        <v>20</v>
      </c>
      <c r="C2266" s="55" t="s">
        <v>967</v>
      </c>
      <c r="D2266" s="65">
        <v>45534</v>
      </c>
      <c r="E2266" s="55" t="s">
        <v>2563</v>
      </c>
      <c r="F2266" s="55" t="s">
        <v>2564</v>
      </c>
      <c r="G2266" s="64">
        <v>36086002033147</v>
      </c>
      <c r="H2266" s="55" t="s">
        <v>979</v>
      </c>
      <c r="I2266" s="67">
        <v>45169</v>
      </c>
      <c r="J2266" s="61">
        <v>20</v>
      </c>
    </row>
    <row r="2267" spans="1:10" ht="91.8" x14ac:dyDescent="0.5">
      <c r="A2267" s="68"/>
      <c r="B2267" s="60">
        <v>25</v>
      </c>
      <c r="C2267" s="55" t="s">
        <v>967</v>
      </c>
      <c r="D2267" s="65">
        <v>45534</v>
      </c>
      <c r="E2267" s="55" t="s">
        <v>2565</v>
      </c>
      <c r="F2267" s="55" t="s">
        <v>2566</v>
      </c>
      <c r="G2267" s="64">
        <v>36086001107009</v>
      </c>
      <c r="H2267" s="55" t="s">
        <v>979</v>
      </c>
      <c r="I2267" s="67">
        <v>45169</v>
      </c>
      <c r="J2267" s="61">
        <v>25</v>
      </c>
    </row>
    <row r="2268" spans="1:10" ht="91.8" x14ac:dyDescent="0.5">
      <c r="A2268" s="68"/>
      <c r="B2268" s="60">
        <v>27</v>
      </c>
      <c r="C2268" s="55" t="s">
        <v>967</v>
      </c>
      <c r="D2268" s="65">
        <v>45534</v>
      </c>
      <c r="E2268" s="55" t="s">
        <v>2567</v>
      </c>
      <c r="F2268" s="55" t="s">
        <v>2568</v>
      </c>
      <c r="G2268" s="64">
        <v>36086001152484</v>
      </c>
      <c r="H2268" s="55" t="s">
        <v>979</v>
      </c>
      <c r="I2268" s="67">
        <v>45169</v>
      </c>
      <c r="J2268" s="61">
        <v>27</v>
      </c>
    </row>
    <row r="2269" spans="1:10" ht="91.8" x14ac:dyDescent="0.5">
      <c r="A2269" s="68"/>
      <c r="B2269" s="71">
        <v>30</v>
      </c>
      <c r="C2269" s="68" t="s">
        <v>967</v>
      </c>
      <c r="D2269" s="79">
        <v>45534</v>
      </c>
      <c r="E2269" s="55" t="s">
        <v>2569</v>
      </c>
      <c r="F2269" s="55" t="s">
        <v>2570</v>
      </c>
      <c r="G2269" s="64">
        <v>36086002342381</v>
      </c>
      <c r="H2269" s="55" t="s">
        <v>979</v>
      </c>
      <c r="I2269" s="67">
        <v>45169</v>
      </c>
      <c r="J2269" s="61">
        <v>30</v>
      </c>
    </row>
    <row r="2270" spans="1:10" ht="112.2" x14ac:dyDescent="0.5">
      <c r="A2270" s="68"/>
      <c r="B2270" s="71"/>
      <c r="C2270" s="68"/>
      <c r="D2270" s="79"/>
      <c r="E2270" s="55" t="s">
        <v>2571</v>
      </c>
      <c r="F2270" s="55" t="s">
        <v>2572</v>
      </c>
      <c r="G2270" s="64">
        <v>36086001545463</v>
      </c>
      <c r="H2270" s="55" t="s">
        <v>979</v>
      </c>
      <c r="I2270" s="67">
        <v>45169</v>
      </c>
      <c r="J2270" s="61">
        <v>30</v>
      </c>
    </row>
    <row r="2271" spans="1:10" ht="102" x14ac:dyDescent="0.5">
      <c r="A2271" s="68"/>
      <c r="B2271" s="71"/>
      <c r="C2271" s="68"/>
      <c r="D2271" s="79"/>
      <c r="E2271" s="55" t="s">
        <v>2573</v>
      </c>
      <c r="F2271" s="55" t="s">
        <v>2574</v>
      </c>
      <c r="G2271" s="64">
        <v>36086002347984</v>
      </c>
      <c r="H2271" s="55" t="s">
        <v>979</v>
      </c>
      <c r="I2271" s="67">
        <v>45169</v>
      </c>
      <c r="J2271" s="61">
        <v>30</v>
      </c>
    </row>
    <row r="2272" spans="1:10" ht="91.8" x14ac:dyDescent="0.5">
      <c r="A2272" s="68"/>
      <c r="B2272" s="71"/>
      <c r="C2272" s="68"/>
      <c r="D2272" s="79"/>
      <c r="E2272" s="55" t="s">
        <v>2575</v>
      </c>
      <c r="F2272" s="55" t="s">
        <v>2576</v>
      </c>
      <c r="G2272" s="64">
        <v>36086002352604</v>
      </c>
      <c r="H2272" s="55" t="s">
        <v>979</v>
      </c>
      <c r="I2272" s="67">
        <v>45169</v>
      </c>
      <c r="J2272" s="61">
        <v>30</v>
      </c>
    </row>
    <row r="2273" spans="1:10" ht="81.599999999999994" x14ac:dyDescent="0.5">
      <c r="A2273" s="68"/>
      <c r="B2273" s="71"/>
      <c r="C2273" s="68"/>
      <c r="D2273" s="79"/>
      <c r="E2273" s="55" t="s">
        <v>2577</v>
      </c>
      <c r="F2273" s="55" t="s">
        <v>2578</v>
      </c>
      <c r="G2273" s="64">
        <v>36086002125067</v>
      </c>
      <c r="H2273" s="55" t="s">
        <v>979</v>
      </c>
      <c r="I2273" s="67">
        <v>45169</v>
      </c>
      <c r="J2273" s="61">
        <v>30</v>
      </c>
    </row>
    <row r="2274" spans="1:10" ht="91.8" x14ac:dyDescent="0.5">
      <c r="A2274" s="68"/>
      <c r="B2274" s="60">
        <v>15.82</v>
      </c>
      <c r="C2274" s="55" t="s">
        <v>967</v>
      </c>
      <c r="D2274" s="65">
        <v>45541</v>
      </c>
      <c r="E2274" s="55" t="s">
        <v>2579</v>
      </c>
      <c r="F2274" s="55" t="s">
        <v>2580</v>
      </c>
      <c r="G2274" s="64">
        <v>31534002968148</v>
      </c>
      <c r="H2274" s="55" t="s">
        <v>970</v>
      </c>
      <c r="I2274" s="67">
        <v>45176</v>
      </c>
      <c r="J2274" s="61">
        <v>15.82</v>
      </c>
    </row>
    <row r="2275" spans="1:10" ht="142.80000000000001" x14ac:dyDescent="0.5">
      <c r="A2275" s="55" t="s">
        <v>4492</v>
      </c>
      <c r="B2275" s="60">
        <v>73</v>
      </c>
      <c r="C2275" s="55" t="s">
        <v>967</v>
      </c>
      <c r="D2275" s="65">
        <v>45520</v>
      </c>
      <c r="E2275" s="55" t="s">
        <v>2582</v>
      </c>
      <c r="F2275" s="55" t="s">
        <v>2583</v>
      </c>
      <c r="G2275" s="64">
        <v>31249003352966</v>
      </c>
      <c r="H2275" s="55" t="s">
        <v>970</v>
      </c>
      <c r="I2275" s="67">
        <v>45149</v>
      </c>
      <c r="J2275" s="61">
        <v>73</v>
      </c>
    </row>
    <row r="2276" spans="1:10" ht="102" x14ac:dyDescent="0.5">
      <c r="A2276" s="68" t="s">
        <v>276</v>
      </c>
      <c r="B2276" s="60">
        <v>30.88</v>
      </c>
      <c r="C2276" s="55" t="s">
        <v>967</v>
      </c>
      <c r="D2276" s="65">
        <v>45527</v>
      </c>
      <c r="E2276" s="55" t="s">
        <v>2589</v>
      </c>
      <c r="F2276" s="55" t="s">
        <v>2590</v>
      </c>
      <c r="G2276" s="64">
        <v>30052007381762</v>
      </c>
      <c r="H2276" s="55" t="s">
        <v>970</v>
      </c>
      <c r="I2276" s="67">
        <v>45159</v>
      </c>
      <c r="J2276" s="61">
        <v>30.88</v>
      </c>
    </row>
    <row r="2277" spans="1:10" ht="81.599999999999994" x14ac:dyDescent="0.5">
      <c r="A2277" s="68"/>
      <c r="B2277" s="60">
        <v>20</v>
      </c>
      <c r="C2277" s="55" t="s">
        <v>967</v>
      </c>
      <c r="D2277" s="65">
        <v>45520</v>
      </c>
      <c r="E2277" s="55" t="s">
        <v>2594</v>
      </c>
      <c r="F2277" s="55" t="s">
        <v>2595</v>
      </c>
      <c r="G2277" s="64">
        <v>31403003487674</v>
      </c>
      <c r="H2277" s="55" t="s">
        <v>1606</v>
      </c>
      <c r="I2277" s="67">
        <v>45154</v>
      </c>
      <c r="J2277" s="61">
        <v>20</v>
      </c>
    </row>
    <row r="2278" spans="1:10" ht="81.599999999999994" x14ac:dyDescent="0.5">
      <c r="A2278" s="68"/>
      <c r="B2278" s="60">
        <v>24</v>
      </c>
      <c r="C2278" s="55" t="s">
        <v>967</v>
      </c>
      <c r="D2278" s="65">
        <v>45541</v>
      </c>
      <c r="E2278" s="55" t="s">
        <v>2591</v>
      </c>
      <c r="F2278" s="55" t="s">
        <v>2592</v>
      </c>
      <c r="G2278" s="64">
        <v>31311006010254</v>
      </c>
      <c r="H2278" s="55" t="s">
        <v>2593</v>
      </c>
      <c r="I2278" s="67">
        <v>45174</v>
      </c>
      <c r="J2278" s="61">
        <v>24</v>
      </c>
    </row>
    <row r="2279" spans="1:10" ht="91.8" x14ac:dyDescent="0.5">
      <c r="A2279" s="68"/>
      <c r="B2279" s="60">
        <v>27</v>
      </c>
      <c r="C2279" s="55" t="s">
        <v>967</v>
      </c>
      <c r="D2279" s="65">
        <v>45527</v>
      </c>
      <c r="E2279" s="55" t="s">
        <v>2587</v>
      </c>
      <c r="F2279" s="55" t="s">
        <v>2588</v>
      </c>
      <c r="G2279" s="64">
        <v>31191012669172</v>
      </c>
      <c r="H2279" s="55" t="s">
        <v>1606</v>
      </c>
      <c r="I2279" s="67">
        <v>45160</v>
      </c>
      <c r="J2279" s="61">
        <v>27</v>
      </c>
    </row>
    <row r="2280" spans="1:10" ht="81.599999999999994" x14ac:dyDescent="0.5">
      <c r="A2280" s="68"/>
      <c r="B2280" s="60">
        <v>10</v>
      </c>
      <c r="C2280" s="55" t="s">
        <v>967</v>
      </c>
      <c r="D2280" s="65">
        <v>45541</v>
      </c>
      <c r="E2280" s="55" t="s">
        <v>2596</v>
      </c>
      <c r="F2280" s="55" t="s">
        <v>2597</v>
      </c>
      <c r="G2280" s="64">
        <v>31321007481560</v>
      </c>
      <c r="H2280" s="55" t="s">
        <v>1006</v>
      </c>
      <c r="I2280" s="67">
        <v>45176</v>
      </c>
      <c r="J2280" s="61">
        <v>10</v>
      </c>
    </row>
    <row r="2281" spans="1:10" ht="91.8" x14ac:dyDescent="0.5">
      <c r="A2281" s="68"/>
      <c r="B2281" s="60">
        <v>40</v>
      </c>
      <c r="C2281" s="55" t="s">
        <v>967</v>
      </c>
      <c r="D2281" s="65">
        <v>45541</v>
      </c>
      <c r="E2281" s="55" t="s">
        <v>2598</v>
      </c>
      <c r="F2281" s="55" t="s">
        <v>2599</v>
      </c>
      <c r="G2281" s="64">
        <v>31321008082987</v>
      </c>
      <c r="H2281" s="55" t="s">
        <v>1006</v>
      </c>
      <c r="I2281" s="67">
        <v>45176</v>
      </c>
      <c r="J2281" s="61">
        <v>40</v>
      </c>
    </row>
    <row r="2282" spans="1:10" ht="91.8" x14ac:dyDescent="0.5">
      <c r="A2282" s="68"/>
      <c r="B2282" s="60">
        <v>38</v>
      </c>
      <c r="C2282" s="55" t="s">
        <v>967</v>
      </c>
      <c r="D2282" s="65">
        <v>45520</v>
      </c>
      <c r="E2282" s="55" t="s">
        <v>2602</v>
      </c>
      <c r="F2282" s="55" t="s">
        <v>2603</v>
      </c>
      <c r="G2282" s="64">
        <v>31524006865754</v>
      </c>
      <c r="H2282" s="55" t="s">
        <v>1496</v>
      </c>
      <c r="I2282" s="67">
        <v>45154</v>
      </c>
      <c r="J2282" s="61">
        <v>38</v>
      </c>
    </row>
    <row r="2283" spans="1:10" ht="91.8" x14ac:dyDescent="0.5">
      <c r="A2283" s="68"/>
      <c r="B2283" s="60">
        <v>139.94999999999999</v>
      </c>
      <c r="C2283" s="55" t="s">
        <v>967</v>
      </c>
      <c r="D2283" s="65">
        <v>45499</v>
      </c>
      <c r="E2283" s="55" t="s">
        <v>2585</v>
      </c>
      <c r="F2283" s="55" t="s">
        <v>2586</v>
      </c>
      <c r="G2283" s="64">
        <v>31319006194523</v>
      </c>
      <c r="H2283" s="55" t="s">
        <v>970</v>
      </c>
      <c r="I2283" s="67">
        <v>45133</v>
      </c>
      <c r="J2283" s="61">
        <v>139.94999999999999</v>
      </c>
    </row>
    <row r="2284" spans="1:10" ht="102" x14ac:dyDescent="0.5">
      <c r="A2284" s="68"/>
      <c r="B2284" s="60">
        <v>26</v>
      </c>
      <c r="C2284" s="55" t="s">
        <v>967</v>
      </c>
      <c r="D2284" s="65">
        <v>45527</v>
      </c>
      <c r="E2284" s="55" t="s">
        <v>2600</v>
      </c>
      <c r="F2284" s="55" t="s">
        <v>2601</v>
      </c>
      <c r="G2284" s="64">
        <v>31321008396635</v>
      </c>
      <c r="H2284" s="55" t="s">
        <v>1496</v>
      </c>
      <c r="I2284" s="67">
        <v>45162</v>
      </c>
      <c r="J2284" s="61">
        <v>26</v>
      </c>
    </row>
    <row r="2285" spans="1:10" ht="112.2" x14ac:dyDescent="0.5">
      <c r="A2285" s="68" t="s">
        <v>456</v>
      </c>
      <c r="B2285" s="60">
        <v>30</v>
      </c>
      <c r="C2285" s="55" t="s">
        <v>967</v>
      </c>
      <c r="D2285" s="65">
        <v>45548</v>
      </c>
      <c r="E2285" s="55" t="s">
        <v>2607</v>
      </c>
      <c r="F2285" s="55" t="s">
        <v>2608</v>
      </c>
      <c r="G2285" s="64">
        <v>31138002103779</v>
      </c>
      <c r="H2285" s="55" t="s">
        <v>2009</v>
      </c>
      <c r="I2285" s="67">
        <v>45182</v>
      </c>
      <c r="J2285" s="61">
        <v>30</v>
      </c>
    </row>
    <row r="2286" spans="1:10" ht="112.2" x14ac:dyDescent="0.5">
      <c r="A2286" s="68"/>
      <c r="B2286" s="60">
        <v>31.99</v>
      </c>
      <c r="C2286" s="55" t="s">
        <v>967</v>
      </c>
      <c r="D2286" s="65">
        <v>45548</v>
      </c>
      <c r="E2286" s="55" t="s">
        <v>2609</v>
      </c>
      <c r="F2286" s="55" t="s">
        <v>2610</v>
      </c>
      <c r="G2286" s="64">
        <v>31534002030121</v>
      </c>
      <c r="H2286" s="55" t="s">
        <v>1181</v>
      </c>
      <c r="I2286" s="67">
        <v>45182</v>
      </c>
      <c r="J2286" s="61">
        <v>31.99</v>
      </c>
    </row>
    <row r="2287" spans="1:10" ht="112.2" x14ac:dyDescent="0.5">
      <c r="A2287" s="68"/>
      <c r="B2287" s="60">
        <v>34.99</v>
      </c>
      <c r="C2287" s="55" t="s">
        <v>967</v>
      </c>
      <c r="D2287" s="65">
        <v>45541</v>
      </c>
      <c r="E2287" s="55" t="s">
        <v>2611</v>
      </c>
      <c r="F2287" s="55" t="s">
        <v>2612</v>
      </c>
      <c r="G2287" s="64">
        <v>31132015378981</v>
      </c>
      <c r="H2287" s="55" t="s">
        <v>2009</v>
      </c>
      <c r="I2287" s="67">
        <v>45174</v>
      </c>
      <c r="J2287" s="61">
        <v>34.99</v>
      </c>
    </row>
    <row r="2288" spans="1:10" ht="112.2" x14ac:dyDescent="0.5">
      <c r="A2288" s="68"/>
      <c r="B2288" s="60">
        <v>40</v>
      </c>
      <c r="C2288" s="55" t="s">
        <v>967</v>
      </c>
      <c r="D2288" s="65">
        <v>45541</v>
      </c>
      <c r="E2288" s="55" t="s">
        <v>2605</v>
      </c>
      <c r="F2288" s="55" t="s">
        <v>2606</v>
      </c>
      <c r="G2288" s="64">
        <v>31320003980435</v>
      </c>
      <c r="H2288" s="55" t="s">
        <v>2009</v>
      </c>
      <c r="I2288" s="67">
        <v>45174</v>
      </c>
      <c r="J2288" s="61">
        <v>40</v>
      </c>
    </row>
    <row r="2289" spans="1:10" ht="91.8" x14ac:dyDescent="0.5">
      <c r="A2289" s="68" t="s">
        <v>474</v>
      </c>
      <c r="B2289" s="60">
        <v>8.9700000000000006</v>
      </c>
      <c r="C2289" s="55" t="s">
        <v>967</v>
      </c>
      <c r="D2289" s="65">
        <v>45520</v>
      </c>
      <c r="E2289" s="55" t="s">
        <v>2618</v>
      </c>
      <c r="F2289" s="55" t="s">
        <v>2619</v>
      </c>
      <c r="G2289" s="64">
        <v>31319006424763</v>
      </c>
      <c r="H2289" s="55" t="s">
        <v>970</v>
      </c>
      <c r="I2289" s="67">
        <v>45149</v>
      </c>
      <c r="J2289" s="61">
        <v>8.9700000000000006</v>
      </c>
    </row>
    <row r="2290" spans="1:10" ht="91.8" x14ac:dyDescent="0.5">
      <c r="A2290" s="68"/>
      <c r="B2290" s="60">
        <v>10.19</v>
      </c>
      <c r="C2290" s="55" t="s">
        <v>967</v>
      </c>
      <c r="D2290" s="65">
        <v>45478</v>
      </c>
      <c r="E2290" s="55" t="s">
        <v>2616</v>
      </c>
      <c r="F2290" s="55" t="s">
        <v>2617</v>
      </c>
      <c r="G2290" s="64">
        <v>36173005375848</v>
      </c>
      <c r="H2290" s="55" t="s">
        <v>970</v>
      </c>
      <c r="I2290" s="67">
        <v>45110</v>
      </c>
      <c r="J2290" s="61">
        <v>10.19</v>
      </c>
    </row>
    <row r="2291" spans="1:10" ht="112.2" x14ac:dyDescent="0.5">
      <c r="A2291" s="68"/>
      <c r="B2291" s="60">
        <v>16</v>
      </c>
      <c r="C2291" s="55" t="s">
        <v>967</v>
      </c>
      <c r="D2291" s="65">
        <v>45485</v>
      </c>
      <c r="E2291" s="55" t="s">
        <v>2624</v>
      </c>
      <c r="F2291" s="55" t="s">
        <v>2625</v>
      </c>
      <c r="G2291" s="64">
        <v>31992002277326</v>
      </c>
      <c r="H2291" s="55" t="s">
        <v>970</v>
      </c>
      <c r="I2291" s="67">
        <v>45114</v>
      </c>
      <c r="J2291" s="61">
        <v>16</v>
      </c>
    </row>
    <row r="2292" spans="1:10" ht="132.6" x14ac:dyDescent="0.5">
      <c r="A2292" s="68"/>
      <c r="B2292" s="60">
        <v>31.99</v>
      </c>
      <c r="C2292" s="55" t="s">
        <v>967</v>
      </c>
      <c r="D2292" s="65">
        <v>45478</v>
      </c>
      <c r="E2292" s="55" t="s">
        <v>2632</v>
      </c>
      <c r="F2292" s="55" t="s">
        <v>2633</v>
      </c>
      <c r="G2292" s="64">
        <v>30053008369160</v>
      </c>
      <c r="H2292" s="55" t="s">
        <v>983</v>
      </c>
      <c r="I2292" s="67">
        <v>45112</v>
      </c>
      <c r="J2292" s="61">
        <v>31.99</v>
      </c>
    </row>
    <row r="2293" spans="1:10" ht="91.8" x14ac:dyDescent="0.5">
      <c r="A2293" s="68"/>
      <c r="B2293" s="60">
        <v>12.95</v>
      </c>
      <c r="C2293" s="55" t="s">
        <v>967</v>
      </c>
      <c r="D2293" s="65">
        <v>45492</v>
      </c>
      <c r="E2293" s="55" t="s">
        <v>2620</v>
      </c>
      <c r="F2293" s="55" t="s">
        <v>2621</v>
      </c>
      <c r="G2293" s="64">
        <v>31322004464849</v>
      </c>
      <c r="H2293" s="55" t="s">
        <v>970</v>
      </c>
      <c r="I2293" s="67">
        <v>45125</v>
      </c>
      <c r="J2293" s="61">
        <v>12.95</v>
      </c>
    </row>
    <row r="2294" spans="1:10" ht="102" x14ac:dyDescent="0.5">
      <c r="A2294" s="68"/>
      <c r="B2294" s="60">
        <v>15</v>
      </c>
      <c r="C2294" s="55" t="s">
        <v>967</v>
      </c>
      <c r="D2294" s="65">
        <v>45548</v>
      </c>
      <c r="E2294" s="55" t="s">
        <v>2614</v>
      </c>
      <c r="F2294" s="55" t="s">
        <v>2615</v>
      </c>
      <c r="G2294" s="64">
        <v>31145010902001</v>
      </c>
      <c r="H2294" s="55" t="s">
        <v>970</v>
      </c>
      <c r="I2294" s="67">
        <v>45180</v>
      </c>
      <c r="J2294" s="61">
        <v>15</v>
      </c>
    </row>
    <row r="2295" spans="1:10" ht="102" x14ac:dyDescent="0.5">
      <c r="A2295" s="68"/>
      <c r="B2295" s="60">
        <v>18</v>
      </c>
      <c r="C2295" s="55" t="s">
        <v>967</v>
      </c>
      <c r="D2295" s="65">
        <v>45492</v>
      </c>
      <c r="E2295" s="55" t="s">
        <v>2622</v>
      </c>
      <c r="F2295" s="55" t="s">
        <v>2623</v>
      </c>
      <c r="G2295" s="64">
        <v>30052006558741</v>
      </c>
      <c r="H2295" s="55" t="s">
        <v>970</v>
      </c>
      <c r="I2295" s="67">
        <v>45124</v>
      </c>
      <c r="J2295" s="61">
        <v>18</v>
      </c>
    </row>
    <row r="2296" spans="1:10" ht="91.8" x14ac:dyDescent="0.5">
      <c r="A2296" s="68"/>
      <c r="B2296" s="60">
        <v>60</v>
      </c>
      <c r="C2296" s="55" t="s">
        <v>967</v>
      </c>
      <c r="D2296" s="65">
        <v>45534</v>
      </c>
      <c r="E2296" s="55" t="s">
        <v>2626</v>
      </c>
      <c r="F2296" s="55" t="s">
        <v>2627</v>
      </c>
      <c r="G2296" s="64">
        <v>31320004648601</v>
      </c>
      <c r="H2296" s="55" t="s">
        <v>1006</v>
      </c>
      <c r="I2296" s="67">
        <v>45167</v>
      </c>
      <c r="J2296" s="61">
        <v>60</v>
      </c>
    </row>
    <row r="2297" spans="1:10" ht="102" x14ac:dyDescent="0.5">
      <c r="A2297" s="68"/>
      <c r="B2297" s="60">
        <v>17</v>
      </c>
      <c r="C2297" s="55" t="s">
        <v>967</v>
      </c>
      <c r="D2297" s="65">
        <v>45534</v>
      </c>
      <c r="E2297" s="55" t="s">
        <v>2628</v>
      </c>
      <c r="F2297" s="55" t="s">
        <v>2629</v>
      </c>
      <c r="G2297" s="64">
        <v>31614001933259</v>
      </c>
      <c r="H2297" s="55" t="s">
        <v>970</v>
      </c>
      <c r="I2297" s="67">
        <v>45168</v>
      </c>
      <c r="J2297" s="61">
        <v>17</v>
      </c>
    </row>
    <row r="2298" spans="1:10" ht="91.8" x14ac:dyDescent="0.5">
      <c r="A2298" s="68"/>
      <c r="B2298" s="60">
        <v>25</v>
      </c>
      <c r="C2298" s="55" t="s">
        <v>967</v>
      </c>
      <c r="D2298" s="65">
        <v>45499</v>
      </c>
      <c r="E2298" s="55" t="s">
        <v>2630</v>
      </c>
      <c r="F2298" s="55" t="s">
        <v>2631</v>
      </c>
      <c r="G2298" s="64">
        <v>31186007085582</v>
      </c>
      <c r="H2298" s="55" t="s">
        <v>970</v>
      </c>
      <c r="I2298" s="67">
        <v>45131</v>
      </c>
      <c r="J2298" s="61">
        <v>25</v>
      </c>
    </row>
    <row r="2299" spans="1:10" ht="81.599999999999994" x14ac:dyDescent="0.5">
      <c r="A2299" s="68" t="s">
        <v>307</v>
      </c>
      <c r="B2299" s="60">
        <v>9</v>
      </c>
      <c r="C2299" s="55" t="s">
        <v>967</v>
      </c>
      <c r="D2299" s="65">
        <v>45499</v>
      </c>
      <c r="E2299" s="55" t="s">
        <v>2641</v>
      </c>
      <c r="F2299" s="55" t="s">
        <v>2642</v>
      </c>
      <c r="G2299" s="64">
        <v>31191007747462</v>
      </c>
      <c r="H2299" s="55" t="s">
        <v>1073</v>
      </c>
      <c r="I2299" s="67">
        <v>45134</v>
      </c>
      <c r="J2299" s="61">
        <v>9</v>
      </c>
    </row>
    <row r="2300" spans="1:10" ht="91.8" x14ac:dyDescent="0.5">
      <c r="A2300" s="68"/>
      <c r="B2300" s="60">
        <v>10</v>
      </c>
      <c r="C2300" s="55" t="s">
        <v>967</v>
      </c>
      <c r="D2300" s="65">
        <v>45485</v>
      </c>
      <c r="E2300" s="55" t="s">
        <v>2647</v>
      </c>
      <c r="F2300" s="55" t="s">
        <v>2648</v>
      </c>
      <c r="G2300" s="64">
        <v>31320004477365</v>
      </c>
      <c r="H2300" s="55" t="s">
        <v>1073</v>
      </c>
      <c r="I2300" s="67">
        <v>45120</v>
      </c>
      <c r="J2300" s="61">
        <v>10</v>
      </c>
    </row>
    <row r="2301" spans="1:10" ht="102" x14ac:dyDescent="0.5">
      <c r="A2301" s="68"/>
      <c r="B2301" s="71">
        <v>12</v>
      </c>
      <c r="C2301" s="68" t="s">
        <v>967</v>
      </c>
      <c r="D2301" s="79">
        <v>45485</v>
      </c>
      <c r="E2301" s="55" t="s">
        <v>2651</v>
      </c>
      <c r="F2301" s="55" t="s">
        <v>2652</v>
      </c>
      <c r="G2301" s="64">
        <v>31321007239992</v>
      </c>
      <c r="H2301" s="55" t="s">
        <v>1073</v>
      </c>
      <c r="I2301" s="67">
        <v>45118</v>
      </c>
      <c r="J2301" s="61">
        <v>12</v>
      </c>
    </row>
    <row r="2302" spans="1:10" ht="81.599999999999994" x14ac:dyDescent="0.5">
      <c r="A2302" s="68"/>
      <c r="B2302" s="71"/>
      <c r="C2302" s="68"/>
      <c r="D2302" s="79"/>
      <c r="E2302" s="55" t="s">
        <v>2649</v>
      </c>
      <c r="F2302" s="55" t="s">
        <v>2650</v>
      </c>
      <c r="G2302" s="64">
        <v>31308003855145</v>
      </c>
      <c r="H2302" s="55" t="s">
        <v>1073</v>
      </c>
      <c r="I2302" s="67">
        <v>45120</v>
      </c>
      <c r="J2302" s="61">
        <v>12</v>
      </c>
    </row>
    <row r="2303" spans="1:10" ht="91.8" x14ac:dyDescent="0.5">
      <c r="A2303" s="68"/>
      <c r="B2303" s="60">
        <v>14.69</v>
      </c>
      <c r="C2303" s="55" t="s">
        <v>967</v>
      </c>
      <c r="D2303" s="65">
        <v>45485</v>
      </c>
      <c r="E2303" s="55" t="s">
        <v>2653</v>
      </c>
      <c r="F2303" s="55" t="s">
        <v>2654</v>
      </c>
      <c r="G2303" s="64">
        <v>36653003017518</v>
      </c>
      <c r="H2303" s="55" t="s">
        <v>1073</v>
      </c>
      <c r="I2303" s="67">
        <v>45115</v>
      </c>
      <c r="J2303" s="61">
        <v>14.69</v>
      </c>
    </row>
    <row r="2304" spans="1:10" ht="81.599999999999994" x14ac:dyDescent="0.5">
      <c r="A2304" s="68"/>
      <c r="B2304" s="71">
        <v>15</v>
      </c>
      <c r="C2304" s="68" t="s">
        <v>967</v>
      </c>
      <c r="D2304" s="79">
        <v>45485</v>
      </c>
      <c r="E2304" s="55" t="s">
        <v>2655</v>
      </c>
      <c r="F2304" s="55" t="s">
        <v>2656</v>
      </c>
      <c r="G2304" s="64">
        <v>31310002951107</v>
      </c>
      <c r="H2304" s="55" t="s">
        <v>1073</v>
      </c>
      <c r="I2304" s="67">
        <v>45118</v>
      </c>
      <c r="J2304" s="61">
        <v>15</v>
      </c>
    </row>
    <row r="2305" spans="1:10" ht="102" x14ac:dyDescent="0.5">
      <c r="A2305" s="68"/>
      <c r="B2305" s="71"/>
      <c r="C2305" s="68"/>
      <c r="D2305" s="79"/>
      <c r="E2305" s="55" t="s">
        <v>2657</v>
      </c>
      <c r="F2305" s="55" t="s">
        <v>2658</v>
      </c>
      <c r="G2305" s="64">
        <v>31524007744859</v>
      </c>
      <c r="H2305" s="55" t="s">
        <v>1073</v>
      </c>
      <c r="I2305" s="67">
        <v>45120</v>
      </c>
      <c r="J2305" s="61">
        <v>15</v>
      </c>
    </row>
    <row r="2306" spans="1:10" ht="102" x14ac:dyDescent="0.5">
      <c r="A2306" s="68"/>
      <c r="B2306" s="71">
        <v>17.98</v>
      </c>
      <c r="C2306" s="68" t="s">
        <v>967</v>
      </c>
      <c r="D2306" s="79">
        <v>45485</v>
      </c>
      <c r="E2306" s="55" t="s">
        <v>2643</v>
      </c>
      <c r="F2306" s="55" t="s">
        <v>2644</v>
      </c>
      <c r="G2306" s="64">
        <v>31316002115882</v>
      </c>
      <c r="H2306" s="55" t="s">
        <v>1073</v>
      </c>
      <c r="I2306" s="67">
        <v>45120</v>
      </c>
      <c r="J2306" s="61">
        <v>17.98</v>
      </c>
    </row>
    <row r="2307" spans="1:10" ht="91.8" x14ac:dyDescent="0.5">
      <c r="A2307" s="68"/>
      <c r="B2307" s="71"/>
      <c r="C2307" s="68"/>
      <c r="D2307" s="79"/>
      <c r="E2307" s="55" t="s">
        <v>2637</v>
      </c>
      <c r="F2307" s="55" t="s">
        <v>2638</v>
      </c>
      <c r="G2307" s="64">
        <v>36173001386922</v>
      </c>
      <c r="H2307" s="55" t="s">
        <v>1684</v>
      </c>
      <c r="I2307" s="67">
        <v>45118</v>
      </c>
      <c r="J2307" s="61">
        <v>17.98</v>
      </c>
    </row>
    <row r="2308" spans="1:10" ht="91.8" x14ac:dyDescent="0.5">
      <c r="A2308" s="68"/>
      <c r="B2308" s="60">
        <v>18.98</v>
      </c>
      <c r="C2308" s="55" t="s">
        <v>967</v>
      </c>
      <c r="D2308" s="65">
        <v>45485</v>
      </c>
      <c r="E2308" s="55" t="s">
        <v>2639</v>
      </c>
      <c r="F2308" s="55" t="s">
        <v>2640</v>
      </c>
      <c r="G2308" s="64">
        <v>36173001779308</v>
      </c>
      <c r="H2308" s="55" t="s">
        <v>1684</v>
      </c>
      <c r="I2308" s="67">
        <v>45118</v>
      </c>
      <c r="J2308" s="61">
        <v>18.98</v>
      </c>
    </row>
    <row r="2309" spans="1:10" ht="91.8" x14ac:dyDescent="0.5">
      <c r="A2309" s="68"/>
      <c r="B2309" s="60">
        <v>18.989999999999998</v>
      </c>
      <c r="C2309" s="55" t="s">
        <v>967</v>
      </c>
      <c r="D2309" s="65">
        <v>45485</v>
      </c>
      <c r="E2309" s="55" t="s">
        <v>2645</v>
      </c>
      <c r="F2309" s="55" t="s">
        <v>2646</v>
      </c>
      <c r="G2309" s="64">
        <v>31279004308949</v>
      </c>
      <c r="H2309" s="55" t="s">
        <v>1073</v>
      </c>
      <c r="I2309" s="67">
        <v>45118</v>
      </c>
      <c r="J2309" s="61">
        <v>18.989999999999998</v>
      </c>
    </row>
    <row r="2310" spans="1:10" ht="112.2" x14ac:dyDescent="0.5">
      <c r="A2310" s="68"/>
      <c r="B2310" s="60">
        <v>20</v>
      </c>
      <c r="C2310" s="55" t="s">
        <v>967</v>
      </c>
      <c r="D2310" s="65">
        <v>45485</v>
      </c>
      <c r="E2310" s="55" t="s">
        <v>2635</v>
      </c>
      <c r="F2310" s="55" t="s">
        <v>2636</v>
      </c>
      <c r="G2310" s="64">
        <v>31804002259057</v>
      </c>
      <c r="H2310" s="55" t="s">
        <v>1073</v>
      </c>
      <c r="I2310" s="67">
        <v>45120</v>
      </c>
      <c r="J2310" s="61">
        <v>20</v>
      </c>
    </row>
    <row r="2311" spans="1:10" ht="102" x14ac:dyDescent="0.5">
      <c r="A2311" s="68" t="s">
        <v>2778</v>
      </c>
      <c r="B2311" s="60">
        <v>14</v>
      </c>
      <c r="C2311" s="55" t="s">
        <v>967</v>
      </c>
      <c r="D2311" s="65">
        <v>45513</v>
      </c>
      <c r="E2311" s="55" t="s">
        <v>2661</v>
      </c>
      <c r="F2311" s="55" t="s">
        <v>2662</v>
      </c>
      <c r="G2311" s="64">
        <v>31385004696710</v>
      </c>
      <c r="H2311" s="55" t="s">
        <v>970</v>
      </c>
      <c r="I2311" s="67">
        <v>45143</v>
      </c>
      <c r="J2311" s="61">
        <v>14</v>
      </c>
    </row>
    <row r="2312" spans="1:10" ht="91.8" x14ac:dyDescent="0.5">
      <c r="A2312" s="68"/>
      <c r="B2312" s="71">
        <v>17</v>
      </c>
      <c r="C2312" s="68" t="s">
        <v>967</v>
      </c>
      <c r="D2312" s="79">
        <v>45513</v>
      </c>
      <c r="E2312" s="55" t="s">
        <v>2663</v>
      </c>
      <c r="F2312" s="55" t="s">
        <v>2664</v>
      </c>
      <c r="G2312" s="64">
        <v>31385005038342</v>
      </c>
      <c r="H2312" s="55" t="s">
        <v>970</v>
      </c>
      <c r="I2312" s="67">
        <v>45143</v>
      </c>
      <c r="J2312" s="61">
        <v>17</v>
      </c>
    </row>
    <row r="2313" spans="1:10" ht="91.8" x14ac:dyDescent="0.5">
      <c r="A2313" s="68"/>
      <c r="B2313" s="71"/>
      <c r="C2313" s="68"/>
      <c r="D2313" s="79"/>
      <c r="E2313" s="55" t="s">
        <v>2665</v>
      </c>
      <c r="F2313" s="55" t="s">
        <v>2666</v>
      </c>
      <c r="G2313" s="64">
        <v>31385003197017</v>
      </c>
      <c r="H2313" s="55" t="s">
        <v>970</v>
      </c>
      <c r="I2313" s="67">
        <v>45143</v>
      </c>
      <c r="J2313" s="61">
        <v>17</v>
      </c>
    </row>
    <row r="2314" spans="1:10" ht="112.2" x14ac:dyDescent="0.5">
      <c r="A2314" s="68"/>
      <c r="B2314" s="60">
        <v>17.989999999999998</v>
      </c>
      <c r="C2314" s="55" t="s">
        <v>967</v>
      </c>
      <c r="D2314" s="65">
        <v>45492</v>
      </c>
      <c r="E2314" s="55" t="s">
        <v>2667</v>
      </c>
      <c r="F2314" s="55" t="s">
        <v>2668</v>
      </c>
      <c r="G2314" s="64">
        <v>31385005228638</v>
      </c>
      <c r="H2314" s="55" t="s">
        <v>974</v>
      </c>
      <c r="I2314" s="67">
        <v>45122</v>
      </c>
      <c r="J2314" s="61">
        <v>17.989999999999998</v>
      </c>
    </row>
    <row r="2315" spans="1:10" ht="81.599999999999994" x14ac:dyDescent="0.5">
      <c r="A2315" s="68"/>
      <c r="B2315" s="60">
        <v>13</v>
      </c>
      <c r="C2315" s="55" t="s">
        <v>967</v>
      </c>
      <c r="D2315" s="65">
        <v>45534</v>
      </c>
      <c r="E2315" s="55" t="s">
        <v>2671</v>
      </c>
      <c r="F2315" s="55" t="s">
        <v>2672</v>
      </c>
      <c r="G2315" s="64">
        <v>31350003756360</v>
      </c>
      <c r="H2315" s="55" t="s">
        <v>970</v>
      </c>
      <c r="I2315" s="67">
        <v>45168</v>
      </c>
      <c r="J2315" s="61">
        <v>13</v>
      </c>
    </row>
    <row r="2316" spans="1:10" ht="132.6" x14ac:dyDescent="0.5">
      <c r="A2316" s="68"/>
      <c r="B2316" s="60">
        <v>15</v>
      </c>
      <c r="C2316" s="55" t="s">
        <v>967</v>
      </c>
      <c r="D2316" s="65">
        <v>45527</v>
      </c>
      <c r="E2316" s="55" t="s">
        <v>2660</v>
      </c>
      <c r="F2316" s="55" t="s">
        <v>2182</v>
      </c>
      <c r="G2316" s="64">
        <v>31886002570039</v>
      </c>
      <c r="H2316" s="55" t="s">
        <v>970</v>
      </c>
      <c r="I2316" s="67">
        <v>45159</v>
      </c>
      <c r="J2316" s="61">
        <v>15</v>
      </c>
    </row>
    <row r="2317" spans="1:10" ht="81.599999999999994" x14ac:dyDescent="0.5">
      <c r="A2317" s="68"/>
      <c r="B2317" s="60">
        <v>40</v>
      </c>
      <c r="C2317" s="55" t="s">
        <v>967</v>
      </c>
      <c r="D2317" s="65">
        <v>45534</v>
      </c>
      <c r="E2317" s="55" t="s">
        <v>2669</v>
      </c>
      <c r="F2317" s="55" t="s">
        <v>2670</v>
      </c>
      <c r="G2317" s="64">
        <v>31385005327901</v>
      </c>
      <c r="H2317" s="55" t="s">
        <v>970</v>
      </c>
      <c r="I2317" s="67">
        <v>45167</v>
      </c>
      <c r="J2317" s="61">
        <v>40</v>
      </c>
    </row>
    <row r="2318" spans="1:10" ht="91.8" x14ac:dyDescent="0.5">
      <c r="A2318" s="55" t="s">
        <v>356</v>
      </c>
      <c r="B2318" s="60">
        <v>15</v>
      </c>
      <c r="C2318" s="55" t="s">
        <v>967</v>
      </c>
      <c r="D2318" s="65">
        <v>45534</v>
      </c>
      <c r="E2318" s="55" t="s">
        <v>2674</v>
      </c>
      <c r="F2318" s="55" t="s">
        <v>2675</v>
      </c>
      <c r="G2318" s="64">
        <v>36086002674023</v>
      </c>
      <c r="H2318" s="55" t="s">
        <v>970</v>
      </c>
      <c r="I2318" s="67">
        <v>45169</v>
      </c>
      <c r="J2318" s="61">
        <v>15</v>
      </c>
    </row>
    <row r="2319" spans="1:10" ht="102" x14ac:dyDescent="0.5">
      <c r="A2319" s="68" t="s">
        <v>279</v>
      </c>
      <c r="B2319" s="60">
        <v>10</v>
      </c>
      <c r="C2319" s="55" t="s">
        <v>967</v>
      </c>
      <c r="D2319" s="65">
        <v>45492</v>
      </c>
      <c r="E2319" s="55" t="s">
        <v>2677</v>
      </c>
      <c r="F2319" s="55" t="s">
        <v>1732</v>
      </c>
      <c r="G2319" s="64">
        <v>31804002888418</v>
      </c>
      <c r="H2319" s="55" t="s">
        <v>970</v>
      </c>
      <c r="I2319" s="67">
        <v>45127</v>
      </c>
      <c r="J2319" s="61">
        <v>10</v>
      </c>
    </row>
    <row r="2320" spans="1:10" ht="91.8" x14ac:dyDescent="0.5">
      <c r="A2320" s="68"/>
      <c r="B2320" s="60">
        <v>16.989999999999998</v>
      </c>
      <c r="C2320" s="55" t="s">
        <v>967</v>
      </c>
      <c r="D2320" s="65">
        <v>45492</v>
      </c>
      <c r="E2320" s="55" t="s">
        <v>2734</v>
      </c>
      <c r="F2320" s="55" t="s">
        <v>2735</v>
      </c>
      <c r="G2320" s="64">
        <v>31279005820769</v>
      </c>
      <c r="H2320" s="55" t="s">
        <v>970</v>
      </c>
      <c r="I2320" s="67">
        <v>45127</v>
      </c>
      <c r="J2320" s="61">
        <v>16.989999999999998</v>
      </c>
    </row>
    <row r="2321" spans="1:10" ht="91.8" x14ac:dyDescent="0.5">
      <c r="A2321" s="68"/>
      <c r="B2321" s="60">
        <v>9</v>
      </c>
      <c r="C2321" s="55" t="s">
        <v>967</v>
      </c>
      <c r="D2321" s="65">
        <v>45541</v>
      </c>
      <c r="E2321" s="55" t="s">
        <v>2680</v>
      </c>
      <c r="F2321" s="55" t="s">
        <v>2681</v>
      </c>
      <c r="G2321" s="64">
        <v>31191010631141</v>
      </c>
      <c r="H2321" s="55" t="s">
        <v>970</v>
      </c>
      <c r="I2321" s="67">
        <v>45174</v>
      </c>
      <c r="J2321" s="61">
        <v>9</v>
      </c>
    </row>
    <row r="2322" spans="1:10" ht="112.2" x14ac:dyDescent="0.5">
      <c r="A2322" s="68"/>
      <c r="B2322" s="60">
        <v>17</v>
      </c>
      <c r="C2322" s="55" t="s">
        <v>967</v>
      </c>
      <c r="D2322" s="65">
        <v>45534</v>
      </c>
      <c r="E2322" s="55" t="s">
        <v>2736</v>
      </c>
      <c r="F2322" s="55" t="s">
        <v>2737</v>
      </c>
      <c r="G2322" s="64">
        <v>31946006739194</v>
      </c>
      <c r="H2322" s="55" t="s">
        <v>1496</v>
      </c>
      <c r="I2322" s="67">
        <v>45168</v>
      </c>
      <c r="J2322" s="61">
        <v>17</v>
      </c>
    </row>
    <row r="2323" spans="1:10" ht="81.599999999999994" x14ac:dyDescent="0.5">
      <c r="A2323" s="68"/>
      <c r="B2323" s="71">
        <v>9</v>
      </c>
      <c r="C2323" s="68" t="s">
        <v>967</v>
      </c>
      <c r="D2323" s="79">
        <v>45548</v>
      </c>
      <c r="E2323" s="55" t="s">
        <v>2682</v>
      </c>
      <c r="F2323" s="55" t="s">
        <v>2683</v>
      </c>
      <c r="G2323" s="64">
        <v>31191013374293</v>
      </c>
      <c r="H2323" s="55" t="s">
        <v>2684</v>
      </c>
      <c r="I2323" s="67">
        <v>45178</v>
      </c>
      <c r="J2323" s="61">
        <v>9</v>
      </c>
    </row>
    <row r="2324" spans="1:10" ht="91.8" x14ac:dyDescent="0.5">
      <c r="A2324" s="68"/>
      <c r="B2324" s="71"/>
      <c r="C2324" s="68"/>
      <c r="D2324" s="79"/>
      <c r="E2324" s="55" t="s">
        <v>2685</v>
      </c>
      <c r="F2324" s="55" t="s">
        <v>2686</v>
      </c>
      <c r="G2324" s="64">
        <v>31191013374301</v>
      </c>
      <c r="H2324" s="55" t="s">
        <v>2684</v>
      </c>
      <c r="I2324" s="67">
        <v>45178</v>
      </c>
      <c r="J2324" s="61">
        <v>9</v>
      </c>
    </row>
    <row r="2325" spans="1:10" ht="91.8" x14ac:dyDescent="0.5">
      <c r="A2325" s="68"/>
      <c r="B2325" s="71">
        <v>10</v>
      </c>
      <c r="C2325" s="68" t="s">
        <v>967</v>
      </c>
      <c r="D2325" s="79">
        <v>45548</v>
      </c>
      <c r="E2325" s="55" t="s">
        <v>2687</v>
      </c>
      <c r="F2325" s="55" t="s">
        <v>2688</v>
      </c>
      <c r="G2325" s="64">
        <v>31191012644357</v>
      </c>
      <c r="H2325" s="55" t="s">
        <v>970</v>
      </c>
      <c r="I2325" s="67">
        <v>45178</v>
      </c>
      <c r="J2325" s="61">
        <v>10</v>
      </c>
    </row>
    <row r="2326" spans="1:10" ht="102" x14ac:dyDescent="0.5">
      <c r="A2326" s="68"/>
      <c r="B2326" s="71"/>
      <c r="C2326" s="68"/>
      <c r="D2326" s="79"/>
      <c r="E2326" s="55" t="s">
        <v>2689</v>
      </c>
      <c r="F2326" s="55" t="s">
        <v>2690</v>
      </c>
      <c r="G2326" s="64">
        <v>31191012223590</v>
      </c>
      <c r="H2326" s="55" t="s">
        <v>2691</v>
      </c>
      <c r="I2326" s="67">
        <v>45178</v>
      </c>
      <c r="J2326" s="61">
        <v>10</v>
      </c>
    </row>
    <row r="2327" spans="1:10" ht="122.4" x14ac:dyDescent="0.5">
      <c r="A2327" s="68"/>
      <c r="B2327" s="60">
        <v>11</v>
      </c>
      <c r="C2327" s="55" t="s">
        <v>967</v>
      </c>
      <c r="D2327" s="65">
        <v>45548</v>
      </c>
      <c r="E2327" s="55" t="s">
        <v>2692</v>
      </c>
      <c r="F2327" s="55" t="s">
        <v>2693</v>
      </c>
      <c r="G2327" s="64">
        <v>31191013433412</v>
      </c>
      <c r="H2327" s="55" t="s">
        <v>2684</v>
      </c>
      <c r="I2327" s="67">
        <v>45178</v>
      </c>
      <c r="J2327" s="61">
        <v>11</v>
      </c>
    </row>
    <row r="2328" spans="1:10" ht="112.2" x14ac:dyDescent="0.5">
      <c r="A2328" s="68"/>
      <c r="B2328" s="60">
        <v>29.99</v>
      </c>
      <c r="C2328" s="55" t="s">
        <v>967</v>
      </c>
      <c r="D2328" s="65">
        <v>45548</v>
      </c>
      <c r="E2328" s="55" t="s">
        <v>2694</v>
      </c>
      <c r="F2328" s="55" t="s">
        <v>2695</v>
      </c>
      <c r="G2328" s="64">
        <v>31191011298254</v>
      </c>
      <c r="H2328" s="55" t="s">
        <v>2696</v>
      </c>
      <c r="I2328" s="67">
        <v>45178</v>
      </c>
      <c r="J2328" s="61">
        <v>29.99</v>
      </c>
    </row>
    <row r="2329" spans="1:10" ht="102" x14ac:dyDescent="0.5">
      <c r="A2329" s="68"/>
      <c r="B2329" s="60">
        <v>40</v>
      </c>
      <c r="C2329" s="55" t="s">
        <v>967</v>
      </c>
      <c r="D2329" s="65">
        <v>45548</v>
      </c>
      <c r="E2329" s="55" t="s">
        <v>2697</v>
      </c>
      <c r="F2329" s="55" t="s">
        <v>2698</v>
      </c>
      <c r="G2329" s="64">
        <v>31191012052080</v>
      </c>
      <c r="H2329" s="55" t="s">
        <v>1006</v>
      </c>
      <c r="I2329" s="67">
        <v>45178</v>
      </c>
      <c r="J2329" s="61">
        <v>40</v>
      </c>
    </row>
    <row r="2330" spans="1:10" ht="81.599999999999994" x14ac:dyDescent="0.5">
      <c r="A2330" s="68"/>
      <c r="B2330" s="60">
        <v>60</v>
      </c>
      <c r="C2330" s="55" t="s">
        <v>967</v>
      </c>
      <c r="D2330" s="65">
        <v>45548</v>
      </c>
      <c r="E2330" s="55" t="s">
        <v>2699</v>
      </c>
      <c r="F2330" s="55" t="s">
        <v>2700</v>
      </c>
      <c r="G2330" s="64">
        <v>31191013103692</v>
      </c>
      <c r="H2330" s="55" t="s">
        <v>1006</v>
      </c>
      <c r="I2330" s="67">
        <v>45178</v>
      </c>
      <c r="J2330" s="61">
        <v>60</v>
      </c>
    </row>
    <row r="2331" spans="1:10" ht="112.2" x14ac:dyDescent="0.5">
      <c r="A2331" s="68"/>
      <c r="B2331" s="60">
        <v>67</v>
      </c>
      <c r="C2331" s="55" t="s">
        <v>967</v>
      </c>
      <c r="D2331" s="65">
        <v>45548</v>
      </c>
      <c r="E2331" s="55" t="s">
        <v>2701</v>
      </c>
      <c r="F2331" s="55" t="s">
        <v>2702</v>
      </c>
      <c r="G2331" s="64">
        <v>31191011298593</v>
      </c>
      <c r="H2331" s="55" t="s">
        <v>1006</v>
      </c>
      <c r="I2331" s="67">
        <v>45178</v>
      </c>
      <c r="J2331" s="61">
        <v>67</v>
      </c>
    </row>
    <row r="2332" spans="1:10" ht="102" x14ac:dyDescent="0.5">
      <c r="A2332" s="68"/>
      <c r="B2332" s="60">
        <v>35</v>
      </c>
      <c r="C2332" s="55" t="s">
        <v>967</v>
      </c>
      <c r="D2332" s="65">
        <v>45555</v>
      </c>
      <c r="E2332" s="55" t="s">
        <v>2678</v>
      </c>
      <c r="F2332" s="55" t="s">
        <v>2679</v>
      </c>
      <c r="G2332" s="64">
        <v>31942004522716</v>
      </c>
      <c r="H2332" s="55" t="s">
        <v>974</v>
      </c>
      <c r="I2332" s="67">
        <v>45189</v>
      </c>
      <c r="J2332" s="61">
        <v>35</v>
      </c>
    </row>
    <row r="2333" spans="1:10" ht="122.4" x14ac:dyDescent="0.5">
      <c r="A2333" s="68"/>
      <c r="B2333" s="71">
        <v>9</v>
      </c>
      <c r="C2333" s="68" t="s">
        <v>967</v>
      </c>
      <c r="D2333" s="79">
        <v>45506</v>
      </c>
      <c r="E2333" s="55" t="s">
        <v>2703</v>
      </c>
      <c r="F2333" s="55" t="s">
        <v>2704</v>
      </c>
      <c r="G2333" s="64">
        <v>31191010490712</v>
      </c>
      <c r="H2333" s="55" t="s">
        <v>979</v>
      </c>
      <c r="I2333" s="67">
        <v>45141</v>
      </c>
      <c r="J2333" s="61">
        <v>9</v>
      </c>
    </row>
    <row r="2334" spans="1:10" ht="122.4" x14ac:dyDescent="0.5">
      <c r="A2334" s="68"/>
      <c r="B2334" s="71"/>
      <c r="C2334" s="68"/>
      <c r="D2334" s="79"/>
      <c r="E2334" s="55" t="s">
        <v>2705</v>
      </c>
      <c r="F2334" s="55" t="s">
        <v>2706</v>
      </c>
      <c r="G2334" s="64">
        <v>31191010115111</v>
      </c>
      <c r="H2334" s="55" t="s">
        <v>979</v>
      </c>
      <c r="I2334" s="67">
        <v>45141</v>
      </c>
      <c r="J2334" s="61">
        <v>9</v>
      </c>
    </row>
    <row r="2335" spans="1:10" ht="122.4" x14ac:dyDescent="0.5">
      <c r="A2335" s="68"/>
      <c r="B2335" s="71"/>
      <c r="C2335" s="68"/>
      <c r="D2335" s="79"/>
      <c r="E2335" s="55" t="s">
        <v>2707</v>
      </c>
      <c r="F2335" s="55" t="s">
        <v>2708</v>
      </c>
      <c r="G2335" s="64">
        <v>31191010072684</v>
      </c>
      <c r="H2335" s="55" t="s">
        <v>979</v>
      </c>
      <c r="I2335" s="67">
        <v>45141</v>
      </c>
      <c r="J2335" s="61">
        <v>9</v>
      </c>
    </row>
    <row r="2336" spans="1:10" ht="91.8" x14ac:dyDescent="0.5">
      <c r="A2336" s="68"/>
      <c r="B2336" s="71">
        <v>10</v>
      </c>
      <c r="C2336" s="68" t="s">
        <v>967</v>
      </c>
      <c r="D2336" s="79">
        <v>45499</v>
      </c>
      <c r="E2336" s="55" t="s">
        <v>2709</v>
      </c>
      <c r="F2336" s="55" t="s">
        <v>2710</v>
      </c>
      <c r="G2336" s="64">
        <v>31191012271318</v>
      </c>
      <c r="H2336" s="55" t="s">
        <v>970</v>
      </c>
      <c r="I2336" s="67">
        <v>45130</v>
      </c>
      <c r="J2336" s="61">
        <v>10</v>
      </c>
    </row>
    <row r="2337" spans="1:10" ht="102" x14ac:dyDescent="0.5">
      <c r="A2337" s="68"/>
      <c r="B2337" s="71"/>
      <c r="C2337" s="68"/>
      <c r="D2337" s="79"/>
      <c r="E2337" s="55" t="s">
        <v>2711</v>
      </c>
      <c r="F2337" s="55" t="s">
        <v>2690</v>
      </c>
      <c r="G2337" s="64">
        <v>31191011806965</v>
      </c>
      <c r="H2337" s="55" t="s">
        <v>2691</v>
      </c>
      <c r="I2337" s="67">
        <v>45130</v>
      </c>
      <c r="J2337" s="61">
        <v>10</v>
      </c>
    </row>
    <row r="2338" spans="1:10" ht="102" x14ac:dyDescent="0.5">
      <c r="A2338" s="68"/>
      <c r="B2338" s="71"/>
      <c r="C2338" s="68"/>
      <c r="D2338" s="65">
        <v>45506</v>
      </c>
      <c r="E2338" s="55" t="s">
        <v>2712</v>
      </c>
      <c r="F2338" s="55" t="s">
        <v>2690</v>
      </c>
      <c r="G2338" s="64">
        <v>31191012288734</v>
      </c>
      <c r="H2338" s="55" t="s">
        <v>2691</v>
      </c>
      <c r="I2338" s="67">
        <v>45141</v>
      </c>
      <c r="J2338" s="61">
        <v>10</v>
      </c>
    </row>
    <row r="2339" spans="1:10" ht="91.8" x14ac:dyDescent="0.5">
      <c r="A2339" s="68"/>
      <c r="B2339" s="60">
        <v>11</v>
      </c>
      <c r="C2339" s="55" t="s">
        <v>967</v>
      </c>
      <c r="D2339" s="65">
        <v>45506</v>
      </c>
      <c r="E2339" s="55" t="s">
        <v>2713</v>
      </c>
      <c r="F2339" s="55" t="s">
        <v>2714</v>
      </c>
      <c r="G2339" s="64">
        <v>31191013506910</v>
      </c>
      <c r="H2339" s="55" t="s">
        <v>2684</v>
      </c>
      <c r="I2339" s="67">
        <v>45141</v>
      </c>
      <c r="J2339" s="61">
        <v>11</v>
      </c>
    </row>
    <row r="2340" spans="1:10" ht="122.4" x14ac:dyDescent="0.5">
      <c r="A2340" s="68"/>
      <c r="B2340" s="60">
        <v>12</v>
      </c>
      <c r="C2340" s="55" t="s">
        <v>967</v>
      </c>
      <c r="D2340" s="65">
        <v>45506</v>
      </c>
      <c r="E2340" s="55" t="s">
        <v>2715</v>
      </c>
      <c r="F2340" s="55" t="s">
        <v>2716</v>
      </c>
      <c r="G2340" s="64">
        <v>31191010041937</v>
      </c>
      <c r="H2340" s="55" t="s">
        <v>979</v>
      </c>
      <c r="I2340" s="67">
        <v>45141</v>
      </c>
      <c r="J2340" s="61">
        <v>12</v>
      </c>
    </row>
    <row r="2341" spans="1:10" ht="102" x14ac:dyDescent="0.5">
      <c r="A2341" s="68"/>
      <c r="B2341" s="71">
        <v>16</v>
      </c>
      <c r="C2341" s="68" t="s">
        <v>967</v>
      </c>
      <c r="D2341" s="79">
        <v>45499</v>
      </c>
      <c r="E2341" s="55" t="s">
        <v>2717</v>
      </c>
      <c r="F2341" s="55" t="s">
        <v>2718</v>
      </c>
      <c r="G2341" s="64">
        <v>31191013201314</v>
      </c>
      <c r="H2341" s="55" t="s">
        <v>970</v>
      </c>
      <c r="I2341" s="67">
        <v>45130</v>
      </c>
      <c r="J2341" s="61">
        <v>16</v>
      </c>
    </row>
    <row r="2342" spans="1:10" ht="112.2" x14ac:dyDescent="0.5">
      <c r="A2342" s="68"/>
      <c r="B2342" s="71"/>
      <c r="C2342" s="68"/>
      <c r="D2342" s="79"/>
      <c r="E2342" s="55" t="s">
        <v>2719</v>
      </c>
      <c r="F2342" s="55" t="s">
        <v>2720</v>
      </c>
      <c r="G2342" s="64">
        <v>31191012963807</v>
      </c>
      <c r="H2342" s="55" t="s">
        <v>970</v>
      </c>
      <c r="I2342" s="67">
        <v>45130</v>
      </c>
      <c r="J2342" s="61">
        <v>16</v>
      </c>
    </row>
    <row r="2343" spans="1:10" ht="102" x14ac:dyDescent="0.5">
      <c r="A2343" s="68"/>
      <c r="B2343" s="60">
        <v>19</v>
      </c>
      <c r="C2343" s="55" t="s">
        <v>967</v>
      </c>
      <c r="D2343" s="65">
        <v>45499</v>
      </c>
      <c r="E2343" s="55" t="s">
        <v>2721</v>
      </c>
      <c r="F2343" s="55" t="s">
        <v>2722</v>
      </c>
      <c r="G2343" s="64">
        <v>31191013398375</v>
      </c>
      <c r="H2343" s="55" t="s">
        <v>974</v>
      </c>
      <c r="I2343" s="67">
        <v>45130</v>
      </c>
      <c r="J2343" s="61">
        <v>19</v>
      </c>
    </row>
    <row r="2344" spans="1:10" ht="91.8" x14ac:dyDescent="0.5">
      <c r="A2344" s="68"/>
      <c r="B2344" s="60">
        <v>27</v>
      </c>
      <c r="C2344" s="55" t="s">
        <v>967</v>
      </c>
      <c r="D2344" s="65">
        <v>45499</v>
      </c>
      <c r="E2344" s="55" t="s">
        <v>2740</v>
      </c>
      <c r="F2344" s="55" t="s">
        <v>2741</v>
      </c>
      <c r="G2344" s="64">
        <v>31310002646640</v>
      </c>
      <c r="H2344" s="55" t="s">
        <v>970</v>
      </c>
      <c r="I2344" s="67">
        <v>45130</v>
      </c>
      <c r="J2344" s="61">
        <v>27</v>
      </c>
    </row>
    <row r="2345" spans="1:10" ht="91.8" x14ac:dyDescent="0.5">
      <c r="A2345" s="68"/>
      <c r="B2345" s="60">
        <v>29</v>
      </c>
      <c r="C2345" s="55" t="s">
        <v>967</v>
      </c>
      <c r="D2345" s="65">
        <v>45506</v>
      </c>
      <c r="E2345" s="55" t="s">
        <v>2733</v>
      </c>
      <c r="F2345" s="55" t="s">
        <v>1563</v>
      </c>
      <c r="G2345" s="64">
        <v>31146003984923</v>
      </c>
      <c r="H2345" s="55" t="s">
        <v>970</v>
      </c>
      <c r="I2345" s="67">
        <v>45135</v>
      </c>
      <c r="J2345" s="61">
        <v>29</v>
      </c>
    </row>
    <row r="2346" spans="1:10" ht="91.8" x14ac:dyDescent="0.5">
      <c r="A2346" s="68"/>
      <c r="B2346" s="60">
        <v>5</v>
      </c>
      <c r="C2346" s="55" t="s">
        <v>967</v>
      </c>
      <c r="D2346" s="65">
        <v>45492</v>
      </c>
      <c r="E2346" s="55" t="s">
        <v>2723</v>
      </c>
      <c r="F2346" s="55" t="s">
        <v>2724</v>
      </c>
      <c r="G2346" s="64">
        <v>31191009959776</v>
      </c>
      <c r="H2346" s="55" t="s">
        <v>970</v>
      </c>
      <c r="I2346" s="67">
        <v>45123</v>
      </c>
      <c r="J2346" s="61">
        <v>5</v>
      </c>
    </row>
    <row r="2347" spans="1:10" ht="91.8" x14ac:dyDescent="0.5">
      <c r="A2347" s="68"/>
      <c r="B2347" s="60">
        <v>17.989999999999998</v>
      </c>
      <c r="C2347" s="55" t="s">
        <v>967</v>
      </c>
      <c r="D2347" s="65">
        <v>45548</v>
      </c>
      <c r="E2347" s="55" t="s">
        <v>2738</v>
      </c>
      <c r="F2347" s="55" t="s">
        <v>2739</v>
      </c>
      <c r="G2347" s="64">
        <v>31534002876739</v>
      </c>
      <c r="H2347" s="55" t="s">
        <v>970</v>
      </c>
      <c r="I2347" s="67">
        <v>45182</v>
      </c>
      <c r="J2347" s="61">
        <v>17.989999999999998</v>
      </c>
    </row>
    <row r="2348" spans="1:10" ht="91.8" x14ac:dyDescent="0.5">
      <c r="A2348" s="68"/>
      <c r="B2348" s="60">
        <v>10</v>
      </c>
      <c r="C2348" s="55" t="s">
        <v>967</v>
      </c>
      <c r="D2348" s="65">
        <v>45555</v>
      </c>
      <c r="E2348" s="55" t="s">
        <v>2725</v>
      </c>
      <c r="F2348" s="55" t="s">
        <v>2726</v>
      </c>
      <c r="G2348" s="64">
        <v>31191012667382</v>
      </c>
      <c r="H2348" s="55" t="s">
        <v>970</v>
      </c>
      <c r="I2348" s="67">
        <v>45187</v>
      </c>
      <c r="J2348" s="61">
        <v>10</v>
      </c>
    </row>
    <row r="2349" spans="1:10" ht="142.80000000000001" x14ac:dyDescent="0.5">
      <c r="A2349" s="68"/>
      <c r="B2349" s="60">
        <v>10</v>
      </c>
      <c r="C2349" s="55" t="s">
        <v>967</v>
      </c>
      <c r="D2349" s="65">
        <v>45499</v>
      </c>
      <c r="E2349" s="55" t="s">
        <v>2727</v>
      </c>
      <c r="F2349" s="55" t="s">
        <v>2728</v>
      </c>
      <c r="G2349" s="64">
        <v>31191012232880</v>
      </c>
      <c r="H2349" s="55" t="s">
        <v>970</v>
      </c>
      <c r="I2349" s="67">
        <v>45133</v>
      </c>
      <c r="J2349" s="61">
        <v>10</v>
      </c>
    </row>
    <row r="2350" spans="1:10" ht="91.8" x14ac:dyDescent="0.5">
      <c r="A2350" s="68"/>
      <c r="B2350" s="71">
        <v>16</v>
      </c>
      <c r="C2350" s="68" t="s">
        <v>967</v>
      </c>
      <c r="D2350" s="79">
        <v>45499</v>
      </c>
      <c r="E2350" s="55" t="s">
        <v>2729</v>
      </c>
      <c r="F2350" s="55" t="s">
        <v>2730</v>
      </c>
      <c r="G2350" s="64">
        <v>31191012490488</v>
      </c>
      <c r="H2350" s="55" t="s">
        <v>970</v>
      </c>
      <c r="I2350" s="67">
        <v>45133</v>
      </c>
      <c r="J2350" s="61">
        <v>16</v>
      </c>
    </row>
    <row r="2351" spans="1:10" ht="91.8" x14ac:dyDescent="0.5">
      <c r="A2351" s="68"/>
      <c r="B2351" s="71"/>
      <c r="C2351" s="68"/>
      <c r="D2351" s="79"/>
      <c r="E2351" s="55" t="s">
        <v>2731</v>
      </c>
      <c r="F2351" s="55" t="s">
        <v>2732</v>
      </c>
      <c r="G2351" s="64">
        <v>31191013232251</v>
      </c>
      <c r="H2351" s="55" t="s">
        <v>970</v>
      </c>
      <c r="I2351" s="67">
        <v>45133</v>
      </c>
      <c r="J2351" s="61">
        <v>16</v>
      </c>
    </row>
    <row r="2352" spans="1:10" ht="102" x14ac:dyDescent="0.5">
      <c r="A2352" s="55" t="s">
        <v>328</v>
      </c>
      <c r="B2352" s="60">
        <v>45</v>
      </c>
      <c r="C2352" s="55" t="s">
        <v>967</v>
      </c>
      <c r="D2352" s="65">
        <v>45548</v>
      </c>
      <c r="E2352" s="55" t="s">
        <v>2743</v>
      </c>
      <c r="F2352" s="55" t="s">
        <v>2744</v>
      </c>
      <c r="G2352" s="64">
        <v>31486004162396</v>
      </c>
      <c r="H2352" s="55" t="s">
        <v>970</v>
      </c>
      <c r="I2352" s="67">
        <v>45182</v>
      </c>
      <c r="J2352" s="61">
        <v>45</v>
      </c>
    </row>
    <row r="2353" spans="1:10" ht="81.599999999999994" x14ac:dyDescent="0.5">
      <c r="A2353" s="68" t="s">
        <v>309</v>
      </c>
      <c r="B2353" s="60">
        <v>10.36</v>
      </c>
      <c r="C2353" s="55" t="s">
        <v>967</v>
      </c>
      <c r="D2353" s="65">
        <v>45506</v>
      </c>
      <c r="E2353" s="55" t="s">
        <v>2748</v>
      </c>
      <c r="F2353" s="55" t="s">
        <v>2749</v>
      </c>
      <c r="G2353" s="64">
        <v>36173001463291</v>
      </c>
      <c r="H2353" s="55" t="s">
        <v>970</v>
      </c>
      <c r="I2353" s="67">
        <v>45137</v>
      </c>
      <c r="J2353" s="61">
        <v>10.36</v>
      </c>
    </row>
    <row r="2354" spans="1:10" ht="91.8" x14ac:dyDescent="0.5">
      <c r="A2354" s="68"/>
      <c r="B2354" s="60">
        <v>23</v>
      </c>
      <c r="C2354" s="55" t="s">
        <v>967</v>
      </c>
      <c r="D2354" s="65">
        <v>45506</v>
      </c>
      <c r="E2354" s="55" t="s">
        <v>2750</v>
      </c>
      <c r="F2354" s="55" t="s">
        <v>2751</v>
      </c>
      <c r="G2354" s="64">
        <v>36173001563066</v>
      </c>
      <c r="H2354" s="55" t="s">
        <v>970</v>
      </c>
      <c r="I2354" s="67">
        <v>45137</v>
      </c>
      <c r="J2354" s="61">
        <v>23</v>
      </c>
    </row>
    <row r="2355" spans="1:10" ht="91.8" x14ac:dyDescent="0.5">
      <c r="A2355" s="68"/>
      <c r="B2355" s="60">
        <v>70</v>
      </c>
      <c r="C2355" s="55" t="s">
        <v>967</v>
      </c>
      <c r="D2355" s="65">
        <v>45562</v>
      </c>
      <c r="E2355" s="55" t="s">
        <v>2752</v>
      </c>
      <c r="F2355" s="55" t="s">
        <v>1550</v>
      </c>
      <c r="G2355" s="64">
        <v>31249003398423</v>
      </c>
      <c r="H2355" s="55" t="s">
        <v>1006</v>
      </c>
      <c r="I2355" s="67">
        <v>45192</v>
      </c>
      <c r="J2355" s="61">
        <v>70</v>
      </c>
    </row>
    <row r="2356" spans="1:10" ht="122.4" x14ac:dyDescent="0.5">
      <c r="A2356" s="68"/>
      <c r="B2356" s="60">
        <v>19.95</v>
      </c>
      <c r="C2356" s="55" t="s">
        <v>967</v>
      </c>
      <c r="D2356" s="65">
        <v>45485</v>
      </c>
      <c r="E2356" s="55" t="s">
        <v>2755</v>
      </c>
      <c r="F2356" s="55" t="s">
        <v>2756</v>
      </c>
      <c r="G2356" s="64">
        <v>31322002269521</v>
      </c>
      <c r="H2356" s="55" t="s">
        <v>970</v>
      </c>
      <c r="I2356" s="67">
        <v>45118</v>
      </c>
      <c r="J2356" s="61">
        <v>19.95</v>
      </c>
    </row>
    <row r="2357" spans="1:10" ht="122.4" x14ac:dyDescent="0.5">
      <c r="A2357" s="68"/>
      <c r="B2357" s="60">
        <v>8</v>
      </c>
      <c r="C2357" s="55" t="s">
        <v>967</v>
      </c>
      <c r="D2357" s="65">
        <v>45534</v>
      </c>
      <c r="E2357" s="55" t="s">
        <v>2759</v>
      </c>
      <c r="F2357" s="55" t="s">
        <v>2760</v>
      </c>
      <c r="G2357" s="64">
        <v>31992000271925</v>
      </c>
      <c r="H2357" s="55" t="s">
        <v>970</v>
      </c>
      <c r="I2357" s="67">
        <v>45168</v>
      </c>
      <c r="J2357" s="61">
        <v>8</v>
      </c>
    </row>
    <row r="2358" spans="1:10" ht="91.8" x14ac:dyDescent="0.5">
      <c r="A2358" s="68"/>
      <c r="B2358" s="60">
        <v>12</v>
      </c>
      <c r="C2358" s="55" t="s">
        <v>967</v>
      </c>
      <c r="D2358" s="65">
        <v>45541</v>
      </c>
      <c r="E2358" s="55" t="s">
        <v>2761</v>
      </c>
      <c r="F2358" s="55" t="s">
        <v>2762</v>
      </c>
      <c r="G2358" s="64">
        <v>31186008979106</v>
      </c>
      <c r="H2358" s="55" t="s">
        <v>1073</v>
      </c>
      <c r="I2358" s="67">
        <v>45175</v>
      </c>
      <c r="J2358" s="61">
        <v>12</v>
      </c>
    </row>
    <row r="2359" spans="1:10" ht="91.8" x14ac:dyDescent="0.5">
      <c r="A2359" s="68"/>
      <c r="B2359" s="60">
        <v>13</v>
      </c>
      <c r="C2359" s="55" t="s">
        <v>967</v>
      </c>
      <c r="D2359" s="65">
        <v>45548</v>
      </c>
      <c r="E2359" s="55" t="s">
        <v>2763</v>
      </c>
      <c r="F2359" s="55" t="s">
        <v>2764</v>
      </c>
      <c r="G2359" s="64">
        <v>31350003577121</v>
      </c>
      <c r="H2359" s="55" t="s">
        <v>979</v>
      </c>
      <c r="I2359" s="67">
        <v>45181</v>
      </c>
      <c r="J2359" s="61">
        <v>13</v>
      </c>
    </row>
    <row r="2360" spans="1:10" ht="81.599999999999994" x14ac:dyDescent="0.5">
      <c r="A2360" s="68"/>
      <c r="B2360" s="60">
        <v>15</v>
      </c>
      <c r="C2360" s="55" t="s">
        <v>967</v>
      </c>
      <c r="D2360" s="65">
        <v>45541</v>
      </c>
      <c r="E2360" s="55" t="s">
        <v>2757</v>
      </c>
      <c r="F2360" s="55" t="s">
        <v>2758</v>
      </c>
      <c r="G2360" s="64">
        <v>31322005193017</v>
      </c>
      <c r="H2360" s="55" t="s">
        <v>1073</v>
      </c>
      <c r="I2360" s="67">
        <v>45174</v>
      </c>
      <c r="J2360" s="61">
        <v>15</v>
      </c>
    </row>
    <row r="2361" spans="1:10" ht="122.4" x14ac:dyDescent="0.5">
      <c r="A2361" s="68"/>
      <c r="B2361" s="60">
        <v>35</v>
      </c>
      <c r="C2361" s="55" t="s">
        <v>967</v>
      </c>
      <c r="D2361" s="65">
        <v>45513</v>
      </c>
      <c r="E2361" s="55" t="s">
        <v>2746</v>
      </c>
      <c r="F2361" s="55" t="s">
        <v>2747</v>
      </c>
      <c r="G2361" s="64">
        <v>31237002815034</v>
      </c>
      <c r="H2361" s="55" t="s">
        <v>970</v>
      </c>
      <c r="I2361" s="67">
        <v>45148</v>
      </c>
      <c r="J2361" s="61">
        <v>35</v>
      </c>
    </row>
    <row r="2362" spans="1:10" ht="91.8" x14ac:dyDescent="0.5">
      <c r="A2362" s="68"/>
      <c r="B2362" s="60">
        <v>9.99</v>
      </c>
      <c r="C2362" s="55" t="s">
        <v>967</v>
      </c>
      <c r="D2362" s="65">
        <v>45499</v>
      </c>
      <c r="E2362" s="55" t="s">
        <v>2765</v>
      </c>
      <c r="F2362" s="55" t="s">
        <v>2766</v>
      </c>
      <c r="G2362" s="64">
        <v>31404003694855</v>
      </c>
      <c r="H2362" s="55" t="s">
        <v>1043</v>
      </c>
      <c r="I2362" s="67">
        <v>45130</v>
      </c>
      <c r="J2362" s="61">
        <v>9.99</v>
      </c>
    </row>
    <row r="2363" spans="1:10" ht="102" x14ac:dyDescent="0.5">
      <c r="A2363" s="68"/>
      <c r="B2363" s="60">
        <v>28</v>
      </c>
      <c r="C2363" s="55" t="s">
        <v>967</v>
      </c>
      <c r="D2363" s="65">
        <v>45506</v>
      </c>
      <c r="E2363" s="55" t="s">
        <v>2753</v>
      </c>
      <c r="F2363" s="55" t="s">
        <v>2754</v>
      </c>
      <c r="G2363" s="64">
        <v>31249003136864</v>
      </c>
      <c r="H2363" s="55" t="s">
        <v>970</v>
      </c>
      <c r="I2363" s="67">
        <v>45141</v>
      </c>
      <c r="J2363" s="61">
        <v>28</v>
      </c>
    </row>
    <row r="2364" spans="1:10" ht="91.8" x14ac:dyDescent="0.5">
      <c r="A2364" s="68" t="s">
        <v>252</v>
      </c>
      <c r="B2364" s="60">
        <v>18</v>
      </c>
      <c r="C2364" s="55" t="s">
        <v>967</v>
      </c>
      <c r="D2364" s="65">
        <v>45492</v>
      </c>
      <c r="E2364" s="55" t="s">
        <v>2768</v>
      </c>
      <c r="F2364" s="55" t="s">
        <v>2769</v>
      </c>
      <c r="G2364" s="64">
        <v>31381001886339</v>
      </c>
      <c r="H2364" s="55" t="s">
        <v>970</v>
      </c>
      <c r="I2364" s="67">
        <v>45121</v>
      </c>
      <c r="J2364" s="61">
        <v>18</v>
      </c>
    </row>
    <row r="2365" spans="1:10" ht="91.8" x14ac:dyDescent="0.5">
      <c r="A2365" s="68"/>
      <c r="B2365" s="60">
        <v>19</v>
      </c>
      <c r="C2365" s="55" t="s">
        <v>967</v>
      </c>
      <c r="D2365" s="65">
        <v>45492</v>
      </c>
      <c r="E2365" s="55" t="s">
        <v>2770</v>
      </c>
      <c r="F2365" s="55" t="s">
        <v>2771</v>
      </c>
      <c r="G2365" s="64">
        <v>31381001863544</v>
      </c>
      <c r="H2365" s="55" t="s">
        <v>970</v>
      </c>
      <c r="I2365" s="67">
        <v>45121</v>
      </c>
      <c r="J2365" s="61">
        <v>19</v>
      </c>
    </row>
    <row r="2366" spans="1:10" ht="112.2" x14ac:dyDescent="0.5">
      <c r="A2366" s="68"/>
      <c r="B2366" s="60">
        <v>23</v>
      </c>
      <c r="C2366" s="55" t="s">
        <v>967</v>
      </c>
      <c r="D2366" s="65">
        <v>45492</v>
      </c>
      <c r="E2366" s="55" t="s">
        <v>2772</v>
      </c>
      <c r="F2366" s="55" t="s">
        <v>2773</v>
      </c>
      <c r="G2366" s="64">
        <v>31381001885497</v>
      </c>
      <c r="H2366" s="55" t="s">
        <v>970</v>
      </c>
      <c r="I2366" s="67">
        <v>45121</v>
      </c>
      <c r="J2366" s="61">
        <v>23</v>
      </c>
    </row>
    <row r="2367" spans="1:10" x14ac:dyDescent="0.5">
      <c r="A2367" s="62" t="s">
        <v>250</v>
      </c>
      <c r="B2367" s="62"/>
      <c r="C2367" s="62"/>
      <c r="D2367" s="62"/>
      <c r="E2367" s="62"/>
      <c r="F2367" s="62"/>
      <c r="G2367" s="62"/>
      <c r="H2367" s="62"/>
      <c r="I2367" s="62"/>
      <c r="J2367" s="63">
        <v>16064.43</v>
      </c>
    </row>
  </sheetData>
  <mergeCells count="690">
    <mergeCell ref="B2323:B2324"/>
    <mergeCell ref="C2323:C2324"/>
    <mergeCell ref="D2323:D2324"/>
    <mergeCell ref="B2325:B2326"/>
    <mergeCell ref="C2325:C2326"/>
    <mergeCell ref="D2325:D2326"/>
    <mergeCell ref="A2353:A2363"/>
    <mergeCell ref="A2364:A2366"/>
    <mergeCell ref="A2319:A2351"/>
    <mergeCell ref="B2333:B2335"/>
    <mergeCell ref="C2333:C2335"/>
    <mergeCell ref="D2333:D2335"/>
    <mergeCell ref="B2336:B2338"/>
    <mergeCell ref="C2336:C2338"/>
    <mergeCell ref="D2336:D2337"/>
    <mergeCell ref="B2341:B2342"/>
    <mergeCell ref="C2341:C2342"/>
    <mergeCell ref="D2341:D2342"/>
    <mergeCell ref="B2350:B2351"/>
    <mergeCell ref="C2350:C2351"/>
    <mergeCell ref="D2350:D2351"/>
    <mergeCell ref="A2299:A2310"/>
    <mergeCell ref="B2301:B2302"/>
    <mergeCell ref="C2301:C2302"/>
    <mergeCell ref="D2301:D2302"/>
    <mergeCell ref="B2304:B2305"/>
    <mergeCell ref="C2304:C2305"/>
    <mergeCell ref="D2304:D2305"/>
    <mergeCell ref="B2306:B2307"/>
    <mergeCell ref="C2306:C2307"/>
    <mergeCell ref="D2306:D2307"/>
    <mergeCell ref="A2311:A2317"/>
    <mergeCell ref="B2312:B2313"/>
    <mergeCell ref="C2312:C2313"/>
    <mergeCell ref="D2312:D2313"/>
    <mergeCell ref="A2285:A2288"/>
    <mergeCell ref="A2289:A2298"/>
    <mergeCell ref="A2262:A2263"/>
    <mergeCell ref="A2264:A2274"/>
    <mergeCell ref="B2269:B2273"/>
    <mergeCell ref="C2269:C2273"/>
    <mergeCell ref="D2269:D2273"/>
    <mergeCell ref="A2276:A2284"/>
    <mergeCell ref="A2247:A2258"/>
    <mergeCell ref="B2256:B2257"/>
    <mergeCell ref="C2256:C2257"/>
    <mergeCell ref="D2256:D2257"/>
    <mergeCell ref="A2259:A2261"/>
    <mergeCell ref="D2214:D2215"/>
    <mergeCell ref="B2217:B2218"/>
    <mergeCell ref="C2217:C2218"/>
    <mergeCell ref="D2217:D2218"/>
    <mergeCell ref="B2222:B2223"/>
    <mergeCell ref="C2222:C2223"/>
    <mergeCell ref="D2222:D2223"/>
    <mergeCell ref="A2227:A2230"/>
    <mergeCell ref="A2231:A2246"/>
    <mergeCell ref="A2204:A2205"/>
    <mergeCell ref="A2206:A2212"/>
    <mergeCell ref="B2209:B2210"/>
    <mergeCell ref="C2209:C2210"/>
    <mergeCell ref="A2213:A2225"/>
    <mergeCell ref="B2214:B2215"/>
    <mergeCell ref="C2214:C2215"/>
    <mergeCell ref="A2176:A2194"/>
    <mergeCell ref="B2186:B2187"/>
    <mergeCell ref="C2186:C2187"/>
    <mergeCell ref="D2186:D2187"/>
    <mergeCell ref="A2195:A2203"/>
    <mergeCell ref="A2163:A2164"/>
    <mergeCell ref="A2165:A2175"/>
    <mergeCell ref="B2165:B2166"/>
    <mergeCell ref="C2165:C2166"/>
    <mergeCell ref="B2167:B2168"/>
    <mergeCell ref="C2167:C2168"/>
    <mergeCell ref="B2170:B2171"/>
    <mergeCell ref="C2170:C2171"/>
    <mergeCell ref="D2170:D2171"/>
    <mergeCell ref="A2145:A2162"/>
    <mergeCell ref="B2147:B2148"/>
    <mergeCell ref="C2147:C2148"/>
    <mergeCell ref="D2147:D2148"/>
    <mergeCell ref="B2159:B2160"/>
    <mergeCell ref="C2159:C2160"/>
    <mergeCell ref="D2159:D2160"/>
    <mergeCell ref="B2161:B2162"/>
    <mergeCell ref="C2161:C2162"/>
    <mergeCell ref="D2161:D2162"/>
    <mergeCell ref="B2117:B2118"/>
    <mergeCell ref="C2117:C2118"/>
    <mergeCell ref="D2117:D2118"/>
    <mergeCell ref="A2125:A2136"/>
    <mergeCell ref="A2137:A2144"/>
    <mergeCell ref="B2086:B2087"/>
    <mergeCell ref="C2086:C2087"/>
    <mergeCell ref="A2097:A2124"/>
    <mergeCell ref="C2034:C2035"/>
    <mergeCell ref="D2034:D2035"/>
    <mergeCell ref="A2039:A2096"/>
    <mergeCell ref="B2071:B2072"/>
    <mergeCell ref="C2071:C2072"/>
    <mergeCell ref="D2071:D2072"/>
    <mergeCell ref="B2004:B2008"/>
    <mergeCell ref="C2004:C2008"/>
    <mergeCell ref="D2004:D2008"/>
    <mergeCell ref="A2009:A2038"/>
    <mergeCell ref="B2016:B2017"/>
    <mergeCell ref="C2016:C2017"/>
    <mergeCell ref="D2016:D2017"/>
    <mergeCell ref="B2019:B2020"/>
    <mergeCell ref="C2019:C2020"/>
    <mergeCell ref="D2019:D2020"/>
    <mergeCell ref="B2025:B2026"/>
    <mergeCell ref="C2025:C2026"/>
    <mergeCell ref="D2025:D2026"/>
    <mergeCell ref="B2028:B2029"/>
    <mergeCell ref="C2028:C2029"/>
    <mergeCell ref="D2028:D2029"/>
    <mergeCell ref="B2032:B2033"/>
    <mergeCell ref="C2032:C2033"/>
    <mergeCell ref="D2032:D2033"/>
    <mergeCell ref="B2034:B2035"/>
    <mergeCell ref="A1980:A1982"/>
    <mergeCell ref="A1983:A2008"/>
    <mergeCell ref="B1986:B1987"/>
    <mergeCell ref="C1986:C1987"/>
    <mergeCell ref="D1986:D1987"/>
    <mergeCell ref="B1994:B1995"/>
    <mergeCell ref="C1994:C1995"/>
    <mergeCell ref="D1994:D1995"/>
    <mergeCell ref="D1942:D1943"/>
    <mergeCell ref="A1947:A1956"/>
    <mergeCell ref="A1957:A1979"/>
    <mergeCell ref="B1962:B1963"/>
    <mergeCell ref="C1962:C1963"/>
    <mergeCell ref="D1962:D1963"/>
    <mergeCell ref="B1964:B1965"/>
    <mergeCell ref="C1964:C1965"/>
    <mergeCell ref="D1964:D1965"/>
    <mergeCell ref="B1967:B1971"/>
    <mergeCell ref="C1967:C1971"/>
    <mergeCell ref="D1967:D1971"/>
    <mergeCell ref="B1974:B1976"/>
    <mergeCell ref="C1974:C1976"/>
    <mergeCell ref="D1974:D1976"/>
    <mergeCell ref="A1925:A1930"/>
    <mergeCell ref="B1926:B1927"/>
    <mergeCell ref="C1926:C1927"/>
    <mergeCell ref="A1931:A1945"/>
    <mergeCell ref="B1942:B1943"/>
    <mergeCell ref="C1942:C1943"/>
    <mergeCell ref="A1899:A1902"/>
    <mergeCell ref="A1903:A1907"/>
    <mergeCell ref="B1905:B1906"/>
    <mergeCell ref="C1905:C1906"/>
    <mergeCell ref="D1905:D1906"/>
    <mergeCell ref="A1908:A1910"/>
    <mergeCell ref="A1911:A1924"/>
    <mergeCell ref="B1920:B1921"/>
    <mergeCell ref="C1920:C1921"/>
    <mergeCell ref="D1920:D1921"/>
    <mergeCell ref="B1884:B1885"/>
    <mergeCell ref="C1884:C1885"/>
    <mergeCell ref="D1884:D1885"/>
    <mergeCell ref="A1886:A1898"/>
    <mergeCell ref="B1888:B1889"/>
    <mergeCell ref="C1888:C1889"/>
    <mergeCell ref="A1857:A1870"/>
    <mergeCell ref="A1871:A1880"/>
    <mergeCell ref="A1881:A1885"/>
    <mergeCell ref="B1831:B1833"/>
    <mergeCell ref="C1831:C1833"/>
    <mergeCell ref="D1832:D1833"/>
    <mergeCell ref="A1839:A1850"/>
    <mergeCell ref="A1851:A1852"/>
    <mergeCell ref="A1853:A1856"/>
    <mergeCell ref="A1790:A1795"/>
    <mergeCell ref="B1793:B1795"/>
    <mergeCell ref="C1793:C1795"/>
    <mergeCell ref="D1793:D1795"/>
    <mergeCell ref="A1796:A1797"/>
    <mergeCell ref="A1798:A1800"/>
    <mergeCell ref="A1801:A1838"/>
    <mergeCell ref="A1773:A1788"/>
    <mergeCell ref="B1781:B1783"/>
    <mergeCell ref="C1781:C1783"/>
    <mergeCell ref="D1781:D1783"/>
    <mergeCell ref="B1751:B1752"/>
    <mergeCell ref="C1751:C1752"/>
    <mergeCell ref="D1751:D1752"/>
    <mergeCell ref="B1757:B1758"/>
    <mergeCell ref="C1757:C1758"/>
    <mergeCell ref="D1757:D1758"/>
    <mergeCell ref="A1760:A1772"/>
    <mergeCell ref="B1763:B1764"/>
    <mergeCell ref="C1763:C1764"/>
    <mergeCell ref="D1763:D1764"/>
    <mergeCell ref="A1729:A1734"/>
    <mergeCell ref="A1735:A1758"/>
    <mergeCell ref="A1713:A1723"/>
    <mergeCell ref="A1724:A1728"/>
    <mergeCell ref="A1699:A1703"/>
    <mergeCell ref="A1704:A1712"/>
    <mergeCell ref="B1704:B1706"/>
    <mergeCell ref="C1704:C1706"/>
    <mergeCell ref="D1704:D1706"/>
    <mergeCell ref="A1671:A1675"/>
    <mergeCell ref="B1672:B1673"/>
    <mergeCell ref="C1672:C1673"/>
    <mergeCell ref="A1676:A1679"/>
    <mergeCell ref="A1681:A1688"/>
    <mergeCell ref="A1689:A1691"/>
    <mergeCell ref="A1692:A1697"/>
    <mergeCell ref="C1630:C1632"/>
    <mergeCell ref="D1631:D1632"/>
    <mergeCell ref="B1640:B1642"/>
    <mergeCell ref="C1640:C1642"/>
    <mergeCell ref="D1641:D1642"/>
    <mergeCell ref="A1643:A1670"/>
    <mergeCell ref="B1659:B1660"/>
    <mergeCell ref="C1659:C1660"/>
    <mergeCell ref="D1659:D1660"/>
    <mergeCell ref="A1615:A1618"/>
    <mergeCell ref="A1619:A1624"/>
    <mergeCell ref="A1625:A1627"/>
    <mergeCell ref="A1628:A1642"/>
    <mergeCell ref="B1630:B1632"/>
    <mergeCell ref="A1594:A1601"/>
    <mergeCell ref="A1602:A1605"/>
    <mergeCell ref="A1606:A1614"/>
    <mergeCell ref="A1565:A1569"/>
    <mergeCell ref="B1565:B1566"/>
    <mergeCell ref="C1565:C1566"/>
    <mergeCell ref="D1565:D1566"/>
    <mergeCell ref="A1570:A1571"/>
    <mergeCell ref="A1572:A1573"/>
    <mergeCell ref="A1574:A1575"/>
    <mergeCell ref="A1576:A1578"/>
    <mergeCell ref="A1579:A1593"/>
    <mergeCell ref="B1586:B1587"/>
    <mergeCell ref="C1586:C1587"/>
    <mergeCell ref="D1586:D1587"/>
    <mergeCell ref="A1520:J1520"/>
    <mergeCell ref="A1521:J1521"/>
    <mergeCell ref="A1525:A1527"/>
    <mergeCell ref="A1535:J1535"/>
    <mergeCell ref="A1536:J1536"/>
    <mergeCell ref="A1541:A1544"/>
    <mergeCell ref="A1551:J1551"/>
    <mergeCell ref="A1552:J1552"/>
    <mergeCell ref="A1555:A1556"/>
    <mergeCell ref="A1557:A1564"/>
    <mergeCell ref="B1561:B1563"/>
    <mergeCell ref="C1561:C1563"/>
    <mergeCell ref="D1561:D1563"/>
    <mergeCell ref="A1493:J1493"/>
    <mergeCell ref="A1496:A1497"/>
    <mergeCell ref="A1499:A1500"/>
    <mergeCell ref="A1509:J1509"/>
    <mergeCell ref="A1510:J1510"/>
    <mergeCell ref="A1513:A1515"/>
    <mergeCell ref="A1439:J1439"/>
    <mergeCell ref="A1440:J1440"/>
    <mergeCell ref="A1444:A1445"/>
    <mergeCell ref="A1453:J1453"/>
    <mergeCell ref="A1454:J1454"/>
    <mergeCell ref="A1457:A1458"/>
    <mergeCell ref="A1465:J1465"/>
    <mergeCell ref="A1466:J1466"/>
    <mergeCell ref="A1479:J1479"/>
    <mergeCell ref="A1480:J1480"/>
    <mergeCell ref="A1484:A1485"/>
    <mergeCell ref="A1486:A1487"/>
    <mergeCell ref="A1492:J1492"/>
    <mergeCell ref="A1417:A1423"/>
    <mergeCell ref="B1418:B1419"/>
    <mergeCell ref="C1418:C1419"/>
    <mergeCell ref="D1418:D1419"/>
    <mergeCell ref="A1424:A1425"/>
    <mergeCell ref="A1427:A1431"/>
    <mergeCell ref="B1430:B1431"/>
    <mergeCell ref="C1430:C1431"/>
    <mergeCell ref="D1430:D1431"/>
    <mergeCell ref="A1369:J1369"/>
    <mergeCell ref="A1370:J1370"/>
    <mergeCell ref="A1382:J1382"/>
    <mergeCell ref="A1383:J1383"/>
    <mergeCell ref="A1391:J1391"/>
    <mergeCell ref="A1392:J1392"/>
    <mergeCell ref="A1400:J1400"/>
    <mergeCell ref="A1401:J1401"/>
    <mergeCell ref="A1406:A1408"/>
    <mergeCell ref="A1409:A1411"/>
    <mergeCell ref="A1340:A1342"/>
    <mergeCell ref="B1340:B1342"/>
    <mergeCell ref="C1340:C1342"/>
    <mergeCell ref="D1341:D1342"/>
    <mergeCell ref="A1348:J1348"/>
    <mergeCell ref="A1349:J1349"/>
    <mergeCell ref="A1353:A1355"/>
    <mergeCell ref="A1360:J1360"/>
    <mergeCell ref="A1361:J1361"/>
    <mergeCell ref="A1276:J1276"/>
    <mergeCell ref="A1277:J1277"/>
    <mergeCell ref="A1285:J1285"/>
    <mergeCell ref="A1286:J1286"/>
    <mergeCell ref="A1298:J1298"/>
    <mergeCell ref="A1299:J1299"/>
    <mergeCell ref="A1306:A1307"/>
    <mergeCell ref="A1317:J1317"/>
    <mergeCell ref="A1318:J1318"/>
    <mergeCell ref="A1326:J1326"/>
    <mergeCell ref="A1327:J1327"/>
    <mergeCell ref="A1336:J1336"/>
    <mergeCell ref="A1337:J1337"/>
    <mergeCell ref="A1255:J1255"/>
    <mergeCell ref="A1259:A1260"/>
    <mergeCell ref="A1262:A1263"/>
    <mergeCell ref="A1265:A1267"/>
    <mergeCell ref="A1268:A1269"/>
    <mergeCell ref="A1217:J1217"/>
    <mergeCell ref="A1218:J1218"/>
    <mergeCell ref="A1222:A1224"/>
    <mergeCell ref="A1226:A1227"/>
    <mergeCell ref="A1233:J1233"/>
    <mergeCell ref="A1234:J1234"/>
    <mergeCell ref="A1245:J1245"/>
    <mergeCell ref="A1246:J1246"/>
    <mergeCell ref="A1254:J1254"/>
    <mergeCell ref="A1171:J1171"/>
    <mergeCell ref="A1180:J1180"/>
    <mergeCell ref="A1181:J1181"/>
    <mergeCell ref="A1185:A1187"/>
    <mergeCell ref="A1193:J1193"/>
    <mergeCell ref="A1194:J1194"/>
    <mergeCell ref="A1202:J1202"/>
    <mergeCell ref="A1203:J1203"/>
    <mergeCell ref="A1206:A1208"/>
    <mergeCell ref="B1207:B1208"/>
    <mergeCell ref="C1207:C1208"/>
    <mergeCell ref="D1207:D1208"/>
    <mergeCell ref="A1211:A1212"/>
    <mergeCell ref="A1132:J1132"/>
    <mergeCell ref="A1133:J1133"/>
    <mergeCell ref="A1136:A1138"/>
    <mergeCell ref="A1141:A1144"/>
    <mergeCell ref="A1152:J1152"/>
    <mergeCell ref="A1153:J1153"/>
    <mergeCell ref="A1161:J1161"/>
    <mergeCell ref="A1162:J1162"/>
    <mergeCell ref="A1170:J1170"/>
    <mergeCell ref="A1110:J1110"/>
    <mergeCell ref="A1111:J1111"/>
    <mergeCell ref="A1116:A1122"/>
    <mergeCell ref="B1116:B1117"/>
    <mergeCell ref="C1116:C1117"/>
    <mergeCell ref="B1118:B1119"/>
    <mergeCell ref="C1118:C1119"/>
    <mergeCell ref="B1121:B1122"/>
    <mergeCell ref="C1121:C1122"/>
    <mergeCell ref="D1121:D1122"/>
    <mergeCell ref="A1123:A1127"/>
    <mergeCell ref="B1125:B1126"/>
    <mergeCell ref="C1125:C1126"/>
    <mergeCell ref="D1125:D1126"/>
    <mergeCell ref="A1068:A1076"/>
    <mergeCell ref="B1072:B1073"/>
    <mergeCell ref="C1072:C1073"/>
    <mergeCell ref="D1072:D1073"/>
    <mergeCell ref="A1085:J1085"/>
    <mergeCell ref="A1086:J1086"/>
    <mergeCell ref="A1090:A1104"/>
    <mergeCell ref="B1098:B1099"/>
    <mergeCell ref="C1098:C1099"/>
    <mergeCell ref="D1098:D1099"/>
    <mergeCell ref="B1103:B1104"/>
    <mergeCell ref="C1103:C1104"/>
    <mergeCell ref="B1037:B1038"/>
    <mergeCell ref="C1037:C1038"/>
    <mergeCell ref="D1037:D1038"/>
    <mergeCell ref="B1041:B1042"/>
    <mergeCell ref="C1041:C1042"/>
    <mergeCell ref="D1041:D1042"/>
    <mergeCell ref="B1043:B1044"/>
    <mergeCell ref="C1043:C1044"/>
    <mergeCell ref="D1043:D1044"/>
    <mergeCell ref="A1048:A1067"/>
    <mergeCell ref="A995:J995"/>
    <mergeCell ref="A996:J996"/>
    <mergeCell ref="A1001:A1002"/>
    <mergeCell ref="A1003:A1004"/>
    <mergeCell ref="A1007:A1009"/>
    <mergeCell ref="A1013:A1015"/>
    <mergeCell ref="A1019:A1047"/>
    <mergeCell ref="B1026:B1027"/>
    <mergeCell ref="C1026:C1027"/>
    <mergeCell ref="D1026:D1027"/>
    <mergeCell ref="B1029:B1030"/>
    <mergeCell ref="C1029:C1030"/>
    <mergeCell ref="D1029:D1030"/>
    <mergeCell ref="B1034:B1035"/>
    <mergeCell ref="C1034:C1035"/>
    <mergeCell ref="D1034:D1035"/>
    <mergeCell ref="A977:A984"/>
    <mergeCell ref="B978:B979"/>
    <mergeCell ref="C978:C979"/>
    <mergeCell ref="D978:D979"/>
    <mergeCell ref="B980:B984"/>
    <mergeCell ref="C980:C984"/>
    <mergeCell ref="D980:D984"/>
    <mergeCell ref="A986:A987"/>
    <mergeCell ref="A960:A961"/>
    <mergeCell ref="A963:A970"/>
    <mergeCell ref="B968:B970"/>
    <mergeCell ref="C968:C970"/>
    <mergeCell ref="D969:D970"/>
    <mergeCell ref="A971:A973"/>
    <mergeCell ref="B971:B972"/>
    <mergeCell ref="C971:C972"/>
    <mergeCell ref="D971:D972"/>
    <mergeCell ref="A911:J911"/>
    <mergeCell ref="A912:J912"/>
    <mergeCell ref="A918:A919"/>
    <mergeCell ref="B918:B919"/>
    <mergeCell ref="C918:C919"/>
    <mergeCell ref="A926:J926"/>
    <mergeCell ref="A927:J927"/>
    <mergeCell ref="A942:J942"/>
    <mergeCell ref="A943:J943"/>
    <mergeCell ref="A946:A947"/>
    <mergeCell ref="A948:A949"/>
    <mergeCell ref="A955:J955"/>
    <mergeCell ref="A956:J956"/>
    <mergeCell ref="A880:J880"/>
    <mergeCell ref="A881:J881"/>
    <mergeCell ref="A889:J889"/>
    <mergeCell ref="A890:J890"/>
    <mergeCell ref="A896:A899"/>
    <mergeCell ref="B896:B897"/>
    <mergeCell ref="C896:C897"/>
    <mergeCell ref="A900:A903"/>
    <mergeCell ref="B901:B902"/>
    <mergeCell ref="C901:C902"/>
    <mergeCell ref="D901:D902"/>
    <mergeCell ref="A858:A859"/>
    <mergeCell ref="B858:B859"/>
    <mergeCell ref="C858:C859"/>
    <mergeCell ref="D858:D859"/>
    <mergeCell ref="A864:J864"/>
    <mergeCell ref="A865:J865"/>
    <mergeCell ref="A871:A873"/>
    <mergeCell ref="B872:B873"/>
    <mergeCell ref="C872:C873"/>
    <mergeCell ref="D872:D873"/>
    <mergeCell ref="A812:J812"/>
    <mergeCell ref="A813:J813"/>
    <mergeCell ref="A820:A821"/>
    <mergeCell ref="A826:J826"/>
    <mergeCell ref="A827:J827"/>
    <mergeCell ref="A837:J837"/>
    <mergeCell ref="A838:J838"/>
    <mergeCell ref="A841:A843"/>
    <mergeCell ref="B841:B842"/>
    <mergeCell ref="C841:C842"/>
    <mergeCell ref="D841:D842"/>
    <mergeCell ref="A854:J854"/>
    <mergeCell ref="A855:J855"/>
    <mergeCell ref="A770:J770"/>
    <mergeCell ref="A771:J771"/>
    <mergeCell ref="A776:A780"/>
    <mergeCell ref="A789:J789"/>
    <mergeCell ref="A790:J790"/>
    <mergeCell ref="A798:A806"/>
    <mergeCell ref="B802:B806"/>
    <mergeCell ref="C802:C806"/>
    <mergeCell ref="D802:D806"/>
    <mergeCell ref="A743:A744"/>
    <mergeCell ref="A750:J750"/>
    <mergeCell ref="A751:J751"/>
    <mergeCell ref="A755:A764"/>
    <mergeCell ref="A715:J715"/>
    <mergeCell ref="A716:J716"/>
    <mergeCell ref="A719:A721"/>
    <mergeCell ref="B719:B721"/>
    <mergeCell ref="C719:C721"/>
    <mergeCell ref="D719:D721"/>
    <mergeCell ref="A722:A725"/>
    <mergeCell ref="A735:J735"/>
    <mergeCell ref="A736:J736"/>
    <mergeCell ref="A667:A668"/>
    <mergeCell ref="B667:B668"/>
    <mergeCell ref="C667:C668"/>
    <mergeCell ref="A671:A672"/>
    <mergeCell ref="A673:A674"/>
    <mergeCell ref="A682:J682"/>
    <mergeCell ref="A683:J683"/>
    <mergeCell ref="A691:J691"/>
    <mergeCell ref="A692:J692"/>
    <mergeCell ref="A703:J703"/>
    <mergeCell ref="A704:J704"/>
    <mergeCell ref="A708:A709"/>
    <mergeCell ref="A619:J619"/>
    <mergeCell ref="A620:J620"/>
    <mergeCell ref="A623:A632"/>
    <mergeCell ref="A639:J639"/>
    <mergeCell ref="A640:J640"/>
    <mergeCell ref="A651:J651"/>
    <mergeCell ref="A652:J652"/>
    <mergeCell ref="A660:J660"/>
    <mergeCell ref="A661:J661"/>
    <mergeCell ref="A593:J593"/>
    <mergeCell ref="A596:A597"/>
    <mergeCell ref="B596:B597"/>
    <mergeCell ref="C596:C597"/>
    <mergeCell ref="D596:D597"/>
    <mergeCell ref="A599:A604"/>
    <mergeCell ref="A610:A614"/>
    <mergeCell ref="B611:B612"/>
    <mergeCell ref="C611:C612"/>
    <mergeCell ref="D611:D612"/>
    <mergeCell ref="A557:A558"/>
    <mergeCell ref="A563:J563"/>
    <mergeCell ref="A564:J564"/>
    <mergeCell ref="A568:A569"/>
    <mergeCell ref="A571:A574"/>
    <mergeCell ref="A581:J581"/>
    <mergeCell ref="A582:J582"/>
    <mergeCell ref="A585:A586"/>
    <mergeCell ref="A592:J592"/>
    <mergeCell ref="A539:J539"/>
    <mergeCell ref="A542:A543"/>
    <mergeCell ref="A544:A548"/>
    <mergeCell ref="B547:B548"/>
    <mergeCell ref="C547:C548"/>
    <mergeCell ref="D547:D548"/>
    <mergeCell ref="A549:A550"/>
    <mergeCell ref="A552:A553"/>
    <mergeCell ref="B552:B553"/>
    <mergeCell ref="C552:C553"/>
    <mergeCell ref="D552:D553"/>
    <mergeCell ref="A460:J460"/>
    <mergeCell ref="A461:J461"/>
    <mergeCell ref="A473:J473"/>
    <mergeCell ref="A474:J474"/>
    <mergeCell ref="A481:A484"/>
    <mergeCell ref="A491:A492"/>
    <mergeCell ref="A497:J497"/>
    <mergeCell ref="A498:J498"/>
    <mergeCell ref="A511:J511"/>
    <mergeCell ref="A512:J512"/>
    <mergeCell ref="A515:A516"/>
    <mergeCell ref="A517:A518"/>
    <mergeCell ref="A524:J524"/>
    <mergeCell ref="A525:J525"/>
    <mergeCell ref="A528:A531"/>
    <mergeCell ref="A538:J538"/>
    <mergeCell ref="A411:J411"/>
    <mergeCell ref="A412:J412"/>
    <mergeCell ref="A418:A421"/>
    <mergeCell ref="A428:J428"/>
    <mergeCell ref="A429:J429"/>
    <mergeCell ref="A432:A433"/>
    <mergeCell ref="A436:A438"/>
    <mergeCell ref="A443:J443"/>
    <mergeCell ref="A444:J444"/>
    <mergeCell ref="A450:A451"/>
    <mergeCell ref="A381:A406"/>
    <mergeCell ref="B382:B383"/>
    <mergeCell ref="C382:C383"/>
    <mergeCell ref="D382:D383"/>
    <mergeCell ref="B384:B385"/>
    <mergeCell ref="C384:C385"/>
    <mergeCell ref="D384:D385"/>
    <mergeCell ref="B391:B393"/>
    <mergeCell ref="C391:C393"/>
    <mergeCell ref="D391:D393"/>
    <mergeCell ref="B394:B396"/>
    <mergeCell ref="C394:C396"/>
    <mergeCell ref="D394:D395"/>
    <mergeCell ref="B399:B400"/>
    <mergeCell ref="C399:C400"/>
    <mergeCell ref="D399:D400"/>
    <mergeCell ref="B405:B406"/>
    <mergeCell ref="C405:C406"/>
    <mergeCell ref="D405:D406"/>
    <mergeCell ref="A340:J340"/>
    <mergeCell ref="A341:J341"/>
    <mergeCell ref="A350:J350"/>
    <mergeCell ref="A351:J351"/>
    <mergeCell ref="A359:J359"/>
    <mergeCell ref="A360:J360"/>
    <mergeCell ref="A366:A371"/>
    <mergeCell ref="A374:A376"/>
    <mergeCell ref="A377:A378"/>
    <mergeCell ref="A274:J274"/>
    <mergeCell ref="A281:A282"/>
    <mergeCell ref="A287:J287"/>
    <mergeCell ref="A288:J288"/>
    <mergeCell ref="A302:J302"/>
    <mergeCell ref="A303:J303"/>
    <mergeCell ref="A314:J314"/>
    <mergeCell ref="A315:J315"/>
    <mergeCell ref="A324:J324"/>
    <mergeCell ref="A325:J325"/>
    <mergeCell ref="A330:A333"/>
    <mergeCell ref="A258:A259"/>
    <mergeCell ref="B258:B259"/>
    <mergeCell ref="C258:C259"/>
    <mergeCell ref="D258:D259"/>
    <mergeCell ref="A261:A267"/>
    <mergeCell ref="B261:B262"/>
    <mergeCell ref="C261:C262"/>
    <mergeCell ref="D261:D262"/>
    <mergeCell ref="A273:J273"/>
    <mergeCell ref="A238:A239"/>
    <mergeCell ref="A241:A245"/>
    <mergeCell ref="B242:B243"/>
    <mergeCell ref="C242:C243"/>
    <mergeCell ref="A251:J251"/>
    <mergeCell ref="A252:J252"/>
    <mergeCell ref="A255:A257"/>
    <mergeCell ref="A206:A207"/>
    <mergeCell ref="A213:J213"/>
    <mergeCell ref="A214:J214"/>
    <mergeCell ref="A222:J222"/>
    <mergeCell ref="A223:J223"/>
    <mergeCell ref="A227:A233"/>
    <mergeCell ref="A236:A237"/>
    <mergeCell ref="A175:A182"/>
    <mergeCell ref="B178:B179"/>
    <mergeCell ref="C178:C179"/>
    <mergeCell ref="D178:D179"/>
    <mergeCell ref="A187:J187"/>
    <mergeCell ref="A188:J188"/>
    <mergeCell ref="A199:J199"/>
    <mergeCell ref="A200:J200"/>
    <mergeCell ref="A203:A204"/>
    <mergeCell ref="A153:J153"/>
    <mergeCell ref="A157:A159"/>
    <mergeCell ref="A164:J164"/>
    <mergeCell ref="A165:J165"/>
    <mergeCell ref="A169:A170"/>
    <mergeCell ref="A171:A172"/>
    <mergeCell ref="A129:A132"/>
    <mergeCell ref="A135:A136"/>
    <mergeCell ref="A144:A145"/>
    <mergeCell ref="A146:A147"/>
    <mergeCell ref="A152:J152"/>
    <mergeCell ref="A107:J107"/>
    <mergeCell ref="A112:A114"/>
    <mergeCell ref="B112:B114"/>
    <mergeCell ref="C112:C114"/>
    <mergeCell ref="D112:D114"/>
    <mergeCell ref="A120:J120"/>
    <mergeCell ref="A121:J121"/>
    <mergeCell ref="A125:A127"/>
    <mergeCell ref="B125:B127"/>
    <mergeCell ref="C125:C127"/>
    <mergeCell ref="D126:D127"/>
    <mergeCell ref="A75:J75"/>
    <mergeCell ref="A76:J76"/>
    <mergeCell ref="A79:A80"/>
    <mergeCell ref="A82:A83"/>
    <mergeCell ref="A84:A85"/>
    <mergeCell ref="A93:J93"/>
    <mergeCell ref="A94:J94"/>
    <mergeCell ref="A98:A99"/>
    <mergeCell ref="A106:J106"/>
    <mergeCell ref="A46:J46"/>
    <mergeCell ref="A51:A52"/>
    <mergeCell ref="A55:A56"/>
    <mergeCell ref="A59:A70"/>
    <mergeCell ref="B60:B61"/>
    <mergeCell ref="C60:C61"/>
    <mergeCell ref="D60:D61"/>
    <mergeCell ref="B63:B64"/>
    <mergeCell ref="C63:C64"/>
    <mergeCell ref="D63:D64"/>
    <mergeCell ref="B68:B69"/>
    <mergeCell ref="C68:C69"/>
    <mergeCell ref="D68:D69"/>
    <mergeCell ref="A3:J3"/>
    <mergeCell ref="A4:J4"/>
    <mergeCell ref="A15:J15"/>
    <mergeCell ref="A16:J16"/>
    <mergeCell ref="A23:A26"/>
    <mergeCell ref="A28:A30"/>
    <mergeCell ref="A36:J36"/>
    <mergeCell ref="A37:J37"/>
    <mergeCell ref="A45:J4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5E92F3"/>
  </sheetPr>
  <dimension ref="A1:E347"/>
  <sheetViews>
    <sheetView workbookViewId="0">
      <selection activeCell="E1" sqref="E1"/>
    </sheetView>
  </sheetViews>
  <sheetFormatPr defaultRowHeight="18" x14ac:dyDescent="0.5"/>
  <cols>
    <col min="5" max="5" width="9.109375" bestFit="1" customWidth="1"/>
  </cols>
  <sheetData>
    <row r="1" spans="1:5" ht="22.2" x14ac:dyDescent="0.5">
      <c r="A1" s="57" t="s">
        <v>10</v>
      </c>
      <c r="B1" s="56"/>
      <c r="C1" s="56"/>
      <c r="D1" s="56"/>
      <c r="E1" s="56"/>
    </row>
    <row r="3" spans="1:5" ht="10.5" customHeight="1" x14ac:dyDescent="0.5">
      <c r="A3" s="69" t="s">
        <v>233</v>
      </c>
      <c r="B3" s="69"/>
      <c r="C3" s="69"/>
      <c r="D3" s="69"/>
      <c r="E3" s="69"/>
    </row>
    <row r="4" spans="1:5" ht="10.5" customHeight="1" x14ac:dyDescent="0.5">
      <c r="A4" s="70" t="s">
        <v>4558</v>
      </c>
      <c r="B4" s="70"/>
      <c r="C4" s="70"/>
      <c r="D4" s="70"/>
      <c r="E4" s="70"/>
    </row>
    <row r="6" spans="1:5" ht="40.799999999999997" x14ac:dyDescent="0.5">
      <c r="A6" s="58" t="s">
        <v>3948</v>
      </c>
      <c r="B6" s="58" t="s">
        <v>237</v>
      </c>
      <c r="C6" s="58" t="s">
        <v>239</v>
      </c>
      <c r="D6" s="58" t="s">
        <v>240</v>
      </c>
      <c r="E6" s="59" t="s">
        <v>243</v>
      </c>
    </row>
    <row r="7" spans="1:5" ht="40.799999999999997" x14ac:dyDescent="0.5">
      <c r="A7" s="55" t="s">
        <v>366</v>
      </c>
      <c r="B7" s="55" t="s">
        <v>2777</v>
      </c>
      <c r="C7" s="60">
        <v>9.85</v>
      </c>
      <c r="D7" s="55" t="s">
        <v>521</v>
      </c>
      <c r="E7" s="61">
        <v>9.85</v>
      </c>
    </row>
    <row r="8" spans="1:5" x14ac:dyDescent="0.5">
      <c r="A8" s="68" t="s">
        <v>423</v>
      </c>
      <c r="B8" s="55" t="s">
        <v>2777</v>
      </c>
      <c r="C8" s="60">
        <v>9.85</v>
      </c>
      <c r="D8" s="55" t="s">
        <v>2784</v>
      </c>
      <c r="E8" s="61">
        <v>9.85</v>
      </c>
    </row>
    <row r="9" spans="1:5" x14ac:dyDescent="0.5">
      <c r="A9" s="68"/>
      <c r="B9" s="55" t="s">
        <v>2777</v>
      </c>
      <c r="C9" s="60">
        <v>9.85</v>
      </c>
      <c r="D9" s="55" t="s">
        <v>2784</v>
      </c>
      <c r="E9" s="61">
        <v>9.85</v>
      </c>
    </row>
    <row r="10" spans="1:5" x14ac:dyDescent="0.5">
      <c r="A10" s="62" t="s">
        <v>250</v>
      </c>
      <c r="B10" s="62"/>
      <c r="C10" s="62"/>
      <c r="D10" s="62"/>
      <c r="E10" s="63">
        <v>29.55</v>
      </c>
    </row>
    <row r="12" spans="1:5" ht="10.5" customHeight="1" x14ac:dyDescent="0.5"/>
    <row r="13" spans="1:5" ht="10.5" customHeight="1" x14ac:dyDescent="0.5"/>
    <row r="14" spans="1:5" x14ac:dyDescent="0.5">
      <c r="A14" s="69" t="s">
        <v>233</v>
      </c>
      <c r="B14" s="69"/>
      <c r="C14" s="69"/>
      <c r="D14" s="69"/>
      <c r="E14" s="69"/>
    </row>
    <row r="15" spans="1:5" x14ac:dyDescent="0.5">
      <c r="A15" s="70" t="s">
        <v>999</v>
      </c>
      <c r="B15" s="70"/>
      <c r="C15" s="70"/>
      <c r="D15" s="70"/>
      <c r="E15" s="70"/>
    </row>
    <row r="17" spans="1:5" ht="40.799999999999997" x14ac:dyDescent="0.5">
      <c r="A17" s="58" t="s">
        <v>3948</v>
      </c>
      <c r="B17" s="58" t="s">
        <v>237</v>
      </c>
      <c r="C17" s="58" t="s">
        <v>239</v>
      </c>
      <c r="D17" s="58" t="s">
        <v>240</v>
      </c>
      <c r="E17" s="59" t="s">
        <v>243</v>
      </c>
    </row>
    <row r="18" spans="1:5" ht="40.799999999999997" x14ac:dyDescent="0.5">
      <c r="A18" s="55" t="s">
        <v>265</v>
      </c>
      <c r="B18" s="55" t="s">
        <v>2777</v>
      </c>
      <c r="C18" s="60">
        <v>10</v>
      </c>
      <c r="D18" s="55" t="s">
        <v>507</v>
      </c>
      <c r="E18" s="61">
        <v>10</v>
      </c>
    </row>
    <row r="19" spans="1:5" ht="40.799999999999997" x14ac:dyDescent="0.5">
      <c r="A19" s="55" t="s">
        <v>303</v>
      </c>
      <c r="B19" s="55" t="s">
        <v>2777</v>
      </c>
      <c r="C19" s="60">
        <v>10</v>
      </c>
      <c r="D19" s="55" t="s">
        <v>827</v>
      </c>
      <c r="E19" s="61">
        <v>10</v>
      </c>
    </row>
    <row r="20" spans="1:5" x14ac:dyDescent="0.5">
      <c r="A20" s="62" t="s">
        <v>250</v>
      </c>
      <c r="B20" s="62"/>
      <c r="C20" s="62"/>
      <c r="D20" s="62"/>
      <c r="E20" s="63">
        <v>20</v>
      </c>
    </row>
    <row r="24" spans="1:5" ht="10.5" customHeight="1" x14ac:dyDescent="0.5">
      <c r="A24" s="69" t="s">
        <v>233</v>
      </c>
      <c r="B24" s="69"/>
      <c r="C24" s="69"/>
      <c r="D24" s="69"/>
      <c r="E24" s="69"/>
    </row>
    <row r="25" spans="1:5" ht="10.5" customHeight="1" x14ac:dyDescent="0.5">
      <c r="A25" s="70" t="s">
        <v>1047</v>
      </c>
      <c r="B25" s="70"/>
      <c r="C25" s="70"/>
      <c r="D25" s="70"/>
      <c r="E25" s="70"/>
    </row>
    <row r="27" spans="1:5" ht="40.799999999999997" x14ac:dyDescent="0.5">
      <c r="A27" s="58" t="s">
        <v>3948</v>
      </c>
      <c r="B27" s="58" t="s">
        <v>237</v>
      </c>
      <c r="C27" s="58" t="s">
        <v>239</v>
      </c>
      <c r="D27" s="58" t="s">
        <v>240</v>
      </c>
      <c r="E27" s="59" t="s">
        <v>243</v>
      </c>
    </row>
    <row r="28" spans="1:5" ht="30.6" x14ac:dyDescent="0.5">
      <c r="A28" s="55" t="s">
        <v>343</v>
      </c>
      <c r="B28" s="55" t="s">
        <v>2777</v>
      </c>
      <c r="C28" s="60">
        <v>10</v>
      </c>
      <c r="D28" s="55" t="s">
        <v>632</v>
      </c>
      <c r="E28" s="61">
        <v>10</v>
      </c>
    </row>
    <row r="29" spans="1:5" x14ac:dyDescent="0.5">
      <c r="A29" s="62" t="s">
        <v>250</v>
      </c>
      <c r="B29" s="62"/>
      <c r="C29" s="62"/>
      <c r="D29" s="62"/>
      <c r="E29" s="63">
        <v>10</v>
      </c>
    </row>
    <row r="33" spans="1:5" ht="10.5" customHeight="1" x14ac:dyDescent="0.5">
      <c r="A33" s="69" t="s">
        <v>233</v>
      </c>
      <c r="B33" s="69"/>
      <c r="C33" s="69"/>
      <c r="D33" s="69"/>
      <c r="E33" s="69"/>
    </row>
    <row r="34" spans="1:5" ht="10.5" customHeight="1" x14ac:dyDescent="0.5">
      <c r="A34" s="70" t="s">
        <v>1124</v>
      </c>
      <c r="B34" s="70"/>
      <c r="C34" s="70"/>
      <c r="D34" s="70"/>
      <c r="E34" s="70"/>
    </row>
    <row r="36" spans="1:5" ht="40.799999999999997" x14ac:dyDescent="0.5">
      <c r="A36" s="58" t="s">
        <v>3948</v>
      </c>
      <c r="B36" s="58" t="s">
        <v>237</v>
      </c>
      <c r="C36" s="58" t="s">
        <v>239</v>
      </c>
      <c r="D36" s="58" t="s">
        <v>240</v>
      </c>
      <c r="E36" s="59" t="s">
        <v>243</v>
      </c>
    </row>
    <row r="37" spans="1:5" ht="40.799999999999997" x14ac:dyDescent="0.5">
      <c r="A37" s="55" t="s">
        <v>569</v>
      </c>
      <c r="B37" s="55" t="s">
        <v>2777</v>
      </c>
      <c r="C37" s="60">
        <v>10</v>
      </c>
      <c r="D37" s="55" t="s">
        <v>247</v>
      </c>
      <c r="E37" s="61">
        <v>10</v>
      </c>
    </row>
    <row r="38" spans="1:5" ht="30.6" x14ac:dyDescent="0.5">
      <c r="A38" s="55" t="s">
        <v>269</v>
      </c>
      <c r="B38" s="55" t="s">
        <v>2777</v>
      </c>
      <c r="C38" s="60">
        <v>10</v>
      </c>
      <c r="D38" s="55" t="s">
        <v>290</v>
      </c>
      <c r="E38" s="61">
        <v>10</v>
      </c>
    </row>
    <row r="39" spans="1:5" x14ac:dyDescent="0.5">
      <c r="A39" s="62" t="s">
        <v>250</v>
      </c>
      <c r="B39" s="62"/>
      <c r="C39" s="62"/>
      <c r="D39" s="62"/>
      <c r="E39" s="63">
        <v>20</v>
      </c>
    </row>
    <row r="43" spans="1:5" ht="10.5" customHeight="1" x14ac:dyDescent="0.5">
      <c r="A43" s="69" t="s">
        <v>233</v>
      </c>
      <c r="B43" s="69"/>
      <c r="C43" s="69"/>
      <c r="D43" s="69"/>
      <c r="E43" s="69"/>
    </row>
    <row r="44" spans="1:5" ht="10.5" customHeight="1" x14ac:dyDescent="0.5">
      <c r="A44" s="70" t="s">
        <v>1169</v>
      </c>
      <c r="B44" s="70"/>
      <c r="C44" s="70"/>
      <c r="D44" s="70"/>
      <c r="E44" s="70"/>
    </row>
    <row r="46" spans="1:5" ht="40.799999999999997" x14ac:dyDescent="0.5">
      <c r="A46" s="58" t="s">
        <v>3948</v>
      </c>
      <c r="B46" s="58" t="s">
        <v>237</v>
      </c>
      <c r="C46" s="58" t="s">
        <v>239</v>
      </c>
      <c r="D46" s="58" t="s">
        <v>240</v>
      </c>
      <c r="E46" s="59" t="s">
        <v>243</v>
      </c>
    </row>
    <row r="47" spans="1:5" ht="30.6" x14ac:dyDescent="0.5">
      <c r="A47" s="55" t="s">
        <v>273</v>
      </c>
      <c r="B47" s="55" t="s">
        <v>2777</v>
      </c>
      <c r="C47" s="60">
        <v>10</v>
      </c>
      <c r="D47" s="55" t="s">
        <v>247</v>
      </c>
      <c r="E47" s="61">
        <v>10</v>
      </c>
    </row>
    <row r="48" spans="1:5" x14ac:dyDescent="0.5">
      <c r="A48" s="62" t="s">
        <v>250</v>
      </c>
      <c r="B48" s="62"/>
      <c r="C48" s="62"/>
      <c r="D48" s="62"/>
      <c r="E48" s="63">
        <v>10</v>
      </c>
    </row>
    <row r="52" spans="1:5" x14ac:dyDescent="0.5">
      <c r="A52" s="69" t="s">
        <v>233</v>
      </c>
      <c r="B52" s="69"/>
      <c r="C52" s="69"/>
      <c r="D52" s="69"/>
      <c r="E52" s="69"/>
    </row>
    <row r="53" spans="1:5" ht="10.5" customHeight="1" x14ac:dyDescent="0.5">
      <c r="A53" s="70" t="s">
        <v>1178</v>
      </c>
      <c r="B53" s="70"/>
      <c r="C53" s="70"/>
      <c r="D53" s="70"/>
      <c r="E53" s="70"/>
    </row>
    <row r="54" spans="1:5" ht="10.5" customHeight="1" x14ac:dyDescent="0.5"/>
    <row r="55" spans="1:5" ht="40.799999999999997" x14ac:dyDescent="0.5">
      <c r="A55" s="58" t="s">
        <v>3948</v>
      </c>
      <c r="B55" s="58" t="s">
        <v>237</v>
      </c>
      <c r="C55" s="58" t="s">
        <v>239</v>
      </c>
      <c r="D55" s="58" t="s">
        <v>240</v>
      </c>
      <c r="E55" s="59" t="s">
        <v>243</v>
      </c>
    </row>
    <row r="56" spans="1:5" ht="40.799999999999997" x14ac:dyDescent="0.5">
      <c r="A56" s="55" t="s">
        <v>346</v>
      </c>
      <c r="B56" s="55" t="s">
        <v>2777</v>
      </c>
      <c r="C56" s="60">
        <v>10</v>
      </c>
      <c r="D56" s="55" t="s">
        <v>247</v>
      </c>
      <c r="E56" s="61">
        <v>10</v>
      </c>
    </row>
    <row r="57" spans="1:5" x14ac:dyDescent="0.5">
      <c r="A57" s="62" t="s">
        <v>250</v>
      </c>
      <c r="B57" s="62"/>
      <c r="C57" s="62"/>
      <c r="D57" s="62"/>
      <c r="E57" s="63">
        <v>10</v>
      </c>
    </row>
    <row r="61" spans="1:5" x14ac:dyDescent="0.5">
      <c r="A61" s="69" t="s">
        <v>233</v>
      </c>
      <c r="B61" s="69"/>
      <c r="C61" s="69"/>
      <c r="D61" s="69"/>
      <c r="E61" s="69"/>
    </row>
    <row r="62" spans="1:5" ht="10.5" customHeight="1" x14ac:dyDescent="0.5">
      <c r="A62" s="70" t="s">
        <v>1209</v>
      </c>
      <c r="B62" s="70"/>
      <c r="C62" s="70"/>
      <c r="D62" s="70"/>
      <c r="E62" s="70"/>
    </row>
    <row r="63" spans="1:5" ht="10.5" customHeight="1" x14ac:dyDescent="0.5"/>
    <row r="64" spans="1:5" ht="40.799999999999997" x14ac:dyDescent="0.5">
      <c r="A64" s="58" t="s">
        <v>3948</v>
      </c>
      <c r="B64" s="58" t="s">
        <v>237</v>
      </c>
      <c r="C64" s="58" t="s">
        <v>239</v>
      </c>
      <c r="D64" s="58" t="s">
        <v>240</v>
      </c>
      <c r="E64" s="59" t="s">
        <v>243</v>
      </c>
    </row>
    <row r="65" spans="1:5" x14ac:dyDescent="0.5">
      <c r="A65" s="68" t="s">
        <v>449</v>
      </c>
      <c r="B65" s="55" t="s">
        <v>2777</v>
      </c>
      <c r="C65" s="60">
        <v>10</v>
      </c>
      <c r="D65" s="55" t="s">
        <v>338</v>
      </c>
      <c r="E65" s="61">
        <v>10</v>
      </c>
    </row>
    <row r="66" spans="1:5" x14ac:dyDescent="0.5">
      <c r="A66" s="68"/>
      <c r="B66" s="55" t="s">
        <v>2777</v>
      </c>
      <c r="C66" s="60">
        <v>10</v>
      </c>
      <c r="D66" s="55" t="s">
        <v>247</v>
      </c>
      <c r="E66" s="61">
        <v>10</v>
      </c>
    </row>
    <row r="67" spans="1:5" x14ac:dyDescent="0.5">
      <c r="A67" s="62" t="s">
        <v>250</v>
      </c>
      <c r="B67" s="62"/>
      <c r="C67" s="62"/>
      <c r="D67" s="62"/>
      <c r="E67" s="63">
        <v>20</v>
      </c>
    </row>
    <row r="71" spans="1:5" ht="10.5" customHeight="1" x14ac:dyDescent="0.5">
      <c r="A71" s="69" t="s">
        <v>233</v>
      </c>
      <c r="B71" s="69"/>
      <c r="C71" s="69"/>
      <c r="D71" s="69"/>
      <c r="E71" s="69"/>
    </row>
    <row r="72" spans="1:5" ht="10.5" customHeight="1" x14ac:dyDescent="0.5">
      <c r="A72" s="70" t="s">
        <v>4559</v>
      </c>
      <c r="B72" s="70"/>
      <c r="C72" s="70"/>
      <c r="D72" s="70"/>
      <c r="E72" s="70"/>
    </row>
    <row r="74" spans="1:5" ht="40.799999999999997" x14ac:dyDescent="0.5">
      <c r="A74" s="58" t="s">
        <v>3948</v>
      </c>
      <c r="B74" s="58" t="s">
        <v>237</v>
      </c>
      <c r="C74" s="58" t="s">
        <v>239</v>
      </c>
      <c r="D74" s="58" t="s">
        <v>240</v>
      </c>
      <c r="E74" s="59" t="s">
        <v>243</v>
      </c>
    </row>
    <row r="75" spans="1:5" ht="30.6" x14ac:dyDescent="0.5">
      <c r="A75" s="55" t="s">
        <v>383</v>
      </c>
      <c r="B75" s="55" t="s">
        <v>2777</v>
      </c>
      <c r="C75" s="60">
        <v>10</v>
      </c>
      <c r="D75" s="55" t="s">
        <v>262</v>
      </c>
      <c r="E75" s="61">
        <v>10</v>
      </c>
    </row>
    <row r="76" spans="1:5" ht="30.6" x14ac:dyDescent="0.5">
      <c r="A76" s="55" t="s">
        <v>371</v>
      </c>
      <c r="B76" s="55" t="s">
        <v>2777</v>
      </c>
      <c r="C76" s="60">
        <v>10</v>
      </c>
      <c r="D76" s="55" t="s">
        <v>262</v>
      </c>
      <c r="E76" s="61">
        <v>10</v>
      </c>
    </row>
    <row r="77" spans="1:5" x14ac:dyDescent="0.5">
      <c r="A77" s="62" t="s">
        <v>250</v>
      </c>
      <c r="B77" s="62"/>
      <c r="C77" s="62"/>
      <c r="D77" s="62"/>
      <c r="E77" s="63">
        <v>20</v>
      </c>
    </row>
    <row r="80" spans="1:5" ht="10.5" customHeight="1" x14ac:dyDescent="0.5"/>
    <row r="81" spans="1:5" ht="10.5" customHeight="1" x14ac:dyDescent="0.5">
      <c r="A81" s="69" t="s">
        <v>233</v>
      </c>
      <c r="B81" s="69"/>
      <c r="C81" s="69"/>
      <c r="D81" s="69"/>
      <c r="E81" s="69"/>
    </row>
    <row r="82" spans="1:5" x14ac:dyDescent="0.5">
      <c r="A82" s="70" t="s">
        <v>1295</v>
      </c>
      <c r="B82" s="70"/>
      <c r="C82" s="70"/>
      <c r="D82" s="70"/>
      <c r="E82" s="70"/>
    </row>
    <row r="84" spans="1:5" ht="40.799999999999997" x14ac:dyDescent="0.5">
      <c r="A84" s="58" t="s">
        <v>3948</v>
      </c>
      <c r="B84" s="58" t="s">
        <v>237</v>
      </c>
      <c r="C84" s="58" t="s">
        <v>239</v>
      </c>
      <c r="D84" s="58" t="s">
        <v>240</v>
      </c>
      <c r="E84" s="59" t="s">
        <v>243</v>
      </c>
    </row>
    <row r="85" spans="1:5" ht="30.6" x14ac:dyDescent="0.5">
      <c r="A85" s="55" t="s">
        <v>477</v>
      </c>
      <c r="B85" s="55" t="s">
        <v>2777</v>
      </c>
      <c r="C85" s="60">
        <v>10</v>
      </c>
      <c r="D85" s="55" t="s">
        <v>290</v>
      </c>
      <c r="E85" s="61">
        <v>10</v>
      </c>
    </row>
    <row r="86" spans="1:5" ht="30.6" x14ac:dyDescent="0.5">
      <c r="A86" s="55" t="s">
        <v>301</v>
      </c>
      <c r="B86" s="55" t="s">
        <v>2777</v>
      </c>
      <c r="C86" s="60">
        <v>10</v>
      </c>
      <c r="D86" s="55" t="s">
        <v>247</v>
      </c>
      <c r="E86" s="61">
        <v>10</v>
      </c>
    </row>
    <row r="87" spans="1:5" ht="40.799999999999997" x14ac:dyDescent="0.5">
      <c r="A87" s="55" t="s">
        <v>654</v>
      </c>
      <c r="B87" s="55" t="s">
        <v>2777</v>
      </c>
      <c r="C87" s="60">
        <v>10</v>
      </c>
      <c r="D87" s="55" t="s">
        <v>247</v>
      </c>
      <c r="E87" s="61">
        <v>10</v>
      </c>
    </row>
    <row r="88" spans="1:5" x14ac:dyDescent="0.5">
      <c r="A88" s="62" t="s">
        <v>250</v>
      </c>
      <c r="B88" s="62"/>
      <c r="C88" s="62"/>
      <c r="D88" s="62"/>
      <c r="E88" s="63">
        <v>30</v>
      </c>
    </row>
    <row r="89" spans="1:5" ht="10.5" customHeight="1" x14ac:dyDescent="0.5"/>
    <row r="90" spans="1:5" ht="10.5" customHeight="1" x14ac:dyDescent="0.5"/>
    <row r="92" spans="1:5" x14ac:dyDescent="0.5">
      <c r="A92" s="69" t="s">
        <v>233</v>
      </c>
      <c r="B92" s="69"/>
      <c r="C92" s="69"/>
      <c r="D92" s="69"/>
      <c r="E92" s="69"/>
    </row>
    <row r="93" spans="1:5" x14ac:dyDescent="0.5">
      <c r="A93" s="70" t="s">
        <v>1299</v>
      </c>
      <c r="B93" s="70"/>
      <c r="C93" s="70"/>
      <c r="D93" s="70"/>
      <c r="E93" s="70"/>
    </row>
    <row r="95" spans="1:5" ht="40.799999999999997" x14ac:dyDescent="0.5">
      <c r="A95" s="58" t="s">
        <v>3948</v>
      </c>
      <c r="B95" s="58" t="s">
        <v>237</v>
      </c>
      <c r="C95" s="58" t="s">
        <v>239</v>
      </c>
      <c r="D95" s="58" t="s">
        <v>240</v>
      </c>
      <c r="E95" s="59" t="s">
        <v>243</v>
      </c>
    </row>
    <row r="96" spans="1:5" ht="40.799999999999997" x14ac:dyDescent="0.5">
      <c r="A96" s="55" t="s">
        <v>263</v>
      </c>
      <c r="B96" s="55" t="s">
        <v>2777</v>
      </c>
      <c r="C96" s="60">
        <v>10</v>
      </c>
      <c r="D96" s="55" t="s">
        <v>247</v>
      </c>
      <c r="E96" s="61">
        <v>10</v>
      </c>
    </row>
    <row r="97" spans="1:5" ht="30.6" x14ac:dyDescent="0.5">
      <c r="A97" s="55" t="s">
        <v>309</v>
      </c>
      <c r="B97" s="55" t="s">
        <v>2777</v>
      </c>
      <c r="C97" s="60">
        <v>10</v>
      </c>
      <c r="D97" s="55" t="s">
        <v>247</v>
      </c>
      <c r="E97" s="61">
        <v>10</v>
      </c>
    </row>
    <row r="98" spans="1:5" ht="10.5" customHeight="1" x14ac:dyDescent="0.5">
      <c r="A98" s="62" t="s">
        <v>250</v>
      </c>
      <c r="B98" s="62"/>
      <c r="C98" s="62"/>
      <c r="D98" s="62"/>
      <c r="E98" s="63">
        <v>20</v>
      </c>
    </row>
    <row r="99" spans="1:5" ht="10.5" customHeight="1" x14ac:dyDescent="0.5"/>
    <row r="102" spans="1:5" x14ac:dyDescent="0.5">
      <c r="A102" s="69" t="s">
        <v>233</v>
      </c>
      <c r="B102" s="69"/>
      <c r="C102" s="69"/>
      <c r="D102" s="69"/>
      <c r="E102" s="69"/>
    </row>
    <row r="103" spans="1:5" x14ac:dyDescent="0.5">
      <c r="A103" s="70" t="s">
        <v>1326</v>
      </c>
      <c r="B103" s="70"/>
      <c r="C103" s="70"/>
      <c r="D103" s="70"/>
      <c r="E103" s="70"/>
    </row>
    <row r="105" spans="1:5" ht="40.799999999999997" x14ac:dyDescent="0.5">
      <c r="A105" s="58" t="s">
        <v>3948</v>
      </c>
      <c r="B105" s="58" t="s">
        <v>237</v>
      </c>
      <c r="C105" s="58" t="s">
        <v>239</v>
      </c>
      <c r="D105" s="58" t="s">
        <v>240</v>
      </c>
      <c r="E105" s="59" t="s">
        <v>243</v>
      </c>
    </row>
    <row r="106" spans="1:5" ht="40.799999999999997" x14ac:dyDescent="0.5">
      <c r="A106" s="55" t="s">
        <v>706</v>
      </c>
      <c r="B106" s="55" t="s">
        <v>2777</v>
      </c>
      <c r="C106" s="60">
        <v>10</v>
      </c>
      <c r="D106" s="55" t="s">
        <v>412</v>
      </c>
      <c r="E106" s="61">
        <v>10</v>
      </c>
    </row>
    <row r="107" spans="1:5" x14ac:dyDescent="0.5">
      <c r="A107" s="62" t="s">
        <v>250</v>
      </c>
      <c r="B107" s="62"/>
      <c r="C107" s="62"/>
      <c r="D107" s="62"/>
      <c r="E107" s="63">
        <v>10</v>
      </c>
    </row>
    <row r="110" spans="1:5" ht="10.5" customHeight="1" x14ac:dyDescent="0.5"/>
    <row r="111" spans="1:5" ht="10.5" customHeight="1" x14ac:dyDescent="0.5">
      <c r="A111" s="69" t="s">
        <v>233</v>
      </c>
      <c r="B111" s="69"/>
      <c r="C111" s="69"/>
      <c r="D111" s="69"/>
      <c r="E111" s="69"/>
    </row>
    <row r="112" spans="1:5" x14ac:dyDescent="0.5">
      <c r="A112" s="70" t="s">
        <v>1377</v>
      </c>
      <c r="B112" s="70"/>
      <c r="C112" s="70"/>
      <c r="D112" s="70"/>
      <c r="E112" s="70"/>
    </row>
    <row r="114" spans="1:5" ht="40.799999999999997" x14ac:dyDescent="0.5">
      <c r="A114" s="58" t="s">
        <v>3948</v>
      </c>
      <c r="B114" s="58" t="s">
        <v>237</v>
      </c>
      <c r="C114" s="58" t="s">
        <v>239</v>
      </c>
      <c r="D114" s="58" t="s">
        <v>240</v>
      </c>
      <c r="E114" s="59" t="s">
        <v>243</v>
      </c>
    </row>
    <row r="115" spans="1:5" ht="30.6" x14ac:dyDescent="0.5">
      <c r="A115" s="55" t="s">
        <v>269</v>
      </c>
      <c r="B115" s="55" t="s">
        <v>2777</v>
      </c>
      <c r="C115" s="60">
        <v>10</v>
      </c>
      <c r="D115" s="55" t="s">
        <v>247</v>
      </c>
      <c r="E115" s="61">
        <v>10</v>
      </c>
    </row>
    <row r="116" spans="1:5" x14ac:dyDescent="0.5">
      <c r="A116" s="62" t="s">
        <v>250</v>
      </c>
      <c r="B116" s="62"/>
      <c r="C116" s="62"/>
      <c r="D116" s="62"/>
      <c r="E116" s="63">
        <v>10</v>
      </c>
    </row>
    <row r="119" spans="1:5" ht="10.5" customHeight="1" x14ac:dyDescent="0.5"/>
    <row r="120" spans="1:5" ht="10.5" customHeight="1" x14ac:dyDescent="0.5">
      <c r="A120" s="69" t="s">
        <v>233</v>
      </c>
      <c r="B120" s="69"/>
      <c r="C120" s="69"/>
      <c r="D120" s="69"/>
      <c r="E120" s="69"/>
    </row>
    <row r="121" spans="1:5" x14ac:dyDescent="0.5">
      <c r="A121" s="70" t="s">
        <v>4560</v>
      </c>
      <c r="B121" s="70"/>
      <c r="C121" s="70"/>
      <c r="D121" s="70"/>
      <c r="E121" s="70"/>
    </row>
    <row r="123" spans="1:5" ht="40.799999999999997" x14ac:dyDescent="0.5">
      <c r="A123" s="58" t="s">
        <v>3948</v>
      </c>
      <c r="B123" s="58" t="s">
        <v>237</v>
      </c>
      <c r="C123" s="58" t="s">
        <v>239</v>
      </c>
      <c r="D123" s="58" t="s">
        <v>240</v>
      </c>
      <c r="E123" s="59" t="s">
        <v>243</v>
      </c>
    </row>
    <row r="124" spans="1:5" ht="40.799999999999997" x14ac:dyDescent="0.5">
      <c r="A124" s="55" t="s">
        <v>332</v>
      </c>
      <c r="B124" s="55" t="s">
        <v>2777</v>
      </c>
      <c r="C124" s="60">
        <v>5</v>
      </c>
      <c r="D124" s="55" t="s">
        <v>412</v>
      </c>
      <c r="E124" s="61">
        <v>5</v>
      </c>
    </row>
    <row r="125" spans="1:5" x14ac:dyDescent="0.5">
      <c r="A125" s="62" t="s">
        <v>250</v>
      </c>
      <c r="B125" s="62"/>
      <c r="C125" s="62"/>
      <c r="D125" s="62"/>
      <c r="E125" s="63">
        <v>5</v>
      </c>
    </row>
    <row r="128" spans="1:5" ht="10.5" customHeight="1" x14ac:dyDescent="0.5"/>
    <row r="129" spans="1:5" ht="10.5" customHeight="1" x14ac:dyDescent="0.5">
      <c r="A129" s="69" t="s">
        <v>233</v>
      </c>
      <c r="B129" s="69"/>
      <c r="C129" s="69"/>
      <c r="D129" s="69"/>
      <c r="E129" s="69"/>
    </row>
    <row r="130" spans="1:5" x14ac:dyDescent="0.5">
      <c r="A130" s="70" t="s">
        <v>1514</v>
      </c>
      <c r="B130" s="70"/>
      <c r="C130" s="70"/>
      <c r="D130" s="70"/>
      <c r="E130" s="70"/>
    </row>
    <row r="132" spans="1:5" ht="40.799999999999997" x14ac:dyDescent="0.5">
      <c r="A132" s="58" t="s">
        <v>3948</v>
      </c>
      <c r="B132" s="58" t="s">
        <v>237</v>
      </c>
      <c r="C132" s="58" t="s">
        <v>239</v>
      </c>
      <c r="D132" s="58" t="s">
        <v>240</v>
      </c>
      <c r="E132" s="59" t="s">
        <v>243</v>
      </c>
    </row>
    <row r="133" spans="1:5" ht="51" x14ac:dyDescent="0.5">
      <c r="A133" s="55" t="s">
        <v>414</v>
      </c>
      <c r="B133" s="55" t="s">
        <v>2777</v>
      </c>
      <c r="C133" s="60">
        <v>10</v>
      </c>
      <c r="D133" s="55" t="s">
        <v>247</v>
      </c>
      <c r="E133" s="61">
        <v>10</v>
      </c>
    </row>
    <row r="134" spans="1:5" ht="30.6" x14ac:dyDescent="0.5">
      <c r="A134" s="55" t="s">
        <v>449</v>
      </c>
      <c r="B134" s="55" t="s">
        <v>2777</v>
      </c>
      <c r="C134" s="60">
        <v>10</v>
      </c>
      <c r="D134" s="55" t="s">
        <v>247</v>
      </c>
      <c r="E134" s="61">
        <v>10</v>
      </c>
    </row>
    <row r="135" spans="1:5" ht="30.6" x14ac:dyDescent="0.5">
      <c r="A135" s="55" t="s">
        <v>276</v>
      </c>
      <c r="B135" s="55" t="s">
        <v>2777</v>
      </c>
      <c r="C135" s="60">
        <v>10</v>
      </c>
      <c r="D135" s="55" t="s">
        <v>262</v>
      </c>
      <c r="E135" s="61">
        <v>10</v>
      </c>
    </row>
    <row r="136" spans="1:5" x14ac:dyDescent="0.5">
      <c r="A136" s="62" t="s">
        <v>250</v>
      </c>
      <c r="B136" s="62"/>
      <c r="C136" s="62"/>
      <c r="D136" s="62"/>
      <c r="E136" s="63">
        <v>30</v>
      </c>
    </row>
    <row r="139" spans="1:5" ht="10.5" customHeight="1" x14ac:dyDescent="0.5"/>
    <row r="140" spans="1:5" ht="10.5" customHeight="1" x14ac:dyDescent="0.5">
      <c r="A140" s="69" t="s">
        <v>233</v>
      </c>
      <c r="B140" s="69"/>
      <c r="C140" s="69"/>
      <c r="D140" s="69"/>
      <c r="E140" s="69"/>
    </row>
    <row r="141" spans="1:5" x14ac:dyDescent="0.5">
      <c r="A141" s="70" t="s">
        <v>1662</v>
      </c>
      <c r="B141" s="70"/>
      <c r="C141" s="70"/>
      <c r="D141" s="70"/>
      <c r="E141" s="70"/>
    </row>
    <row r="143" spans="1:5" ht="40.799999999999997" x14ac:dyDescent="0.5">
      <c r="A143" s="58" t="s">
        <v>3948</v>
      </c>
      <c r="B143" s="58" t="s">
        <v>237</v>
      </c>
      <c r="C143" s="58" t="s">
        <v>239</v>
      </c>
      <c r="D143" s="58" t="s">
        <v>240</v>
      </c>
      <c r="E143" s="59" t="s">
        <v>243</v>
      </c>
    </row>
    <row r="144" spans="1:5" ht="30.6" x14ac:dyDescent="0.5">
      <c r="A144" s="55" t="s">
        <v>279</v>
      </c>
      <c r="B144" s="55" t="s">
        <v>2777</v>
      </c>
      <c r="C144" s="60">
        <v>10</v>
      </c>
      <c r="D144" s="55" t="s">
        <v>247</v>
      </c>
      <c r="E144" s="61">
        <v>10</v>
      </c>
    </row>
    <row r="145" spans="1:5" x14ac:dyDescent="0.5">
      <c r="A145" s="62" t="s">
        <v>250</v>
      </c>
      <c r="B145" s="62"/>
      <c r="C145" s="62"/>
      <c r="D145" s="62"/>
      <c r="E145" s="63">
        <v>10</v>
      </c>
    </row>
    <row r="148" spans="1:5" ht="10.5" customHeight="1" x14ac:dyDescent="0.5"/>
    <row r="149" spans="1:5" ht="10.5" customHeight="1" x14ac:dyDescent="0.5">
      <c r="A149" s="69" t="s">
        <v>233</v>
      </c>
      <c r="B149" s="69"/>
      <c r="C149" s="69"/>
      <c r="D149" s="69"/>
      <c r="E149" s="69"/>
    </row>
    <row r="150" spans="1:5" x14ac:dyDescent="0.5">
      <c r="A150" s="70" t="s">
        <v>1695</v>
      </c>
      <c r="B150" s="70"/>
      <c r="C150" s="70"/>
      <c r="D150" s="70"/>
      <c r="E150" s="70"/>
    </row>
    <row r="152" spans="1:5" ht="40.799999999999997" x14ac:dyDescent="0.5">
      <c r="A152" s="58" t="s">
        <v>3948</v>
      </c>
      <c r="B152" s="58" t="s">
        <v>237</v>
      </c>
      <c r="C152" s="58" t="s">
        <v>239</v>
      </c>
      <c r="D152" s="58" t="s">
        <v>240</v>
      </c>
      <c r="E152" s="59" t="s">
        <v>243</v>
      </c>
    </row>
    <row r="153" spans="1:5" ht="51" x14ac:dyDescent="0.5">
      <c r="A153" s="55" t="s">
        <v>244</v>
      </c>
      <c r="B153" s="55" t="s">
        <v>2777</v>
      </c>
      <c r="C153" s="60">
        <v>10</v>
      </c>
      <c r="D153" s="55" t="s">
        <v>247</v>
      </c>
      <c r="E153" s="61">
        <v>10</v>
      </c>
    </row>
    <row r="154" spans="1:5" ht="30.6" x14ac:dyDescent="0.5">
      <c r="A154" s="55" t="s">
        <v>269</v>
      </c>
      <c r="B154" s="55" t="s">
        <v>2777</v>
      </c>
      <c r="C154" s="60">
        <v>10</v>
      </c>
      <c r="D154" s="55" t="s">
        <v>262</v>
      </c>
      <c r="E154" s="61">
        <v>10</v>
      </c>
    </row>
    <row r="155" spans="1:5" x14ac:dyDescent="0.5">
      <c r="A155" s="62" t="s">
        <v>250</v>
      </c>
      <c r="B155" s="62"/>
      <c r="C155" s="62"/>
      <c r="D155" s="62"/>
      <c r="E155" s="63">
        <v>20</v>
      </c>
    </row>
    <row r="158" spans="1:5" ht="10.5" customHeight="1" x14ac:dyDescent="0.5"/>
    <row r="159" spans="1:5" ht="10.5" customHeight="1" x14ac:dyDescent="0.5">
      <c r="A159" s="69" t="s">
        <v>233</v>
      </c>
      <c r="B159" s="69"/>
      <c r="C159" s="69"/>
      <c r="D159" s="69"/>
      <c r="E159" s="69"/>
    </row>
    <row r="160" spans="1:5" x14ac:dyDescent="0.5">
      <c r="A160" s="70" t="s">
        <v>1704</v>
      </c>
      <c r="B160" s="70"/>
      <c r="C160" s="70"/>
      <c r="D160" s="70"/>
      <c r="E160" s="70"/>
    </row>
    <row r="162" spans="1:5" ht="40.799999999999997" x14ac:dyDescent="0.5">
      <c r="A162" s="58" t="s">
        <v>3948</v>
      </c>
      <c r="B162" s="58" t="s">
        <v>237</v>
      </c>
      <c r="C162" s="58" t="s">
        <v>239</v>
      </c>
      <c r="D162" s="58" t="s">
        <v>240</v>
      </c>
      <c r="E162" s="59" t="s">
        <v>243</v>
      </c>
    </row>
    <row r="163" spans="1:5" ht="40.799999999999997" x14ac:dyDescent="0.5">
      <c r="A163" s="55" t="s">
        <v>346</v>
      </c>
      <c r="B163" s="55" t="s">
        <v>2777</v>
      </c>
      <c r="C163" s="60">
        <v>10</v>
      </c>
      <c r="D163" s="55" t="s">
        <v>247</v>
      </c>
      <c r="E163" s="61">
        <v>10</v>
      </c>
    </row>
    <row r="164" spans="1:5" x14ac:dyDescent="0.5">
      <c r="A164" s="62" t="s">
        <v>250</v>
      </c>
      <c r="B164" s="62"/>
      <c r="C164" s="62"/>
      <c r="D164" s="62"/>
      <c r="E164" s="63">
        <v>10</v>
      </c>
    </row>
    <row r="167" spans="1:5" ht="10.5" customHeight="1" x14ac:dyDescent="0.5"/>
    <row r="168" spans="1:5" ht="10.5" customHeight="1" x14ac:dyDescent="0.5">
      <c r="A168" s="69" t="s">
        <v>233</v>
      </c>
      <c r="B168" s="69"/>
      <c r="C168" s="69"/>
      <c r="D168" s="69"/>
      <c r="E168" s="69"/>
    </row>
    <row r="169" spans="1:5" x14ac:dyDescent="0.5">
      <c r="A169" s="70" t="s">
        <v>1756</v>
      </c>
      <c r="B169" s="70"/>
      <c r="C169" s="70"/>
      <c r="D169" s="70"/>
      <c r="E169" s="70"/>
    </row>
    <row r="171" spans="1:5" ht="40.799999999999997" x14ac:dyDescent="0.5">
      <c r="A171" s="58" t="s">
        <v>3948</v>
      </c>
      <c r="B171" s="58" t="s">
        <v>237</v>
      </c>
      <c r="C171" s="58" t="s">
        <v>239</v>
      </c>
      <c r="D171" s="58" t="s">
        <v>240</v>
      </c>
      <c r="E171" s="59" t="s">
        <v>243</v>
      </c>
    </row>
    <row r="172" spans="1:5" ht="51" x14ac:dyDescent="0.5">
      <c r="A172" s="55" t="s">
        <v>625</v>
      </c>
      <c r="B172" s="55" t="s">
        <v>2777</v>
      </c>
      <c r="C172" s="60">
        <v>10</v>
      </c>
      <c r="D172" s="55" t="s">
        <v>2781</v>
      </c>
      <c r="E172" s="61">
        <v>10</v>
      </c>
    </row>
    <row r="173" spans="1:5" x14ac:dyDescent="0.5">
      <c r="A173" s="62" t="s">
        <v>250</v>
      </c>
      <c r="B173" s="62"/>
      <c r="C173" s="62"/>
      <c r="D173" s="62"/>
      <c r="E173" s="63">
        <v>10</v>
      </c>
    </row>
    <row r="176" spans="1:5" ht="10.5" customHeight="1" x14ac:dyDescent="0.5"/>
    <row r="177" spans="1:5" ht="10.5" customHeight="1" x14ac:dyDescent="0.5">
      <c r="A177" s="69" t="s">
        <v>233</v>
      </c>
      <c r="B177" s="69"/>
      <c r="C177" s="69"/>
      <c r="D177" s="69"/>
      <c r="E177" s="69"/>
    </row>
    <row r="178" spans="1:5" x14ac:dyDescent="0.5">
      <c r="A178" s="70" t="s">
        <v>1767</v>
      </c>
      <c r="B178" s="70"/>
      <c r="C178" s="70"/>
      <c r="D178" s="70"/>
      <c r="E178" s="70"/>
    </row>
    <row r="180" spans="1:5" ht="40.799999999999997" x14ac:dyDescent="0.5">
      <c r="A180" s="58" t="s">
        <v>3948</v>
      </c>
      <c r="B180" s="58" t="s">
        <v>237</v>
      </c>
      <c r="C180" s="58" t="s">
        <v>239</v>
      </c>
      <c r="D180" s="58" t="s">
        <v>240</v>
      </c>
      <c r="E180" s="59" t="s">
        <v>243</v>
      </c>
    </row>
    <row r="181" spans="1:5" ht="30.6" x14ac:dyDescent="0.5">
      <c r="A181" s="55" t="s">
        <v>343</v>
      </c>
      <c r="B181" s="55" t="s">
        <v>2777</v>
      </c>
      <c r="C181" s="60">
        <v>10</v>
      </c>
      <c r="D181" s="55" t="s">
        <v>632</v>
      </c>
      <c r="E181" s="61">
        <v>10</v>
      </c>
    </row>
    <row r="182" spans="1:5" x14ac:dyDescent="0.5">
      <c r="A182" s="62" t="s">
        <v>250</v>
      </c>
      <c r="B182" s="62"/>
      <c r="C182" s="62"/>
      <c r="D182" s="62"/>
      <c r="E182" s="63">
        <v>10</v>
      </c>
    </row>
    <row r="185" spans="1:5" ht="10.5" customHeight="1" x14ac:dyDescent="0.5"/>
    <row r="186" spans="1:5" ht="10.5" customHeight="1" x14ac:dyDescent="0.5">
      <c r="A186" s="69" t="s">
        <v>233</v>
      </c>
      <c r="B186" s="69"/>
      <c r="C186" s="69"/>
      <c r="D186" s="69"/>
      <c r="E186" s="69"/>
    </row>
    <row r="187" spans="1:5" x14ac:dyDescent="0.5">
      <c r="A187" s="70" t="s">
        <v>1802</v>
      </c>
      <c r="B187" s="70"/>
      <c r="C187" s="70"/>
      <c r="D187" s="70"/>
      <c r="E187" s="70"/>
    </row>
    <row r="189" spans="1:5" ht="40.799999999999997" x14ac:dyDescent="0.5">
      <c r="A189" s="58" t="s">
        <v>3948</v>
      </c>
      <c r="B189" s="58" t="s">
        <v>237</v>
      </c>
      <c r="C189" s="58" t="s">
        <v>239</v>
      </c>
      <c r="D189" s="58" t="s">
        <v>240</v>
      </c>
      <c r="E189" s="59" t="s">
        <v>243</v>
      </c>
    </row>
    <row r="190" spans="1:5" ht="51" x14ac:dyDescent="0.5">
      <c r="A190" s="55" t="s">
        <v>602</v>
      </c>
      <c r="B190" s="55" t="s">
        <v>2777</v>
      </c>
      <c r="C190" s="60">
        <v>10</v>
      </c>
      <c r="D190" s="55" t="s">
        <v>538</v>
      </c>
      <c r="E190" s="61">
        <v>10</v>
      </c>
    </row>
    <row r="191" spans="1:5" ht="30.6" x14ac:dyDescent="0.5">
      <c r="A191" s="55" t="s">
        <v>273</v>
      </c>
      <c r="B191" s="55" t="s">
        <v>2777</v>
      </c>
      <c r="C191" s="60">
        <v>10</v>
      </c>
      <c r="D191" s="55" t="s">
        <v>290</v>
      </c>
      <c r="E191" s="61">
        <v>10</v>
      </c>
    </row>
    <row r="192" spans="1:5" x14ac:dyDescent="0.5">
      <c r="A192" s="62" t="s">
        <v>250</v>
      </c>
      <c r="B192" s="62"/>
      <c r="C192" s="62"/>
      <c r="D192" s="62"/>
      <c r="E192" s="63">
        <v>20</v>
      </c>
    </row>
    <row r="194" spans="1:5" ht="10.5" customHeight="1" x14ac:dyDescent="0.5"/>
    <row r="195" spans="1:5" ht="10.5" customHeight="1" x14ac:dyDescent="0.5"/>
    <row r="196" spans="1:5" x14ac:dyDescent="0.5">
      <c r="A196" s="69" t="s">
        <v>233</v>
      </c>
      <c r="B196" s="69"/>
      <c r="C196" s="69"/>
      <c r="D196" s="69"/>
      <c r="E196" s="69"/>
    </row>
    <row r="197" spans="1:5" x14ac:dyDescent="0.5">
      <c r="A197" s="70" t="s">
        <v>1812</v>
      </c>
      <c r="B197" s="70"/>
      <c r="C197" s="70"/>
      <c r="D197" s="70"/>
      <c r="E197" s="70"/>
    </row>
    <row r="199" spans="1:5" ht="40.799999999999997" x14ac:dyDescent="0.5">
      <c r="A199" s="58" t="s">
        <v>3948</v>
      </c>
      <c r="B199" s="58" t="s">
        <v>237</v>
      </c>
      <c r="C199" s="58" t="s">
        <v>239</v>
      </c>
      <c r="D199" s="58" t="s">
        <v>240</v>
      </c>
      <c r="E199" s="59" t="s">
        <v>243</v>
      </c>
    </row>
    <row r="200" spans="1:5" ht="40.799999999999997" x14ac:dyDescent="0.5">
      <c r="A200" s="55" t="s">
        <v>263</v>
      </c>
      <c r="B200" s="55" t="s">
        <v>2777</v>
      </c>
      <c r="C200" s="60">
        <v>10</v>
      </c>
      <c r="D200" s="55" t="s">
        <v>247</v>
      </c>
      <c r="E200" s="61">
        <v>10</v>
      </c>
    </row>
    <row r="201" spans="1:5" x14ac:dyDescent="0.5">
      <c r="A201" s="62" t="s">
        <v>250</v>
      </c>
      <c r="B201" s="62"/>
      <c r="C201" s="62"/>
      <c r="D201" s="62"/>
      <c r="E201" s="63">
        <v>10</v>
      </c>
    </row>
    <row r="203" spans="1:5" ht="10.5" customHeight="1" x14ac:dyDescent="0.5"/>
    <row r="204" spans="1:5" ht="10.5" customHeight="1" x14ac:dyDescent="0.5"/>
    <row r="205" spans="1:5" x14ac:dyDescent="0.5">
      <c r="A205" s="69" t="s">
        <v>233</v>
      </c>
      <c r="B205" s="69"/>
      <c r="C205" s="69"/>
      <c r="D205" s="69"/>
      <c r="E205" s="69"/>
    </row>
    <row r="206" spans="1:5" x14ac:dyDescent="0.5">
      <c r="A206" s="70" t="s">
        <v>1847</v>
      </c>
      <c r="B206" s="70"/>
      <c r="C206" s="70"/>
      <c r="D206" s="70"/>
      <c r="E206" s="70"/>
    </row>
    <row r="208" spans="1:5" ht="40.799999999999997" x14ac:dyDescent="0.5">
      <c r="A208" s="58" t="s">
        <v>3948</v>
      </c>
      <c r="B208" s="58" t="s">
        <v>237</v>
      </c>
      <c r="C208" s="58" t="s">
        <v>239</v>
      </c>
      <c r="D208" s="58" t="s">
        <v>240</v>
      </c>
      <c r="E208" s="59" t="s">
        <v>243</v>
      </c>
    </row>
    <row r="209" spans="1:5" ht="40.799999999999997" x14ac:dyDescent="0.5">
      <c r="A209" s="55" t="s">
        <v>332</v>
      </c>
      <c r="B209" s="55" t="s">
        <v>2777</v>
      </c>
      <c r="C209" s="60">
        <v>10</v>
      </c>
      <c r="D209" s="55" t="s">
        <v>247</v>
      </c>
      <c r="E209" s="61">
        <v>10</v>
      </c>
    </row>
    <row r="210" spans="1:5" x14ac:dyDescent="0.5">
      <c r="A210" s="62" t="s">
        <v>250</v>
      </c>
      <c r="B210" s="62"/>
      <c r="C210" s="62"/>
      <c r="D210" s="62"/>
      <c r="E210" s="63">
        <v>10</v>
      </c>
    </row>
    <row r="212" spans="1:5" ht="10.5" customHeight="1" x14ac:dyDescent="0.5"/>
    <row r="213" spans="1:5" ht="10.5" customHeight="1" x14ac:dyDescent="0.5"/>
    <row r="214" spans="1:5" x14ac:dyDescent="0.5">
      <c r="A214" s="69" t="s">
        <v>233</v>
      </c>
      <c r="B214" s="69"/>
      <c r="C214" s="69"/>
      <c r="D214" s="69"/>
      <c r="E214" s="69"/>
    </row>
    <row r="215" spans="1:5" x14ac:dyDescent="0.5">
      <c r="A215" s="70" t="s">
        <v>1914</v>
      </c>
      <c r="B215" s="70"/>
      <c r="C215" s="70"/>
      <c r="D215" s="70"/>
      <c r="E215" s="70"/>
    </row>
    <row r="217" spans="1:5" ht="40.799999999999997" x14ac:dyDescent="0.5">
      <c r="A217" s="58" t="s">
        <v>3948</v>
      </c>
      <c r="B217" s="58" t="s">
        <v>237</v>
      </c>
      <c r="C217" s="58" t="s">
        <v>239</v>
      </c>
      <c r="D217" s="58" t="s">
        <v>240</v>
      </c>
      <c r="E217" s="59" t="s">
        <v>243</v>
      </c>
    </row>
    <row r="218" spans="1:5" ht="30.6" x14ac:dyDescent="0.5">
      <c r="A218" s="55" t="s">
        <v>750</v>
      </c>
      <c r="B218" s="55" t="s">
        <v>2777</v>
      </c>
      <c r="C218" s="60">
        <v>10</v>
      </c>
      <c r="D218" s="55" t="s">
        <v>247</v>
      </c>
      <c r="E218" s="61">
        <v>10</v>
      </c>
    </row>
    <row r="219" spans="1:5" x14ac:dyDescent="0.5">
      <c r="A219" s="62" t="s">
        <v>250</v>
      </c>
      <c r="B219" s="62"/>
      <c r="C219" s="62"/>
      <c r="D219" s="62"/>
      <c r="E219" s="63">
        <v>10</v>
      </c>
    </row>
    <row r="222" spans="1:5" ht="10.5" customHeight="1" x14ac:dyDescent="0.5"/>
    <row r="223" spans="1:5" ht="10.5" customHeight="1" x14ac:dyDescent="0.5">
      <c r="A223" s="69" t="s">
        <v>233</v>
      </c>
      <c r="B223" s="69"/>
      <c r="C223" s="69"/>
      <c r="D223" s="69"/>
      <c r="E223" s="69"/>
    </row>
    <row r="224" spans="1:5" x14ac:dyDescent="0.5">
      <c r="A224" s="70" t="s">
        <v>1973</v>
      </c>
      <c r="B224" s="70"/>
      <c r="C224" s="70"/>
      <c r="D224" s="70"/>
      <c r="E224" s="70"/>
    </row>
    <row r="226" spans="1:5" ht="40.799999999999997" x14ac:dyDescent="0.5">
      <c r="A226" s="58" t="s">
        <v>3948</v>
      </c>
      <c r="B226" s="58" t="s">
        <v>237</v>
      </c>
      <c r="C226" s="58" t="s">
        <v>239</v>
      </c>
      <c r="D226" s="58" t="s">
        <v>240</v>
      </c>
      <c r="E226" s="59" t="s">
        <v>243</v>
      </c>
    </row>
    <row r="227" spans="1:5" ht="51" x14ac:dyDescent="0.5">
      <c r="A227" s="55" t="s">
        <v>373</v>
      </c>
      <c r="B227" s="55" t="s">
        <v>2777</v>
      </c>
      <c r="C227" s="60">
        <v>10</v>
      </c>
      <c r="D227" s="55" t="s">
        <v>290</v>
      </c>
      <c r="E227" s="61">
        <v>10</v>
      </c>
    </row>
    <row r="228" spans="1:5" x14ac:dyDescent="0.5">
      <c r="A228" s="62" t="s">
        <v>250</v>
      </c>
      <c r="B228" s="62"/>
      <c r="C228" s="62"/>
      <c r="D228" s="62"/>
      <c r="E228" s="63">
        <v>10</v>
      </c>
    </row>
    <row r="232" spans="1:5" ht="10.5" customHeight="1" x14ac:dyDescent="0.5">
      <c r="A232" s="69" t="s">
        <v>233</v>
      </c>
      <c r="B232" s="69"/>
      <c r="C232" s="69"/>
      <c r="D232" s="69"/>
      <c r="E232" s="69"/>
    </row>
    <row r="233" spans="1:5" ht="10.5" customHeight="1" x14ac:dyDescent="0.5">
      <c r="A233" s="70" t="s">
        <v>2309</v>
      </c>
      <c r="B233" s="70"/>
      <c r="C233" s="70"/>
      <c r="D233" s="70"/>
      <c r="E233" s="70"/>
    </row>
    <row r="235" spans="1:5" ht="40.799999999999997" x14ac:dyDescent="0.5">
      <c r="A235" s="58" t="s">
        <v>3948</v>
      </c>
      <c r="B235" s="58" t="s">
        <v>237</v>
      </c>
      <c r="C235" s="58" t="s">
        <v>239</v>
      </c>
      <c r="D235" s="58" t="s">
        <v>240</v>
      </c>
      <c r="E235" s="59" t="s">
        <v>243</v>
      </c>
    </row>
    <row r="236" spans="1:5" x14ac:dyDescent="0.5">
      <c r="A236" s="68" t="s">
        <v>536</v>
      </c>
      <c r="B236" s="55" t="s">
        <v>2777</v>
      </c>
      <c r="C236" s="60">
        <v>10</v>
      </c>
      <c r="D236" s="55" t="s">
        <v>290</v>
      </c>
      <c r="E236" s="61">
        <v>10</v>
      </c>
    </row>
    <row r="237" spans="1:5" x14ac:dyDescent="0.5">
      <c r="A237" s="68"/>
      <c r="B237" s="55" t="s">
        <v>2777</v>
      </c>
      <c r="C237" s="60">
        <v>10</v>
      </c>
      <c r="D237" s="55" t="s">
        <v>677</v>
      </c>
      <c r="E237" s="61">
        <v>10</v>
      </c>
    </row>
    <row r="238" spans="1:5" x14ac:dyDescent="0.5">
      <c r="A238" s="68"/>
      <c r="B238" s="55" t="s">
        <v>2777</v>
      </c>
      <c r="C238" s="60">
        <v>10</v>
      </c>
      <c r="D238" s="55" t="s">
        <v>290</v>
      </c>
      <c r="E238" s="61">
        <v>10</v>
      </c>
    </row>
    <row r="239" spans="1:5" ht="40.799999999999997" x14ac:dyDescent="0.5">
      <c r="A239" s="55" t="s">
        <v>610</v>
      </c>
      <c r="B239" s="55" t="s">
        <v>2777</v>
      </c>
      <c r="C239" s="60">
        <v>10</v>
      </c>
      <c r="D239" s="55" t="s">
        <v>2787</v>
      </c>
      <c r="E239" s="61">
        <v>10</v>
      </c>
    </row>
    <row r="240" spans="1:5" ht="40.799999999999997" x14ac:dyDescent="0.5">
      <c r="A240" s="55" t="s">
        <v>532</v>
      </c>
      <c r="B240" s="55" t="s">
        <v>2777</v>
      </c>
      <c r="C240" s="60">
        <v>10</v>
      </c>
      <c r="D240" s="55" t="s">
        <v>247</v>
      </c>
      <c r="E240" s="61">
        <v>10</v>
      </c>
    </row>
    <row r="241" spans="1:5" x14ac:dyDescent="0.5">
      <c r="A241" s="62" t="s">
        <v>250</v>
      </c>
      <c r="B241" s="62"/>
      <c r="C241" s="62"/>
      <c r="D241" s="62"/>
      <c r="E241" s="63">
        <v>50</v>
      </c>
    </row>
    <row r="242" spans="1:5" ht="10.5" customHeight="1" x14ac:dyDescent="0.5"/>
    <row r="243" spans="1:5" ht="10.5" customHeight="1" x14ac:dyDescent="0.5"/>
    <row r="245" spans="1:5" x14ac:dyDescent="0.5">
      <c r="A245" s="69" t="s">
        <v>233</v>
      </c>
      <c r="B245" s="69"/>
      <c r="C245" s="69"/>
      <c r="D245" s="69"/>
      <c r="E245" s="69"/>
    </row>
    <row r="246" spans="1:5" x14ac:dyDescent="0.5">
      <c r="A246" s="70" t="s">
        <v>2346</v>
      </c>
      <c r="B246" s="70"/>
      <c r="C246" s="70"/>
      <c r="D246" s="70"/>
      <c r="E246" s="70"/>
    </row>
    <row r="248" spans="1:5" ht="40.799999999999997" x14ac:dyDescent="0.5">
      <c r="A248" s="58" t="s">
        <v>3948</v>
      </c>
      <c r="B248" s="58" t="s">
        <v>237</v>
      </c>
      <c r="C248" s="58" t="s">
        <v>239</v>
      </c>
      <c r="D248" s="58" t="s">
        <v>240</v>
      </c>
      <c r="E248" s="59" t="s">
        <v>243</v>
      </c>
    </row>
    <row r="249" spans="1:5" ht="40.799999999999997" x14ac:dyDescent="0.5">
      <c r="A249" s="55" t="s">
        <v>2776</v>
      </c>
      <c r="B249" s="55" t="s">
        <v>2777</v>
      </c>
      <c r="C249" s="60">
        <v>10</v>
      </c>
      <c r="D249" s="55" t="s">
        <v>544</v>
      </c>
      <c r="E249" s="61">
        <v>10</v>
      </c>
    </row>
    <row r="250" spans="1:5" ht="30.6" x14ac:dyDescent="0.5">
      <c r="A250" s="55" t="s">
        <v>269</v>
      </c>
      <c r="B250" s="55" t="s">
        <v>2777</v>
      </c>
      <c r="C250" s="60">
        <v>10</v>
      </c>
      <c r="D250" s="55" t="s">
        <v>247</v>
      </c>
      <c r="E250" s="61">
        <v>10</v>
      </c>
    </row>
    <row r="251" spans="1:5" ht="10.5" customHeight="1" x14ac:dyDescent="0.5">
      <c r="A251" s="62" t="s">
        <v>250</v>
      </c>
      <c r="B251" s="62"/>
      <c r="C251" s="62"/>
      <c r="D251" s="62"/>
      <c r="E251" s="63">
        <v>20</v>
      </c>
    </row>
    <row r="252" spans="1:5" ht="10.5" customHeight="1" x14ac:dyDescent="0.5"/>
    <row r="255" spans="1:5" x14ac:dyDescent="0.5">
      <c r="A255" s="69" t="s">
        <v>233</v>
      </c>
      <c r="B255" s="69"/>
      <c r="C255" s="69"/>
      <c r="D255" s="69"/>
      <c r="E255" s="69"/>
    </row>
    <row r="256" spans="1:5" x14ac:dyDescent="0.5">
      <c r="A256" s="70" t="s">
        <v>2434</v>
      </c>
      <c r="B256" s="70"/>
      <c r="C256" s="70"/>
      <c r="D256" s="70"/>
      <c r="E256" s="70"/>
    </row>
    <row r="258" spans="1:5" ht="40.799999999999997" x14ac:dyDescent="0.5">
      <c r="A258" s="58" t="s">
        <v>3948</v>
      </c>
      <c r="B258" s="58" t="s">
        <v>237</v>
      </c>
      <c r="C258" s="58" t="s">
        <v>239</v>
      </c>
      <c r="D258" s="58" t="s">
        <v>240</v>
      </c>
      <c r="E258" s="59" t="s">
        <v>243</v>
      </c>
    </row>
    <row r="259" spans="1:5" ht="40.799999999999997" x14ac:dyDescent="0.5">
      <c r="A259" s="55" t="s">
        <v>346</v>
      </c>
      <c r="B259" s="55" t="s">
        <v>2777</v>
      </c>
      <c r="C259" s="60">
        <v>15</v>
      </c>
      <c r="D259" s="55" t="s">
        <v>290</v>
      </c>
      <c r="E259" s="61">
        <v>15</v>
      </c>
    </row>
    <row r="260" spans="1:5" ht="10.5" customHeight="1" x14ac:dyDescent="0.5">
      <c r="A260" s="62" t="s">
        <v>250</v>
      </c>
      <c r="B260" s="62"/>
      <c r="C260" s="62"/>
      <c r="D260" s="62"/>
      <c r="E260" s="63">
        <v>15</v>
      </c>
    </row>
    <row r="261" spans="1:5" ht="10.5" customHeight="1" x14ac:dyDescent="0.5"/>
    <row r="264" spans="1:5" x14ac:dyDescent="0.5">
      <c r="A264" s="69" t="s">
        <v>233</v>
      </c>
      <c r="B264" s="69"/>
      <c r="C264" s="69"/>
      <c r="D264" s="69"/>
      <c r="E264" s="69"/>
    </row>
    <row r="265" spans="1:5" x14ac:dyDescent="0.5">
      <c r="A265" s="70" t="s">
        <v>2659</v>
      </c>
      <c r="B265" s="70"/>
      <c r="C265" s="70"/>
      <c r="D265" s="70"/>
      <c r="E265" s="70"/>
    </row>
    <row r="267" spans="1:5" ht="40.799999999999997" x14ac:dyDescent="0.5">
      <c r="A267" s="58" t="s">
        <v>3948</v>
      </c>
      <c r="B267" s="58" t="s">
        <v>237</v>
      </c>
      <c r="C267" s="58" t="s">
        <v>239</v>
      </c>
      <c r="D267" s="58" t="s">
        <v>240</v>
      </c>
      <c r="E267" s="59" t="s">
        <v>243</v>
      </c>
    </row>
    <row r="268" spans="1:5" ht="30.6" x14ac:dyDescent="0.5">
      <c r="A268" s="55" t="s">
        <v>416</v>
      </c>
      <c r="B268" s="55" t="s">
        <v>2777</v>
      </c>
      <c r="C268" s="60">
        <v>10</v>
      </c>
      <c r="D268" s="55" t="s">
        <v>262</v>
      </c>
      <c r="E268" s="61">
        <v>10</v>
      </c>
    </row>
    <row r="269" spans="1:5" ht="40.799999999999997" x14ac:dyDescent="0.5">
      <c r="A269" s="55" t="s">
        <v>366</v>
      </c>
      <c r="B269" s="55" t="s">
        <v>2777</v>
      </c>
      <c r="C269" s="60">
        <v>10</v>
      </c>
      <c r="D269" s="55" t="s">
        <v>521</v>
      </c>
      <c r="E269" s="61">
        <v>10</v>
      </c>
    </row>
    <row r="270" spans="1:5" x14ac:dyDescent="0.5">
      <c r="A270" s="62" t="s">
        <v>250</v>
      </c>
      <c r="B270" s="62"/>
      <c r="C270" s="62"/>
      <c r="D270" s="62"/>
      <c r="E270" s="63">
        <v>20</v>
      </c>
    </row>
    <row r="272" spans="1:5" ht="10.5" customHeight="1" x14ac:dyDescent="0.5"/>
    <row r="273" spans="1:5" ht="10.5" customHeight="1" x14ac:dyDescent="0.5"/>
    <row r="274" spans="1:5" x14ac:dyDescent="0.5">
      <c r="A274" s="69" t="s">
        <v>233</v>
      </c>
      <c r="B274" s="69"/>
      <c r="C274" s="69"/>
      <c r="D274" s="69"/>
      <c r="E274" s="69"/>
    </row>
    <row r="275" spans="1:5" x14ac:dyDescent="0.5">
      <c r="A275" s="70" t="s">
        <v>2673</v>
      </c>
      <c r="B275" s="70"/>
      <c r="C275" s="70"/>
      <c r="D275" s="70"/>
      <c r="E275" s="70"/>
    </row>
    <row r="277" spans="1:5" ht="40.799999999999997" x14ac:dyDescent="0.5">
      <c r="A277" s="58" t="s">
        <v>3948</v>
      </c>
      <c r="B277" s="58" t="s">
        <v>237</v>
      </c>
      <c r="C277" s="58" t="s">
        <v>239</v>
      </c>
      <c r="D277" s="58" t="s">
        <v>240</v>
      </c>
      <c r="E277" s="59" t="s">
        <v>243</v>
      </c>
    </row>
    <row r="278" spans="1:5" ht="30.6" x14ac:dyDescent="0.5">
      <c r="A278" s="55" t="s">
        <v>279</v>
      </c>
      <c r="B278" s="55" t="s">
        <v>2777</v>
      </c>
      <c r="C278" s="60">
        <v>10</v>
      </c>
      <c r="D278" s="55" t="s">
        <v>259</v>
      </c>
      <c r="E278" s="61">
        <v>10</v>
      </c>
    </row>
    <row r="279" spans="1:5" x14ac:dyDescent="0.5">
      <c r="A279" s="62" t="s">
        <v>250</v>
      </c>
      <c r="B279" s="62"/>
      <c r="C279" s="62"/>
      <c r="D279" s="62"/>
      <c r="E279" s="63">
        <v>10</v>
      </c>
    </row>
    <row r="281" spans="1:5" ht="10.5" customHeight="1" x14ac:dyDescent="0.5"/>
    <row r="282" spans="1:5" ht="10.5" customHeight="1" x14ac:dyDescent="0.5"/>
    <row r="283" spans="1:5" x14ac:dyDescent="0.5">
      <c r="A283" s="69" t="s">
        <v>233</v>
      </c>
      <c r="B283" s="69"/>
      <c r="C283" s="69"/>
      <c r="D283" s="69"/>
      <c r="E283" s="69"/>
    </row>
    <row r="284" spans="1:5" x14ac:dyDescent="0.5">
      <c r="A284" s="70" t="s">
        <v>2676</v>
      </c>
      <c r="B284" s="70"/>
      <c r="C284" s="70"/>
      <c r="D284" s="70"/>
      <c r="E284" s="70"/>
    </row>
    <row r="286" spans="1:5" ht="40.799999999999997" x14ac:dyDescent="0.5">
      <c r="A286" s="58" t="s">
        <v>3948</v>
      </c>
      <c r="B286" s="58" t="s">
        <v>237</v>
      </c>
      <c r="C286" s="58" t="s">
        <v>239</v>
      </c>
      <c r="D286" s="58" t="s">
        <v>240</v>
      </c>
      <c r="E286" s="59" t="s">
        <v>243</v>
      </c>
    </row>
    <row r="287" spans="1:5" ht="40.799999999999997" x14ac:dyDescent="0.5">
      <c r="A287" s="55" t="s">
        <v>459</v>
      </c>
      <c r="B287" s="55" t="s">
        <v>2777</v>
      </c>
      <c r="C287" s="60">
        <v>20</v>
      </c>
      <c r="D287" s="55" t="s">
        <v>247</v>
      </c>
      <c r="E287" s="61">
        <v>20</v>
      </c>
    </row>
    <row r="288" spans="1:5" ht="30.6" x14ac:dyDescent="0.5">
      <c r="A288" s="55" t="s">
        <v>309</v>
      </c>
      <c r="B288" s="55" t="s">
        <v>2777</v>
      </c>
      <c r="C288" s="60">
        <v>20</v>
      </c>
      <c r="D288" s="55" t="s">
        <v>262</v>
      </c>
      <c r="E288" s="61">
        <v>20</v>
      </c>
    </row>
    <row r="289" spans="1:5" x14ac:dyDescent="0.5">
      <c r="A289" s="62" t="s">
        <v>250</v>
      </c>
      <c r="B289" s="62"/>
      <c r="C289" s="62"/>
      <c r="D289" s="62"/>
      <c r="E289" s="63">
        <v>40</v>
      </c>
    </row>
    <row r="290" spans="1:5" ht="10.5" customHeight="1" x14ac:dyDescent="0.5"/>
    <row r="291" spans="1:5" ht="10.5" customHeight="1" x14ac:dyDescent="0.5"/>
    <row r="293" spans="1:5" x14ac:dyDescent="0.5">
      <c r="A293" s="69" t="s">
        <v>233</v>
      </c>
      <c r="B293" s="69"/>
      <c r="C293" s="69"/>
      <c r="D293" s="69"/>
      <c r="E293" s="69"/>
    </row>
    <row r="294" spans="1:5" x14ac:dyDescent="0.5">
      <c r="A294" s="70" t="s">
        <v>2774</v>
      </c>
      <c r="B294" s="70"/>
      <c r="C294" s="70"/>
      <c r="D294" s="70"/>
      <c r="E294" s="70"/>
    </row>
    <row r="296" spans="1:5" ht="40.799999999999997" x14ac:dyDescent="0.5">
      <c r="A296" s="58" t="s">
        <v>3948</v>
      </c>
      <c r="B296" s="58" t="s">
        <v>237</v>
      </c>
      <c r="C296" s="58" t="s">
        <v>239</v>
      </c>
      <c r="D296" s="58" t="s">
        <v>240</v>
      </c>
      <c r="E296" s="59" t="s">
        <v>243</v>
      </c>
    </row>
    <row r="297" spans="1:5" ht="51" x14ac:dyDescent="0.5">
      <c r="A297" s="55" t="s">
        <v>414</v>
      </c>
      <c r="B297" s="55" t="s">
        <v>2777</v>
      </c>
      <c r="C297" s="60">
        <v>10</v>
      </c>
      <c r="D297" s="55" t="s">
        <v>247</v>
      </c>
      <c r="E297" s="61">
        <v>10</v>
      </c>
    </row>
    <row r="298" spans="1:5" x14ac:dyDescent="0.5">
      <c r="A298" s="68" t="s">
        <v>449</v>
      </c>
      <c r="B298" s="55" t="s">
        <v>2777</v>
      </c>
      <c r="C298" s="60">
        <v>10</v>
      </c>
      <c r="D298" s="55" t="s">
        <v>338</v>
      </c>
      <c r="E298" s="61">
        <v>10</v>
      </c>
    </row>
    <row r="299" spans="1:5" ht="10.5" customHeight="1" x14ac:dyDescent="0.5">
      <c r="A299" s="68"/>
      <c r="B299" s="55" t="s">
        <v>2777</v>
      </c>
      <c r="C299" s="60">
        <v>10</v>
      </c>
      <c r="D299" s="55" t="s">
        <v>247</v>
      </c>
      <c r="E299" s="61">
        <v>10</v>
      </c>
    </row>
    <row r="300" spans="1:5" ht="10.5" customHeight="1" x14ac:dyDescent="0.5">
      <c r="A300" s="68"/>
      <c r="B300" s="55" t="s">
        <v>2777</v>
      </c>
      <c r="C300" s="60">
        <v>10</v>
      </c>
      <c r="D300" s="55" t="s">
        <v>247</v>
      </c>
      <c r="E300" s="61">
        <v>10</v>
      </c>
    </row>
    <row r="301" spans="1:5" ht="30.6" x14ac:dyDescent="0.5">
      <c r="A301" s="55" t="s">
        <v>416</v>
      </c>
      <c r="B301" s="55" t="s">
        <v>2777</v>
      </c>
      <c r="C301" s="60">
        <v>10</v>
      </c>
      <c r="D301" s="55" t="s">
        <v>262</v>
      </c>
      <c r="E301" s="61">
        <v>10</v>
      </c>
    </row>
    <row r="302" spans="1:5" ht="30.6" x14ac:dyDescent="0.5">
      <c r="A302" s="55" t="s">
        <v>477</v>
      </c>
      <c r="B302" s="55" t="s">
        <v>2777</v>
      </c>
      <c r="C302" s="60">
        <v>10</v>
      </c>
      <c r="D302" s="55" t="s">
        <v>290</v>
      </c>
      <c r="E302" s="61">
        <v>10</v>
      </c>
    </row>
    <row r="303" spans="1:5" ht="40.799999999999997" x14ac:dyDescent="0.5">
      <c r="A303" s="55" t="s">
        <v>569</v>
      </c>
      <c r="B303" s="55" t="s">
        <v>2777</v>
      </c>
      <c r="C303" s="60">
        <v>10</v>
      </c>
      <c r="D303" s="55" t="s">
        <v>247</v>
      </c>
      <c r="E303" s="61">
        <v>10</v>
      </c>
    </row>
    <row r="304" spans="1:5" x14ac:dyDescent="0.5">
      <c r="A304" s="68" t="s">
        <v>263</v>
      </c>
      <c r="B304" s="55" t="s">
        <v>2777</v>
      </c>
      <c r="C304" s="60">
        <v>10</v>
      </c>
      <c r="D304" s="55" t="s">
        <v>247</v>
      </c>
      <c r="E304" s="61">
        <v>10</v>
      </c>
    </row>
    <row r="305" spans="1:5" x14ac:dyDescent="0.5">
      <c r="A305" s="68"/>
      <c r="B305" s="55" t="s">
        <v>2777</v>
      </c>
      <c r="C305" s="60">
        <v>10</v>
      </c>
      <c r="D305" s="55" t="s">
        <v>247</v>
      </c>
      <c r="E305" s="61">
        <v>10</v>
      </c>
    </row>
    <row r="306" spans="1:5" ht="40.799999999999997" x14ac:dyDescent="0.5">
      <c r="A306" s="55" t="s">
        <v>459</v>
      </c>
      <c r="B306" s="55" t="s">
        <v>2777</v>
      </c>
      <c r="C306" s="60">
        <v>20</v>
      </c>
      <c r="D306" s="55" t="s">
        <v>247</v>
      </c>
      <c r="E306" s="61">
        <v>20</v>
      </c>
    </row>
    <row r="307" spans="1:5" ht="40.799999999999997" x14ac:dyDescent="0.5">
      <c r="A307" s="55" t="s">
        <v>706</v>
      </c>
      <c r="B307" s="55" t="s">
        <v>2777</v>
      </c>
      <c r="C307" s="60">
        <v>10</v>
      </c>
      <c r="D307" s="55" t="s">
        <v>412</v>
      </c>
      <c r="E307" s="61">
        <v>10</v>
      </c>
    </row>
    <row r="308" spans="1:5" ht="40.799999999999997" x14ac:dyDescent="0.5">
      <c r="A308" s="55" t="s">
        <v>265</v>
      </c>
      <c r="B308" s="55" t="s">
        <v>2777</v>
      </c>
      <c r="C308" s="60">
        <v>10</v>
      </c>
      <c r="D308" s="55" t="s">
        <v>507</v>
      </c>
      <c r="E308" s="61">
        <v>10</v>
      </c>
    </row>
    <row r="309" spans="1:5" ht="30.6" x14ac:dyDescent="0.5">
      <c r="A309" s="55" t="s">
        <v>383</v>
      </c>
      <c r="B309" s="55" t="s">
        <v>2777</v>
      </c>
      <c r="C309" s="60">
        <v>10</v>
      </c>
      <c r="D309" s="55" t="s">
        <v>262</v>
      </c>
      <c r="E309" s="61">
        <v>10</v>
      </c>
    </row>
    <row r="310" spans="1:5" x14ac:dyDescent="0.5">
      <c r="A310" s="68" t="s">
        <v>366</v>
      </c>
      <c r="B310" s="55" t="s">
        <v>2777</v>
      </c>
      <c r="C310" s="60">
        <v>10</v>
      </c>
      <c r="D310" s="55" t="s">
        <v>521</v>
      </c>
      <c r="E310" s="61">
        <v>10</v>
      </c>
    </row>
    <row r="311" spans="1:5" x14ac:dyDescent="0.5">
      <c r="A311" s="68"/>
      <c r="B311" s="55" t="s">
        <v>2777</v>
      </c>
      <c r="C311" s="60">
        <v>9.85</v>
      </c>
      <c r="D311" s="55" t="s">
        <v>521</v>
      </c>
      <c r="E311" s="61">
        <v>9.85</v>
      </c>
    </row>
    <row r="312" spans="1:5" ht="51" x14ac:dyDescent="0.5">
      <c r="A312" s="55" t="s">
        <v>625</v>
      </c>
      <c r="B312" s="55" t="s">
        <v>2777</v>
      </c>
      <c r="C312" s="60">
        <v>10</v>
      </c>
      <c r="D312" s="55" t="s">
        <v>2781</v>
      </c>
      <c r="E312" s="61">
        <v>10</v>
      </c>
    </row>
    <row r="313" spans="1:5" ht="51" x14ac:dyDescent="0.5">
      <c r="A313" s="55" t="s">
        <v>602</v>
      </c>
      <c r="B313" s="55" t="s">
        <v>2777</v>
      </c>
      <c r="C313" s="60">
        <v>10</v>
      </c>
      <c r="D313" s="55" t="s">
        <v>538</v>
      </c>
      <c r="E313" s="61">
        <v>10</v>
      </c>
    </row>
    <row r="314" spans="1:5" ht="40.799999999999997" x14ac:dyDescent="0.5">
      <c r="A314" s="55" t="s">
        <v>2776</v>
      </c>
      <c r="B314" s="55" t="s">
        <v>2777</v>
      </c>
      <c r="C314" s="60">
        <v>10</v>
      </c>
      <c r="D314" s="55" t="s">
        <v>544</v>
      </c>
      <c r="E314" s="61">
        <v>10</v>
      </c>
    </row>
    <row r="315" spans="1:5" ht="51" x14ac:dyDescent="0.5">
      <c r="A315" s="55" t="s">
        <v>244</v>
      </c>
      <c r="B315" s="55" t="s">
        <v>2777</v>
      </c>
      <c r="C315" s="60">
        <v>10</v>
      </c>
      <c r="D315" s="55" t="s">
        <v>247</v>
      </c>
      <c r="E315" s="61">
        <v>10</v>
      </c>
    </row>
    <row r="316" spans="1:5" x14ac:dyDescent="0.5">
      <c r="A316" s="68" t="s">
        <v>423</v>
      </c>
      <c r="B316" s="55" t="s">
        <v>2777</v>
      </c>
      <c r="C316" s="60">
        <v>9.85</v>
      </c>
      <c r="D316" s="55" t="s">
        <v>2784</v>
      </c>
      <c r="E316" s="61">
        <v>9.85</v>
      </c>
    </row>
    <row r="317" spans="1:5" x14ac:dyDescent="0.5">
      <c r="A317" s="68"/>
      <c r="B317" s="55" t="s">
        <v>2777</v>
      </c>
      <c r="C317" s="60">
        <v>9.85</v>
      </c>
      <c r="D317" s="55" t="s">
        <v>2784</v>
      </c>
      <c r="E317" s="61">
        <v>9.85</v>
      </c>
    </row>
    <row r="318" spans="1:5" x14ac:dyDescent="0.5">
      <c r="A318" s="68" t="s">
        <v>343</v>
      </c>
      <c r="B318" s="55" t="s">
        <v>2777</v>
      </c>
      <c r="C318" s="60">
        <v>10</v>
      </c>
      <c r="D318" s="55" t="s">
        <v>632</v>
      </c>
      <c r="E318" s="61">
        <v>10</v>
      </c>
    </row>
    <row r="319" spans="1:5" x14ac:dyDescent="0.5">
      <c r="A319" s="68"/>
      <c r="B319" s="55" t="s">
        <v>2777</v>
      </c>
      <c r="C319" s="60">
        <v>10</v>
      </c>
      <c r="D319" s="55" t="s">
        <v>632</v>
      </c>
      <c r="E319" s="61">
        <v>10</v>
      </c>
    </row>
    <row r="320" spans="1:5" ht="30.6" x14ac:dyDescent="0.5">
      <c r="A320" s="55" t="s">
        <v>301</v>
      </c>
      <c r="B320" s="55" t="s">
        <v>2777</v>
      </c>
      <c r="C320" s="60">
        <v>10</v>
      </c>
      <c r="D320" s="55" t="s">
        <v>247</v>
      </c>
      <c r="E320" s="61">
        <v>10</v>
      </c>
    </row>
    <row r="321" spans="1:5" x14ac:dyDescent="0.5">
      <c r="A321" s="68" t="s">
        <v>346</v>
      </c>
      <c r="B321" s="55" t="s">
        <v>2777</v>
      </c>
      <c r="C321" s="60">
        <v>10</v>
      </c>
      <c r="D321" s="55" t="s">
        <v>247</v>
      </c>
      <c r="E321" s="61">
        <v>10</v>
      </c>
    </row>
    <row r="322" spans="1:5" x14ac:dyDescent="0.5">
      <c r="A322" s="68"/>
      <c r="B322" s="55" t="s">
        <v>2777</v>
      </c>
      <c r="C322" s="60">
        <v>15</v>
      </c>
      <c r="D322" s="55" t="s">
        <v>290</v>
      </c>
      <c r="E322" s="61">
        <v>15</v>
      </c>
    </row>
    <row r="323" spans="1:5" x14ac:dyDescent="0.5">
      <c r="A323" s="68"/>
      <c r="B323" s="55" t="s">
        <v>2777</v>
      </c>
      <c r="C323" s="60">
        <v>10</v>
      </c>
      <c r="D323" s="55" t="s">
        <v>247</v>
      </c>
      <c r="E323" s="61">
        <v>10</v>
      </c>
    </row>
    <row r="324" spans="1:5" x14ac:dyDescent="0.5">
      <c r="A324" s="68" t="s">
        <v>536</v>
      </c>
      <c r="B324" s="55" t="s">
        <v>2777</v>
      </c>
      <c r="C324" s="60">
        <v>10</v>
      </c>
      <c r="D324" s="55" t="s">
        <v>290</v>
      </c>
      <c r="E324" s="61">
        <v>10</v>
      </c>
    </row>
    <row r="325" spans="1:5" x14ac:dyDescent="0.5">
      <c r="A325" s="68"/>
      <c r="B325" s="55" t="s">
        <v>2777</v>
      </c>
      <c r="C325" s="60">
        <v>10</v>
      </c>
      <c r="D325" s="55" t="s">
        <v>677</v>
      </c>
      <c r="E325" s="61">
        <v>10</v>
      </c>
    </row>
    <row r="326" spans="1:5" x14ac:dyDescent="0.5">
      <c r="A326" s="68"/>
      <c r="B326" s="55" t="s">
        <v>2777</v>
      </c>
      <c r="C326" s="60">
        <v>10</v>
      </c>
      <c r="D326" s="55" t="s">
        <v>290</v>
      </c>
      <c r="E326" s="61">
        <v>10</v>
      </c>
    </row>
    <row r="327" spans="1:5" ht="30.6" x14ac:dyDescent="0.5">
      <c r="A327" s="55" t="s">
        <v>371</v>
      </c>
      <c r="B327" s="55" t="s">
        <v>2777</v>
      </c>
      <c r="C327" s="60">
        <v>10</v>
      </c>
      <c r="D327" s="55" t="s">
        <v>262</v>
      </c>
      <c r="E327" s="61">
        <v>10</v>
      </c>
    </row>
    <row r="328" spans="1:5" x14ac:dyDescent="0.5">
      <c r="A328" s="68" t="s">
        <v>332</v>
      </c>
      <c r="B328" s="55" t="s">
        <v>2777</v>
      </c>
      <c r="C328" s="60">
        <v>10</v>
      </c>
      <c r="D328" s="55" t="s">
        <v>247</v>
      </c>
      <c r="E328" s="61">
        <v>10</v>
      </c>
    </row>
    <row r="329" spans="1:5" x14ac:dyDescent="0.5">
      <c r="A329" s="68"/>
      <c r="B329" s="55" t="s">
        <v>2777</v>
      </c>
      <c r="C329" s="60">
        <v>5</v>
      </c>
      <c r="D329" s="55" t="s">
        <v>412</v>
      </c>
      <c r="E329" s="61">
        <v>5</v>
      </c>
    </row>
    <row r="330" spans="1:5" x14ac:dyDescent="0.5">
      <c r="A330" s="68" t="s">
        <v>269</v>
      </c>
      <c r="B330" s="55" t="s">
        <v>2777</v>
      </c>
      <c r="C330" s="60">
        <v>10</v>
      </c>
      <c r="D330" s="55" t="s">
        <v>290</v>
      </c>
      <c r="E330" s="61">
        <v>10</v>
      </c>
    </row>
    <row r="331" spans="1:5" ht="20.399999999999999" x14ac:dyDescent="0.5">
      <c r="A331" s="68"/>
      <c r="B331" s="55" t="s">
        <v>2777</v>
      </c>
      <c r="C331" s="60">
        <v>10</v>
      </c>
      <c r="D331" s="55" t="s">
        <v>262</v>
      </c>
      <c r="E331" s="61">
        <v>10</v>
      </c>
    </row>
    <row r="332" spans="1:5" x14ac:dyDescent="0.5">
      <c r="A332" s="68"/>
      <c r="B332" s="55" t="s">
        <v>2777</v>
      </c>
      <c r="C332" s="60">
        <v>10</v>
      </c>
      <c r="D332" s="55" t="s">
        <v>247</v>
      </c>
      <c r="E332" s="61">
        <v>10</v>
      </c>
    </row>
    <row r="333" spans="1:5" x14ac:dyDescent="0.5">
      <c r="A333" s="68"/>
      <c r="B333" s="55" t="s">
        <v>2777</v>
      </c>
      <c r="C333" s="60">
        <v>10</v>
      </c>
      <c r="D333" s="55" t="s">
        <v>247</v>
      </c>
      <c r="E333" s="61">
        <v>10</v>
      </c>
    </row>
    <row r="334" spans="1:5" x14ac:dyDescent="0.5">
      <c r="A334" s="68" t="s">
        <v>273</v>
      </c>
      <c r="B334" s="55" t="s">
        <v>2777</v>
      </c>
      <c r="C334" s="60">
        <v>10</v>
      </c>
      <c r="D334" s="55" t="s">
        <v>290</v>
      </c>
      <c r="E334" s="61">
        <v>10</v>
      </c>
    </row>
    <row r="335" spans="1:5" x14ac:dyDescent="0.5">
      <c r="A335" s="68"/>
      <c r="B335" s="55" t="s">
        <v>2777</v>
      </c>
      <c r="C335" s="60">
        <v>10</v>
      </c>
      <c r="D335" s="55" t="s">
        <v>247</v>
      </c>
      <c r="E335" s="61">
        <v>10</v>
      </c>
    </row>
    <row r="336" spans="1:5" ht="51" x14ac:dyDescent="0.5">
      <c r="A336" s="55" t="s">
        <v>373</v>
      </c>
      <c r="B336" s="55" t="s">
        <v>2777</v>
      </c>
      <c r="C336" s="60">
        <v>10</v>
      </c>
      <c r="D336" s="55" t="s">
        <v>290</v>
      </c>
      <c r="E336" s="61">
        <v>10</v>
      </c>
    </row>
    <row r="337" spans="1:5" ht="30.6" x14ac:dyDescent="0.5">
      <c r="A337" s="55" t="s">
        <v>750</v>
      </c>
      <c r="B337" s="55" t="s">
        <v>2777</v>
      </c>
      <c r="C337" s="60">
        <v>10</v>
      </c>
      <c r="D337" s="55" t="s">
        <v>247</v>
      </c>
      <c r="E337" s="61">
        <v>10</v>
      </c>
    </row>
    <row r="338" spans="1:5" ht="40.799999999999997" x14ac:dyDescent="0.5">
      <c r="A338" s="55" t="s">
        <v>654</v>
      </c>
      <c r="B338" s="55" t="s">
        <v>2777</v>
      </c>
      <c r="C338" s="60">
        <v>10</v>
      </c>
      <c r="D338" s="55" t="s">
        <v>247</v>
      </c>
      <c r="E338" s="61">
        <v>10</v>
      </c>
    </row>
    <row r="339" spans="1:5" ht="40.799999999999997" x14ac:dyDescent="0.5">
      <c r="A339" s="55" t="s">
        <v>610</v>
      </c>
      <c r="B339" s="55" t="s">
        <v>2777</v>
      </c>
      <c r="C339" s="60">
        <v>10</v>
      </c>
      <c r="D339" s="55" t="s">
        <v>2787</v>
      </c>
      <c r="E339" s="61">
        <v>10</v>
      </c>
    </row>
    <row r="340" spans="1:5" ht="40.799999999999997" x14ac:dyDescent="0.5">
      <c r="A340" s="55" t="s">
        <v>303</v>
      </c>
      <c r="B340" s="55" t="s">
        <v>2777</v>
      </c>
      <c r="C340" s="60">
        <v>10</v>
      </c>
      <c r="D340" s="55" t="s">
        <v>827</v>
      </c>
      <c r="E340" s="61">
        <v>10</v>
      </c>
    </row>
    <row r="341" spans="1:5" ht="30.6" x14ac:dyDescent="0.5">
      <c r="A341" s="55" t="s">
        <v>276</v>
      </c>
      <c r="B341" s="55" t="s">
        <v>2777</v>
      </c>
      <c r="C341" s="60">
        <v>10</v>
      </c>
      <c r="D341" s="55" t="s">
        <v>262</v>
      </c>
      <c r="E341" s="61">
        <v>10</v>
      </c>
    </row>
    <row r="342" spans="1:5" ht="40.799999999999997" x14ac:dyDescent="0.5">
      <c r="A342" s="55" t="s">
        <v>532</v>
      </c>
      <c r="B342" s="55" t="s">
        <v>2777</v>
      </c>
      <c r="C342" s="60">
        <v>10</v>
      </c>
      <c r="D342" s="55" t="s">
        <v>247</v>
      </c>
      <c r="E342" s="61">
        <v>10</v>
      </c>
    </row>
    <row r="343" spans="1:5" x14ac:dyDescent="0.5">
      <c r="A343" s="68" t="s">
        <v>279</v>
      </c>
      <c r="B343" s="55" t="s">
        <v>2777</v>
      </c>
      <c r="C343" s="60">
        <v>10</v>
      </c>
      <c r="D343" s="55" t="s">
        <v>259</v>
      </c>
      <c r="E343" s="61">
        <v>10</v>
      </c>
    </row>
    <row r="344" spans="1:5" x14ac:dyDescent="0.5">
      <c r="A344" s="68"/>
      <c r="B344" s="55" t="s">
        <v>2777</v>
      </c>
      <c r="C344" s="60">
        <v>10</v>
      </c>
      <c r="D344" s="55" t="s">
        <v>247</v>
      </c>
      <c r="E344" s="61">
        <v>10</v>
      </c>
    </row>
    <row r="345" spans="1:5" ht="20.399999999999999" x14ac:dyDescent="0.5">
      <c r="A345" s="68" t="s">
        <v>309</v>
      </c>
      <c r="B345" s="55" t="s">
        <v>2777</v>
      </c>
      <c r="C345" s="60">
        <v>20</v>
      </c>
      <c r="D345" s="55" t="s">
        <v>262</v>
      </c>
      <c r="E345" s="61">
        <v>20</v>
      </c>
    </row>
    <row r="346" spans="1:5" x14ac:dyDescent="0.5">
      <c r="A346" s="68"/>
      <c r="B346" s="55" t="s">
        <v>2777</v>
      </c>
      <c r="C346" s="60">
        <v>10</v>
      </c>
      <c r="D346" s="55" t="s">
        <v>247</v>
      </c>
      <c r="E346" s="61">
        <v>10</v>
      </c>
    </row>
    <row r="347" spans="1:5" x14ac:dyDescent="0.5">
      <c r="A347" s="62" t="s">
        <v>250</v>
      </c>
      <c r="B347" s="62"/>
      <c r="C347" s="62"/>
      <c r="D347" s="62"/>
      <c r="E347" s="63">
        <v>519.54999999999995</v>
      </c>
    </row>
  </sheetData>
  <mergeCells count="77">
    <mergeCell ref="A343:A344"/>
    <mergeCell ref="A345:A346"/>
    <mergeCell ref="A321:A323"/>
    <mergeCell ref="A324:A326"/>
    <mergeCell ref="A328:A329"/>
    <mergeCell ref="A330:A333"/>
    <mergeCell ref="A334:A335"/>
    <mergeCell ref="A298:A300"/>
    <mergeCell ref="A304:A305"/>
    <mergeCell ref="A310:A311"/>
    <mergeCell ref="A316:A317"/>
    <mergeCell ref="A318:A319"/>
    <mergeCell ref="A275:E275"/>
    <mergeCell ref="A283:E283"/>
    <mergeCell ref="A284:E284"/>
    <mergeCell ref="A293:E293"/>
    <mergeCell ref="A294:E294"/>
    <mergeCell ref="A255:E255"/>
    <mergeCell ref="A256:E256"/>
    <mergeCell ref="A264:E264"/>
    <mergeCell ref="A265:E265"/>
    <mergeCell ref="A274:E274"/>
    <mergeCell ref="A232:E232"/>
    <mergeCell ref="A233:E233"/>
    <mergeCell ref="A236:A238"/>
    <mergeCell ref="A245:E245"/>
    <mergeCell ref="A246:E246"/>
    <mergeCell ref="A206:E206"/>
    <mergeCell ref="A214:E214"/>
    <mergeCell ref="A215:E215"/>
    <mergeCell ref="A223:E223"/>
    <mergeCell ref="A224:E224"/>
    <mergeCell ref="A186:E186"/>
    <mergeCell ref="A187:E187"/>
    <mergeCell ref="A196:E196"/>
    <mergeCell ref="A197:E197"/>
    <mergeCell ref="A205:E205"/>
    <mergeCell ref="A160:E160"/>
    <mergeCell ref="A168:E168"/>
    <mergeCell ref="A169:E169"/>
    <mergeCell ref="A177:E177"/>
    <mergeCell ref="A178:E178"/>
    <mergeCell ref="A140:E140"/>
    <mergeCell ref="A141:E141"/>
    <mergeCell ref="A149:E149"/>
    <mergeCell ref="A150:E150"/>
    <mergeCell ref="A159:E159"/>
    <mergeCell ref="A112:E112"/>
    <mergeCell ref="A120:E120"/>
    <mergeCell ref="A121:E121"/>
    <mergeCell ref="A129:E129"/>
    <mergeCell ref="A130:E130"/>
    <mergeCell ref="A92:E92"/>
    <mergeCell ref="A93:E93"/>
    <mergeCell ref="A102:E102"/>
    <mergeCell ref="A103:E103"/>
    <mergeCell ref="A111:E111"/>
    <mergeCell ref="A65:A66"/>
    <mergeCell ref="A71:E71"/>
    <mergeCell ref="A72:E72"/>
    <mergeCell ref="A81:E81"/>
    <mergeCell ref="A82:E82"/>
    <mergeCell ref="A44:E44"/>
    <mergeCell ref="A52:E52"/>
    <mergeCell ref="A53:E53"/>
    <mergeCell ref="A61:E61"/>
    <mergeCell ref="A62:E62"/>
    <mergeCell ref="A24:E24"/>
    <mergeCell ref="A25:E25"/>
    <mergeCell ref="A33:E33"/>
    <mergeCell ref="A34:E34"/>
    <mergeCell ref="A43:E43"/>
    <mergeCell ref="A3:E3"/>
    <mergeCell ref="A4:E4"/>
    <mergeCell ref="A8:A9"/>
    <mergeCell ref="A14:E14"/>
    <mergeCell ref="A15:E1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0.39997558519241921"/>
  </sheetPr>
  <dimension ref="A1:F1411"/>
  <sheetViews>
    <sheetView workbookViewId="0">
      <selection activeCell="M1" sqref="M1"/>
    </sheetView>
  </sheetViews>
  <sheetFormatPr defaultRowHeight="18" x14ac:dyDescent="0.5"/>
  <cols>
    <col min="6" max="6" width="11" bestFit="1" customWidth="1"/>
  </cols>
  <sheetData>
    <row r="1" spans="1:6" ht="22.2" x14ac:dyDescent="0.5">
      <c r="A1" s="57" t="s">
        <v>11</v>
      </c>
      <c r="B1" s="56"/>
      <c r="C1" s="56"/>
      <c r="D1" s="56"/>
      <c r="E1" s="56"/>
      <c r="F1" s="56"/>
    </row>
    <row r="3" spans="1:6" ht="10.5" customHeight="1" x14ac:dyDescent="0.5">
      <c r="A3" s="69" t="s">
        <v>233</v>
      </c>
      <c r="B3" s="69"/>
      <c r="C3" s="69"/>
      <c r="D3" s="69"/>
      <c r="E3" s="69"/>
      <c r="F3" s="69"/>
    </row>
    <row r="4" spans="1:6" ht="10.5" customHeight="1" x14ac:dyDescent="0.5">
      <c r="A4" s="70" t="s">
        <v>3947</v>
      </c>
      <c r="B4" s="70"/>
      <c r="C4" s="70"/>
      <c r="D4" s="70"/>
      <c r="E4" s="70"/>
      <c r="F4" s="70"/>
    </row>
    <row r="6" spans="1:6" ht="24" x14ac:dyDescent="0.5">
      <c r="A6" s="58" t="s">
        <v>4561</v>
      </c>
      <c r="B6" s="58" t="s">
        <v>236</v>
      </c>
      <c r="C6" s="58" t="s">
        <v>238</v>
      </c>
      <c r="D6" s="58" t="s">
        <v>2790</v>
      </c>
      <c r="E6" s="58" t="s">
        <v>2791</v>
      </c>
      <c r="F6" s="59" t="s">
        <v>2792</v>
      </c>
    </row>
    <row r="7" spans="1:6" ht="20.399999999999999" x14ac:dyDescent="0.5">
      <c r="A7" s="68" t="s">
        <v>314</v>
      </c>
      <c r="B7" s="55" t="s">
        <v>3038</v>
      </c>
      <c r="C7" s="55" t="s">
        <v>3039</v>
      </c>
      <c r="D7" s="60">
        <v>10</v>
      </c>
      <c r="E7" s="65">
        <v>45499</v>
      </c>
      <c r="F7" s="61">
        <v>10</v>
      </c>
    </row>
    <row r="8" spans="1:6" ht="30.6" x14ac:dyDescent="0.5">
      <c r="A8" s="68"/>
      <c r="B8" s="55" t="s">
        <v>3040</v>
      </c>
      <c r="C8" s="55" t="s">
        <v>3041</v>
      </c>
      <c r="D8" s="60">
        <v>15</v>
      </c>
      <c r="E8" s="65">
        <v>45552</v>
      </c>
      <c r="F8" s="61">
        <v>15</v>
      </c>
    </row>
    <row r="9" spans="1:6" ht="51" x14ac:dyDescent="0.5">
      <c r="A9" s="55" t="s">
        <v>602</v>
      </c>
      <c r="B9" s="55" t="s">
        <v>3174</v>
      </c>
      <c r="C9" s="55" t="s">
        <v>3175</v>
      </c>
      <c r="D9" s="60">
        <v>34</v>
      </c>
      <c r="E9" s="65">
        <v>45511</v>
      </c>
      <c r="F9" s="61">
        <v>34</v>
      </c>
    </row>
    <row r="10" spans="1:6" ht="81.599999999999994" x14ac:dyDescent="0.5">
      <c r="A10" s="55" t="s">
        <v>754</v>
      </c>
      <c r="B10" s="55" t="s">
        <v>3529</v>
      </c>
      <c r="C10" s="55" t="s">
        <v>3530</v>
      </c>
      <c r="D10" s="60">
        <v>26</v>
      </c>
      <c r="E10" s="65">
        <v>45492</v>
      </c>
      <c r="F10" s="61">
        <v>26</v>
      </c>
    </row>
    <row r="11" spans="1:6" x14ac:dyDescent="0.5">
      <c r="A11" s="62" t="s">
        <v>250</v>
      </c>
      <c r="B11" s="62"/>
      <c r="C11" s="62"/>
      <c r="D11" s="62"/>
      <c r="E11" s="62"/>
      <c r="F11" s="63">
        <v>85</v>
      </c>
    </row>
    <row r="12" spans="1:6" ht="10.5" customHeight="1" x14ac:dyDescent="0.5"/>
    <row r="13" spans="1:6" ht="10.5" customHeight="1" x14ac:dyDescent="0.5"/>
    <row r="15" spans="1:6" x14ac:dyDescent="0.5">
      <c r="A15" s="69" t="s">
        <v>233</v>
      </c>
      <c r="B15" s="69"/>
      <c r="C15" s="69"/>
      <c r="D15" s="69"/>
      <c r="E15" s="69"/>
      <c r="F15" s="69"/>
    </row>
    <row r="16" spans="1:6" x14ac:dyDescent="0.5">
      <c r="A16" s="70" t="s">
        <v>3951</v>
      </c>
      <c r="B16" s="70"/>
      <c r="C16" s="70"/>
      <c r="D16" s="70"/>
      <c r="E16" s="70"/>
      <c r="F16" s="70"/>
    </row>
    <row r="18" spans="1:6" ht="24" x14ac:dyDescent="0.5">
      <c r="A18" s="58" t="s">
        <v>4561</v>
      </c>
      <c r="B18" s="58" t="s">
        <v>236</v>
      </c>
      <c r="C18" s="58" t="s">
        <v>238</v>
      </c>
      <c r="D18" s="58" t="s">
        <v>2790</v>
      </c>
      <c r="E18" s="58" t="s">
        <v>2791</v>
      </c>
      <c r="F18" s="59" t="s">
        <v>2792</v>
      </c>
    </row>
    <row r="19" spans="1:6" ht="40.799999999999997" x14ac:dyDescent="0.5">
      <c r="A19" s="55" t="s">
        <v>336</v>
      </c>
      <c r="B19" s="55" t="s">
        <v>2804</v>
      </c>
      <c r="C19" s="55" t="s">
        <v>2805</v>
      </c>
      <c r="D19" s="60">
        <v>17.989999999999998</v>
      </c>
      <c r="E19" s="65">
        <v>45490</v>
      </c>
      <c r="F19" s="61">
        <v>17.989999999999998</v>
      </c>
    </row>
    <row r="20" spans="1:6" ht="40.799999999999997" x14ac:dyDescent="0.5">
      <c r="A20" s="55" t="s">
        <v>416</v>
      </c>
      <c r="B20" s="55" t="s">
        <v>2871</v>
      </c>
      <c r="C20" s="55" t="s">
        <v>2872</v>
      </c>
      <c r="D20" s="60">
        <v>9.99</v>
      </c>
      <c r="E20" s="65">
        <v>45545</v>
      </c>
      <c r="F20" s="61">
        <v>9.99</v>
      </c>
    </row>
    <row r="21" spans="1:6" ht="20.399999999999999" x14ac:dyDescent="0.5">
      <c r="A21" s="68" t="s">
        <v>459</v>
      </c>
      <c r="B21" s="55" t="s">
        <v>2941</v>
      </c>
      <c r="C21" s="55" t="s">
        <v>2942</v>
      </c>
      <c r="D21" s="60">
        <v>14.95</v>
      </c>
      <c r="E21" s="65">
        <v>45523</v>
      </c>
      <c r="F21" s="61">
        <v>14.95</v>
      </c>
    </row>
    <row r="22" spans="1:6" ht="30.6" x14ac:dyDescent="0.5">
      <c r="A22" s="68"/>
      <c r="B22" s="55" t="s">
        <v>2943</v>
      </c>
      <c r="C22" s="55" t="s">
        <v>2944</v>
      </c>
      <c r="D22" s="60">
        <v>9.99</v>
      </c>
      <c r="E22" s="65">
        <v>45559</v>
      </c>
      <c r="F22" s="61">
        <v>9.99</v>
      </c>
    </row>
    <row r="23" spans="1:6" ht="20.399999999999999" x14ac:dyDescent="0.5">
      <c r="A23" s="68"/>
      <c r="B23" s="55" t="s">
        <v>2945</v>
      </c>
      <c r="C23" s="55" t="s">
        <v>2946</v>
      </c>
      <c r="D23" s="60">
        <v>34.950000000000003</v>
      </c>
      <c r="E23" s="65">
        <v>45492</v>
      </c>
      <c r="F23" s="61">
        <v>34.950000000000003</v>
      </c>
    </row>
    <row r="24" spans="1:6" ht="20.399999999999999" x14ac:dyDescent="0.5">
      <c r="A24" s="68"/>
      <c r="B24" s="55" t="s">
        <v>2947</v>
      </c>
      <c r="C24" s="55" t="s">
        <v>2948</v>
      </c>
      <c r="D24" s="60">
        <v>34.950000000000003</v>
      </c>
      <c r="E24" s="65">
        <v>45492</v>
      </c>
      <c r="F24" s="61">
        <v>34.950000000000003</v>
      </c>
    </row>
    <row r="25" spans="1:6" ht="20.399999999999999" x14ac:dyDescent="0.5">
      <c r="A25" s="68"/>
      <c r="B25" s="55" t="s">
        <v>2949</v>
      </c>
      <c r="C25" s="55" t="s">
        <v>2950</v>
      </c>
      <c r="D25" s="60">
        <v>52.98</v>
      </c>
      <c r="E25" s="65">
        <v>45492</v>
      </c>
      <c r="F25" s="61">
        <v>52.98</v>
      </c>
    </row>
    <row r="26" spans="1:6" ht="20.399999999999999" x14ac:dyDescent="0.5">
      <c r="A26" s="68"/>
      <c r="B26" s="55" t="s">
        <v>2951</v>
      </c>
      <c r="C26" s="55" t="s">
        <v>575</v>
      </c>
      <c r="D26" s="60">
        <v>51.14</v>
      </c>
      <c r="E26" s="65">
        <v>45544</v>
      </c>
      <c r="F26" s="61">
        <v>51.14</v>
      </c>
    </row>
    <row r="27" spans="1:6" ht="10.5" customHeight="1" x14ac:dyDescent="0.5">
      <c r="A27" s="55" t="s">
        <v>265</v>
      </c>
      <c r="B27" s="55" t="s">
        <v>3061</v>
      </c>
      <c r="C27" s="55" t="s">
        <v>3062</v>
      </c>
      <c r="D27" s="60">
        <v>34.99</v>
      </c>
      <c r="E27" s="65">
        <v>45539</v>
      </c>
      <c r="F27" s="61">
        <v>34.99</v>
      </c>
    </row>
    <row r="28" spans="1:6" ht="10.5" customHeight="1" x14ac:dyDescent="0.5">
      <c r="A28" s="55" t="s">
        <v>244</v>
      </c>
      <c r="B28" s="55" t="s">
        <v>3211</v>
      </c>
      <c r="C28" s="55" t="s">
        <v>3212</v>
      </c>
      <c r="D28" s="60">
        <v>14.95</v>
      </c>
      <c r="E28" s="65">
        <v>45492</v>
      </c>
      <c r="F28" s="61">
        <v>14.95</v>
      </c>
    </row>
    <row r="29" spans="1:6" ht="40.799999999999997" x14ac:dyDescent="0.5">
      <c r="A29" s="55" t="s">
        <v>341</v>
      </c>
      <c r="B29" s="55" t="s">
        <v>3248</v>
      </c>
      <c r="C29" s="55" t="s">
        <v>3249</v>
      </c>
      <c r="D29" s="60">
        <v>29.99</v>
      </c>
      <c r="E29" s="65">
        <v>45503</v>
      </c>
      <c r="F29" s="61">
        <v>29.99</v>
      </c>
    </row>
    <row r="30" spans="1:6" ht="30.6" x14ac:dyDescent="0.5">
      <c r="A30" s="55" t="s">
        <v>301</v>
      </c>
      <c r="B30" s="55" t="s">
        <v>3304</v>
      </c>
      <c r="C30" s="55" t="s">
        <v>3305</v>
      </c>
      <c r="D30" s="60">
        <v>15.95</v>
      </c>
      <c r="E30" s="65">
        <v>45516</v>
      </c>
      <c r="F30" s="61">
        <v>15.95</v>
      </c>
    </row>
    <row r="31" spans="1:6" ht="30.6" x14ac:dyDescent="0.5">
      <c r="A31" s="55" t="s">
        <v>269</v>
      </c>
      <c r="B31" s="55" t="s">
        <v>3368</v>
      </c>
      <c r="C31" s="55" t="s">
        <v>3369</v>
      </c>
      <c r="D31" s="60">
        <v>16.989999999999998</v>
      </c>
      <c r="E31" s="65">
        <v>45526</v>
      </c>
      <c r="F31" s="61">
        <v>16.989999999999998</v>
      </c>
    </row>
    <row r="32" spans="1:6" ht="61.2" x14ac:dyDescent="0.5">
      <c r="A32" s="55" t="s">
        <v>351</v>
      </c>
      <c r="B32" s="55" t="s">
        <v>3389</v>
      </c>
      <c r="C32" s="55" t="s">
        <v>3390</v>
      </c>
      <c r="D32" s="60">
        <v>29.95</v>
      </c>
      <c r="E32" s="65">
        <v>45499</v>
      </c>
      <c r="F32" s="61">
        <v>29.95</v>
      </c>
    </row>
    <row r="33" spans="1:6" ht="40.799999999999997" x14ac:dyDescent="0.5">
      <c r="A33" s="55" t="s">
        <v>474</v>
      </c>
      <c r="B33" s="55" t="s">
        <v>3591</v>
      </c>
      <c r="C33" s="55" t="s">
        <v>3592</v>
      </c>
      <c r="D33" s="60">
        <v>16.989999999999998</v>
      </c>
      <c r="E33" s="65">
        <v>45530</v>
      </c>
      <c r="F33" s="61">
        <v>16.989999999999998</v>
      </c>
    </row>
    <row r="34" spans="1:6" x14ac:dyDescent="0.5">
      <c r="A34" s="62" t="s">
        <v>250</v>
      </c>
      <c r="B34" s="62"/>
      <c r="C34" s="62"/>
      <c r="D34" s="62"/>
      <c r="E34" s="62"/>
      <c r="F34" s="63">
        <v>386.75</v>
      </c>
    </row>
    <row r="38" spans="1:6" x14ac:dyDescent="0.5">
      <c r="A38" s="69" t="s">
        <v>233</v>
      </c>
      <c r="B38" s="69"/>
      <c r="C38" s="69"/>
      <c r="D38" s="69"/>
      <c r="E38" s="69"/>
      <c r="F38" s="69"/>
    </row>
    <row r="39" spans="1:6" x14ac:dyDescent="0.5">
      <c r="A39" s="70" t="s">
        <v>3963</v>
      </c>
      <c r="B39" s="70"/>
      <c r="C39" s="70"/>
      <c r="D39" s="70"/>
      <c r="E39" s="70"/>
      <c r="F39" s="70"/>
    </row>
    <row r="40" spans="1:6" ht="10.5" customHeight="1" x14ac:dyDescent="0.5"/>
    <row r="41" spans="1:6" ht="10.5" customHeight="1" x14ac:dyDescent="0.5">
      <c r="A41" s="58" t="s">
        <v>4561</v>
      </c>
      <c r="B41" s="58" t="s">
        <v>236</v>
      </c>
      <c r="C41" s="58" t="s">
        <v>238</v>
      </c>
      <c r="D41" s="58" t="s">
        <v>2790</v>
      </c>
      <c r="E41" s="58" t="s">
        <v>2791</v>
      </c>
      <c r="F41" s="59" t="s">
        <v>2792</v>
      </c>
    </row>
    <row r="42" spans="1:6" ht="81.599999999999994" x14ac:dyDescent="0.5">
      <c r="A42" s="55" t="s">
        <v>265</v>
      </c>
      <c r="B42" s="55" t="s">
        <v>3063</v>
      </c>
      <c r="C42" s="55" t="s">
        <v>3064</v>
      </c>
      <c r="D42" s="60">
        <v>17</v>
      </c>
      <c r="E42" s="65">
        <v>45495</v>
      </c>
      <c r="F42" s="61">
        <v>17</v>
      </c>
    </row>
    <row r="43" spans="1:6" ht="234.6" x14ac:dyDescent="0.5">
      <c r="A43" s="55" t="s">
        <v>423</v>
      </c>
      <c r="B43" s="55" t="s">
        <v>3234</v>
      </c>
      <c r="C43" s="55" t="s">
        <v>3235</v>
      </c>
      <c r="D43" s="60">
        <v>23</v>
      </c>
      <c r="E43" s="65">
        <v>45524</v>
      </c>
      <c r="F43" s="61">
        <v>23</v>
      </c>
    </row>
    <row r="44" spans="1:6" ht="51" x14ac:dyDescent="0.5">
      <c r="A44" s="55" t="s">
        <v>349</v>
      </c>
      <c r="B44" s="55" t="s">
        <v>3343</v>
      </c>
      <c r="C44" s="55" t="s">
        <v>3344</v>
      </c>
      <c r="D44" s="60">
        <v>35</v>
      </c>
      <c r="E44" s="65">
        <v>45540</v>
      </c>
      <c r="F44" s="61">
        <v>35</v>
      </c>
    </row>
    <row r="45" spans="1:6" ht="81.599999999999994" x14ac:dyDescent="0.5">
      <c r="A45" s="55" t="s">
        <v>434</v>
      </c>
      <c r="B45" s="55" t="s">
        <v>3464</v>
      </c>
      <c r="C45" s="55" t="s">
        <v>3465</v>
      </c>
      <c r="D45" s="60">
        <v>13</v>
      </c>
      <c r="E45" s="65">
        <v>45490</v>
      </c>
      <c r="F45" s="61">
        <v>13</v>
      </c>
    </row>
    <row r="46" spans="1:6" ht="20.399999999999999" x14ac:dyDescent="0.5">
      <c r="A46" s="68" t="s">
        <v>309</v>
      </c>
      <c r="B46" s="55" t="s">
        <v>3624</v>
      </c>
      <c r="C46" s="55" t="s">
        <v>3625</v>
      </c>
      <c r="D46" s="60">
        <v>10</v>
      </c>
      <c r="E46" s="65">
        <v>45495</v>
      </c>
      <c r="F46" s="61">
        <v>10</v>
      </c>
    </row>
    <row r="47" spans="1:6" ht="91.8" x14ac:dyDescent="0.5">
      <c r="A47" s="68"/>
      <c r="B47" s="55" t="s">
        <v>3626</v>
      </c>
      <c r="C47" s="55" t="s">
        <v>3627</v>
      </c>
      <c r="D47" s="60">
        <v>19</v>
      </c>
      <c r="E47" s="65">
        <v>45474</v>
      </c>
      <c r="F47" s="61">
        <v>19</v>
      </c>
    </row>
    <row r="48" spans="1:6" x14ac:dyDescent="0.5">
      <c r="A48" s="62" t="s">
        <v>250</v>
      </c>
      <c r="B48" s="62"/>
      <c r="C48" s="62"/>
      <c r="D48" s="62"/>
      <c r="E48" s="62"/>
      <c r="F48" s="63">
        <v>117</v>
      </c>
    </row>
    <row r="52" spans="1:6" x14ac:dyDescent="0.5">
      <c r="A52" s="69" t="s">
        <v>233</v>
      </c>
      <c r="B52" s="69"/>
      <c r="C52" s="69"/>
      <c r="D52" s="69"/>
      <c r="E52" s="69"/>
      <c r="F52" s="69"/>
    </row>
    <row r="53" spans="1:6" x14ac:dyDescent="0.5">
      <c r="A53" s="70" t="s">
        <v>3971</v>
      </c>
      <c r="B53" s="70"/>
      <c r="C53" s="70"/>
      <c r="D53" s="70"/>
      <c r="E53" s="70"/>
      <c r="F53" s="70"/>
    </row>
    <row r="55" spans="1:6" ht="24" x14ac:dyDescent="0.5">
      <c r="A55" s="58" t="s">
        <v>4561</v>
      </c>
      <c r="B55" s="58" t="s">
        <v>236</v>
      </c>
      <c r="C55" s="58" t="s">
        <v>238</v>
      </c>
      <c r="D55" s="58" t="s">
        <v>2790</v>
      </c>
      <c r="E55" s="58" t="s">
        <v>2791</v>
      </c>
      <c r="F55" s="59" t="s">
        <v>2792</v>
      </c>
    </row>
    <row r="56" spans="1:6" ht="91.8" x14ac:dyDescent="0.5">
      <c r="A56" s="55" t="s">
        <v>414</v>
      </c>
      <c r="B56" s="55" t="s">
        <v>2799</v>
      </c>
      <c r="C56" s="55" t="s">
        <v>2800</v>
      </c>
      <c r="D56" s="60">
        <v>14.75</v>
      </c>
      <c r="E56" s="65">
        <v>45544</v>
      </c>
      <c r="F56" s="61">
        <v>14.75</v>
      </c>
    </row>
    <row r="57" spans="1:6" ht="40.799999999999997" x14ac:dyDescent="0.5">
      <c r="A57" s="55" t="s">
        <v>265</v>
      </c>
      <c r="B57" s="55" t="s">
        <v>3065</v>
      </c>
      <c r="C57" s="55" t="s">
        <v>3066</v>
      </c>
      <c r="D57" s="60">
        <v>11.99</v>
      </c>
      <c r="E57" s="65">
        <v>45538</v>
      </c>
      <c r="F57" s="61">
        <v>11.99</v>
      </c>
    </row>
    <row r="58" spans="1:6" ht="30.6" x14ac:dyDescent="0.5">
      <c r="A58" s="68" t="s">
        <v>383</v>
      </c>
      <c r="B58" s="55" t="s">
        <v>3107</v>
      </c>
      <c r="C58" s="55" t="s">
        <v>3108</v>
      </c>
      <c r="D58" s="60">
        <v>28.22</v>
      </c>
      <c r="E58" s="65">
        <v>45548</v>
      </c>
      <c r="F58" s="61">
        <v>28.22</v>
      </c>
    </row>
    <row r="59" spans="1:6" ht="30.6" x14ac:dyDescent="0.5">
      <c r="A59" s="68"/>
      <c r="B59" s="55" t="s">
        <v>3109</v>
      </c>
      <c r="C59" s="55" t="s">
        <v>3110</v>
      </c>
      <c r="D59" s="60">
        <v>15.26</v>
      </c>
      <c r="E59" s="65">
        <v>45534</v>
      </c>
      <c r="F59" s="61">
        <v>15.26</v>
      </c>
    </row>
    <row r="60" spans="1:6" ht="40.799999999999997" x14ac:dyDescent="0.5">
      <c r="A60" s="55" t="s">
        <v>2776</v>
      </c>
      <c r="B60" s="55" t="s">
        <v>3183</v>
      </c>
      <c r="C60" s="55" t="s">
        <v>3184</v>
      </c>
      <c r="D60" s="60">
        <v>16.36</v>
      </c>
      <c r="E60" s="65">
        <v>45554</v>
      </c>
      <c r="F60" s="61">
        <v>16.36</v>
      </c>
    </row>
    <row r="61" spans="1:6" ht="40.799999999999997" x14ac:dyDescent="0.5">
      <c r="A61" s="55" t="s">
        <v>343</v>
      </c>
      <c r="B61" s="55" t="s">
        <v>3284</v>
      </c>
      <c r="C61" s="55" t="s">
        <v>3285</v>
      </c>
      <c r="D61" s="60">
        <v>6.39</v>
      </c>
      <c r="E61" s="65">
        <v>45490</v>
      </c>
      <c r="F61" s="61">
        <v>6.39</v>
      </c>
    </row>
    <row r="62" spans="1:6" ht="40.799999999999997" x14ac:dyDescent="0.5">
      <c r="A62" s="55" t="s">
        <v>351</v>
      </c>
      <c r="B62" s="55" t="s">
        <v>3391</v>
      </c>
      <c r="C62" s="55" t="s">
        <v>3392</v>
      </c>
      <c r="D62" s="60">
        <v>8.99</v>
      </c>
      <c r="E62" s="65">
        <v>45545</v>
      </c>
      <c r="F62" s="61">
        <v>8.99</v>
      </c>
    </row>
    <row r="63" spans="1:6" ht="40.799999999999997" x14ac:dyDescent="0.5">
      <c r="A63" s="68" t="s">
        <v>303</v>
      </c>
      <c r="B63" s="55" t="s">
        <v>3487</v>
      </c>
      <c r="C63" s="55" t="s">
        <v>3488</v>
      </c>
      <c r="D63" s="60">
        <v>16.96</v>
      </c>
      <c r="E63" s="65">
        <v>45565</v>
      </c>
      <c r="F63" s="61">
        <v>16.96</v>
      </c>
    </row>
    <row r="64" spans="1:6" ht="10.5" customHeight="1" x14ac:dyDescent="0.5">
      <c r="A64" s="68"/>
      <c r="B64" s="55" t="s">
        <v>3489</v>
      </c>
      <c r="C64" s="55" t="s">
        <v>3490</v>
      </c>
      <c r="D64" s="60">
        <v>13.59</v>
      </c>
      <c r="E64" s="65">
        <v>45565</v>
      </c>
      <c r="F64" s="61">
        <v>13.59</v>
      </c>
    </row>
    <row r="65" spans="1:6" ht="10.5" customHeight="1" x14ac:dyDescent="0.5">
      <c r="A65" s="68"/>
      <c r="B65" s="55" t="s">
        <v>3491</v>
      </c>
      <c r="C65" s="55" t="s">
        <v>3492</v>
      </c>
      <c r="D65" s="60">
        <v>11.27</v>
      </c>
      <c r="E65" s="65">
        <v>45565</v>
      </c>
      <c r="F65" s="61">
        <v>11.27</v>
      </c>
    </row>
    <row r="66" spans="1:6" ht="81.599999999999994" x14ac:dyDescent="0.5">
      <c r="A66" s="68"/>
      <c r="B66" s="55" t="s">
        <v>3493</v>
      </c>
      <c r="C66" s="55" t="s">
        <v>3494</v>
      </c>
      <c r="D66" s="60">
        <v>14.12</v>
      </c>
      <c r="E66" s="65">
        <v>45565</v>
      </c>
      <c r="F66" s="61">
        <v>14.12</v>
      </c>
    </row>
    <row r="67" spans="1:6" ht="20.399999999999999" x14ac:dyDescent="0.5">
      <c r="A67" s="68"/>
      <c r="B67" s="55" t="s">
        <v>3495</v>
      </c>
      <c r="C67" s="55" t="s">
        <v>3496</v>
      </c>
      <c r="D67" s="60">
        <v>10.16</v>
      </c>
      <c r="E67" s="65">
        <v>45565</v>
      </c>
      <c r="F67" s="61">
        <v>10.16</v>
      </c>
    </row>
    <row r="68" spans="1:6" ht="20.399999999999999" x14ac:dyDescent="0.5">
      <c r="A68" s="68"/>
      <c r="B68" s="55" t="s">
        <v>3497</v>
      </c>
      <c r="C68" s="55" t="s">
        <v>3498</v>
      </c>
      <c r="D68" s="60">
        <v>9.6</v>
      </c>
      <c r="E68" s="65">
        <v>45565</v>
      </c>
      <c r="F68" s="61">
        <v>9.6</v>
      </c>
    </row>
    <row r="69" spans="1:6" ht="71.400000000000006" x14ac:dyDescent="0.5">
      <c r="A69" s="68"/>
      <c r="B69" s="55" t="s">
        <v>3499</v>
      </c>
      <c r="C69" s="55" t="s">
        <v>3500</v>
      </c>
      <c r="D69" s="60">
        <v>12.39</v>
      </c>
      <c r="E69" s="65">
        <v>45484</v>
      </c>
      <c r="F69" s="61">
        <v>12.39</v>
      </c>
    </row>
    <row r="70" spans="1:6" ht="30.6" x14ac:dyDescent="0.5">
      <c r="A70" s="55" t="s">
        <v>276</v>
      </c>
      <c r="B70" s="55" t="s">
        <v>3561</v>
      </c>
      <c r="C70" s="55" t="s">
        <v>3562</v>
      </c>
      <c r="D70" s="60">
        <v>15.25</v>
      </c>
      <c r="E70" s="65">
        <v>45547</v>
      </c>
      <c r="F70" s="61">
        <v>15.25</v>
      </c>
    </row>
    <row r="71" spans="1:6" ht="30.6" x14ac:dyDescent="0.5">
      <c r="A71" s="55" t="s">
        <v>474</v>
      </c>
      <c r="B71" s="55" t="s">
        <v>3593</v>
      </c>
      <c r="C71" s="55" t="s">
        <v>3594</v>
      </c>
      <c r="D71" s="60">
        <v>22.57</v>
      </c>
      <c r="E71" s="65">
        <v>45488</v>
      </c>
      <c r="F71" s="61">
        <v>22.57</v>
      </c>
    </row>
    <row r="72" spans="1:6" ht="61.2" x14ac:dyDescent="0.5">
      <c r="A72" s="55" t="s">
        <v>2778</v>
      </c>
      <c r="B72" s="55" t="s">
        <v>3603</v>
      </c>
      <c r="C72" s="55" t="s">
        <v>3604</v>
      </c>
      <c r="D72" s="60">
        <v>16.489999999999998</v>
      </c>
      <c r="E72" s="65">
        <v>45500</v>
      </c>
      <c r="F72" s="61">
        <v>16.489999999999998</v>
      </c>
    </row>
    <row r="73" spans="1:6" x14ac:dyDescent="0.5">
      <c r="A73" s="62" t="s">
        <v>250</v>
      </c>
      <c r="B73" s="62"/>
      <c r="C73" s="62"/>
      <c r="D73" s="62"/>
      <c r="E73" s="62"/>
      <c r="F73" s="63">
        <v>244.36</v>
      </c>
    </row>
    <row r="75" spans="1:6" ht="10.5" customHeight="1" x14ac:dyDescent="0.5"/>
    <row r="76" spans="1:6" ht="10.5" customHeight="1" x14ac:dyDescent="0.5"/>
    <row r="77" spans="1:6" x14ac:dyDescent="0.5">
      <c r="A77" s="69" t="s">
        <v>233</v>
      </c>
      <c r="B77" s="69"/>
      <c r="C77" s="69"/>
      <c r="D77" s="69"/>
      <c r="E77" s="69"/>
      <c r="F77" s="69"/>
    </row>
    <row r="78" spans="1:6" x14ac:dyDescent="0.5">
      <c r="A78" s="70" t="s">
        <v>3985</v>
      </c>
      <c r="B78" s="70"/>
      <c r="C78" s="70"/>
      <c r="D78" s="70"/>
      <c r="E78" s="70"/>
      <c r="F78" s="70"/>
    </row>
    <row r="80" spans="1:6" ht="24" x14ac:dyDescent="0.5">
      <c r="A80" s="58" t="s">
        <v>4561</v>
      </c>
      <c r="B80" s="58" t="s">
        <v>236</v>
      </c>
      <c r="C80" s="58" t="s">
        <v>238</v>
      </c>
      <c r="D80" s="58" t="s">
        <v>2790</v>
      </c>
      <c r="E80" s="58" t="s">
        <v>2791</v>
      </c>
      <c r="F80" s="59" t="s">
        <v>2792</v>
      </c>
    </row>
    <row r="81" spans="1:6" ht="71.400000000000006" x14ac:dyDescent="0.5">
      <c r="A81" s="55" t="s">
        <v>635</v>
      </c>
      <c r="B81" s="55" t="s">
        <v>3011</v>
      </c>
      <c r="C81" s="55" t="s">
        <v>3012</v>
      </c>
      <c r="D81" s="60">
        <v>18</v>
      </c>
      <c r="E81" s="65">
        <v>45554</v>
      </c>
      <c r="F81" s="61">
        <v>18</v>
      </c>
    </row>
    <row r="82" spans="1:6" ht="40.799999999999997" x14ac:dyDescent="0.5">
      <c r="A82" s="55" t="s">
        <v>351</v>
      </c>
      <c r="B82" s="55" t="s">
        <v>3393</v>
      </c>
      <c r="C82" s="55" t="s">
        <v>3394</v>
      </c>
      <c r="D82" s="60">
        <v>19</v>
      </c>
      <c r="E82" s="65">
        <v>45478</v>
      </c>
      <c r="F82" s="61">
        <v>19</v>
      </c>
    </row>
    <row r="83" spans="1:6" x14ac:dyDescent="0.5">
      <c r="A83" s="62" t="s">
        <v>250</v>
      </c>
      <c r="B83" s="62"/>
      <c r="C83" s="62"/>
      <c r="D83" s="62"/>
      <c r="E83" s="62"/>
      <c r="F83" s="63">
        <v>37</v>
      </c>
    </row>
    <row r="84" spans="1:6" ht="10.5" customHeight="1" x14ac:dyDescent="0.5"/>
    <row r="85" spans="1:6" ht="10.5" customHeight="1" x14ac:dyDescent="0.5"/>
    <row r="87" spans="1:6" x14ac:dyDescent="0.5">
      <c r="A87" s="69" t="s">
        <v>233</v>
      </c>
      <c r="B87" s="69"/>
      <c r="C87" s="69"/>
      <c r="D87" s="69"/>
      <c r="E87" s="69"/>
      <c r="F87" s="69"/>
    </row>
    <row r="88" spans="1:6" x14ac:dyDescent="0.5">
      <c r="A88" s="70" t="s">
        <v>4562</v>
      </c>
      <c r="B88" s="70"/>
      <c r="C88" s="70"/>
      <c r="D88" s="70"/>
      <c r="E88" s="70"/>
      <c r="F88" s="70"/>
    </row>
    <row r="90" spans="1:6" ht="24" x14ac:dyDescent="0.5">
      <c r="A90" s="58" t="s">
        <v>4561</v>
      </c>
      <c r="B90" s="58" t="s">
        <v>236</v>
      </c>
      <c r="C90" s="58" t="s">
        <v>238</v>
      </c>
      <c r="D90" s="58" t="s">
        <v>2790</v>
      </c>
      <c r="E90" s="58" t="s">
        <v>2791</v>
      </c>
      <c r="F90" s="59" t="s">
        <v>2792</v>
      </c>
    </row>
    <row r="91" spans="1:6" ht="91.8" x14ac:dyDescent="0.5">
      <c r="A91" s="55" t="s">
        <v>2776</v>
      </c>
      <c r="B91" s="55" t="s">
        <v>3186</v>
      </c>
      <c r="C91" s="55" t="s">
        <v>3187</v>
      </c>
      <c r="D91" s="60">
        <v>29</v>
      </c>
      <c r="E91" s="65">
        <v>45554</v>
      </c>
      <c r="F91" s="61">
        <v>29</v>
      </c>
    </row>
    <row r="92" spans="1:6" x14ac:dyDescent="0.5">
      <c r="A92" s="62" t="s">
        <v>250</v>
      </c>
      <c r="B92" s="62"/>
      <c r="C92" s="62"/>
      <c r="D92" s="62"/>
      <c r="E92" s="62"/>
      <c r="F92" s="63">
        <v>29</v>
      </c>
    </row>
    <row r="96" spans="1:6" ht="10.5" customHeight="1" x14ac:dyDescent="0.5">
      <c r="A96" s="69" t="s">
        <v>233</v>
      </c>
      <c r="B96" s="69"/>
      <c r="C96" s="69"/>
      <c r="D96" s="69"/>
      <c r="E96" s="69"/>
      <c r="F96" s="69"/>
    </row>
    <row r="97" spans="1:6" ht="10.5" customHeight="1" x14ac:dyDescent="0.5">
      <c r="A97" s="70" t="s">
        <v>3989</v>
      </c>
      <c r="B97" s="70"/>
      <c r="C97" s="70"/>
      <c r="D97" s="70"/>
      <c r="E97" s="70"/>
      <c r="F97" s="70"/>
    </row>
    <row r="99" spans="1:6" ht="24" x14ac:dyDescent="0.5">
      <c r="A99" s="58" t="s">
        <v>4561</v>
      </c>
      <c r="B99" s="58" t="s">
        <v>236</v>
      </c>
      <c r="C99" s="58" t="s">
        <v>238</v>
      </c>
      <c r="D99" s="58" t="s">
        <v>2790</v>
      </c>
      <c r="E99" s="58" t="s">
        <v>2791</v>
      </c>
      <c r="F99" s="59" t="s">
        <v>2792</v>
      </c>
    </row>
    <row r="100" spans="1:6" ht="40.799999999999997" x14ac:dyDescent="0.5">
      <c r="A100" s="55" t="s">
        <v>501</v>
      </c>
      <c r="B100" s="55" t="s">
        <v>2986</v>
      </c>
      <c r="C100" s="55" t="s">
        <v>2987</v>
      </c>
      <c r="D100" s="60">
        <v>19</v>
      </c>
      <c r="E100" s="65">
        <v>45552</v>
      </c>
      <c r="F100" s="61">
        <v>19</v>
      </c>
    </row>
    <row r="101" spans="1:6" ht="122.4" x14ac:dyDescent="0.5">
      <c r="A101" s="55" t="s">
        <v>353</v>
      </c>
      <c r="B101" s="55" t="s">
        <v>3472</v>
      </c>
      <c r="C101" s="55" t="s">
        <v>3473</v>
      </c>
      <c r="D101" s="60">
        <v>28</v>
      </c>
      <c r="E101" s="65">
        <v>45530</v>
      </c>
      <c r="F101" s="61">
        <v>28</v>
      </c>
    </row>
    <row r="102" spans="1:6" x14ac:dyDescent="0.5">
      <c r="A102" s="62" t="s">
        <v>250</v>
      </c>
      <c r="B102" s="62"/>
      <c r="C102" s="62"/>
      <c r="D102" s="62"/>
      <c r="E102" s="62"/>
      <c r="F102" s="63">
        <v>47</v>
      </c>
    </row>
    <row r="106" spans="1:6" x14ac:dyDescent="0.5">
      <c r="A106" s="69" t="s">
        <v>233</v>
      </c>
      <c r="B106" s="69"/>
      <c r="C106" s="69"/>
      <c r="D106" s="69"/>
      <c r="E106" s="69"/>
      <c r="F106" s="69"/>
    </row>
    <row r="107" spans="1:6" x14ac:dyDescent="0.5">
      <c r="A107" s="70" t="s">
        <v>4563</v>
      </c>
      <c r="B107" s="70"/>
      <c r="C107" s="70"/>
      <c r="D107" s="70"/>
      <c r="E107" s="70"/>
      <c r="F107" s="70"/>
    </row>
    <row r="109" spans="1:6" ht="24" x14ac:dyDescent="0.5">
      <c r="A109" s="58" t="s">
        <v>4561</v>
      </c>
      <c r="B109" s="58" t="s">
        <v>236</v>
      </c>
      <c r="C109" s="58" t="s">
        <v>238</v>
      </c>
      <c r="D109" s="58" t="s">
        <v>2790</v>
      </c>
      <c r="E109" s="58" t="s">
        <v>2791</v>
      </c>
      <c r="F109" s="59" t="s">
        <v>2792</v>
      </c>
    </row>
    <row r="110" spans="1:6" ht="30.6" x14ac:dyDescent="0.5">
      <c r="A110" s="55" t="s">
        <v>298</v>
      </c>
      <c r="B110" s="55" t="s">
        <v>3194</v>
      </c>
      <c r="C110" s="55" t="s">
        <v>3195</v>
      </c>
      <c r="D110" s="60">
        <v>17</v>
      </c>
      <c r="E110" s="65">
        <v>45534</v>
      </c>
      <c r="F110" s="61">
        <v>17</v>
      </c>
    </row>
    <row r="111" spans="1:6" x14ac:dyDescent="0.5">
      <c r="A111" s="62" t="s">
        <v>250</v>
      </c>
      <c r="B111" s="62"/>
      <c r="C111" s="62"/>
      <c r="D111" s="62"/>
      <c r="E111" s="62"/>
      <c r="F111" s="63">
        <v>17</v>
      </c>
    </row>
    <row r="115" spans="1:6" x14ac:dyDescent="0.5">
      <c r="A115" s="69" t="s">
        <v>233</v>
      </c>
      <c r="B115" s="69"/>
      <c r="C115" s="69"/>
      <c r="D115" s="69"/>
      <c r="E115" s="69"/>
      <c r="F115" s="69"/>
    </row>
    <row r="116" spans="1:6" ht="10.5" customHeight="1" x14ac:dyDescent="0.5">
      <c r="A116" s="70" t="s">
        <v>3997</v>
      </c>
      <c r="B116" s="70"/>
      <c r="C116" s="70"/>
      <c r="D116" s="70"/>
      <c r="E116" s="70"/>
      <c r="F116" s="70"/>
    </row>
    <row r="117" spans="1:6" ht="10.5" customHeight="1" x14ac:dyDescent="0.5"/>
    <row r="118" spans="1:6" ht="24" x14ac:dyDescent="0.5">
      <c r="A118" s="58" t="s">
        <v>4561</v>
      </c>
      <c r="B118" s="58" t="s">
        <v>236</v>
      </c>
      <c r="C118" s="58" t="s">
        <v>238</v>
      </c>
      <c r="D118" s="58" t="s">
        <v>2790</v>
      </c>
      <c r="E118" s="58" t="s">
        <v>2791</v>
      </c>
      <c r="F118" s="59" t="s">
        <v>2792</v>
      </c>
    </row>
    <row r="119" spans="1:6" ht="40.799999999999997" x14ac:dyDescent="0.5">
      <c r="A119" s="68" t="s">
        <v>265</v>
      </c>
      <c r="B119" s="55" t="s">
        <v>3067</v>
      </c>
      <c r="C119" s="55" t="s">
        <v>3068</v>
      </c>
      <c r="D119" s="60">
        <v>16</v>
      </c>
      <c r="E119" s="65">
        <v>45481</v>
      </c>
      <c r="F119" s="61">
        <v>16</v>
      </c>
    </row>
    <row r="120" spans="1:6" ht="40.799999999999997" x14ac:dyDescent="0.5">
      <c r="A120" s="68"/>
      <c r="B120" s="55" t="s">
        <v>3069</v>
      </c>
      <c r="C120" s="55" t="s">
        <v>3070</v>
      </c>
      <c r="D120" s="60">
        <v>30</v>
      </c>
      <c r="E120" s="65">
        <v>45527</v>
      </c>
      <c r="F120" s="61">
        <v>30</v>
      </c>
    </row>
    <row r="121" spans="1:6" ht="91.8" x14ac:dyDescent="0.5">
      <c r="A121" s="55" t="s">
        <v>343</v>
      </c>
      <c r="B121" s="55" t="s">
        <v>3286</v>
      </c>
      <c r="C121" s="55" t="s">
        <v>3287</v>
      </c>
      <c r="D121" s="60">
        <v>28</v>
      </c>
      <c r="E121" s="65">
        <v>45552</v>
      </c>
      <c r="F121" s="61">
        <v>28</v>
      </c>
    </row>
    <row r="122" spans="1:6" ht="71.400000000000006" x14ac:dyDescent="0.5">
      <c r="A122" s="55" t="s">
        <v>349</v>
      </c>
      <c r="B122" s="55" t="s">
        <v>3345</v>
      </c>
      <c r="C122" s="55" t="s">
        <v>3346</v>
      </c>
      <c r="D122" s="60">
        <v>22</v>
      </c>
      <c r="E122" s="65">
        <v>45191</v>
      </c>
      <c r="F122" s="61">
        <v>22</v>
      </c>
    </row>
    <row r="123" spans="1:6" ht="51" x14ac:dyDescent="0.5">
      <c r="A123" s="68" t="s">
        <v>613</v>
      </c>
      <c r="B123" s="55" t="s">
        <v>3532</v>
      </c>
      <c r="C123" s="55" t="s">
        <v>3533</v>
      </c>
      <c r="D123" s="60">
        <v>11</v>
      </c>
      <c r="E123" s="65">
        <v>45525</v>
      </c>
      <c r="F123" s="61">
        <v>11</v>
      </c>
    </row>
    <row r="124" spans="1:6" ht="71.400000000000006" x14ac:dyDescent="0.5">
      <c r="A124" s="68"/>
      <c r="B124" s="55" t="s">
        <v>3534</v>
      </c>
      <c r="C124" s="55" t="s">
        <v>3535</v>
      </c>
      <c r="D124" s="60">
        <v>29</v>
      </c>
      <c r="E124" s="65">
        <v>45525</v>
      </c>
      <c r="F124" s="61">
        <v>29</v>
      </c>
    </row>
    <row r="125" spans="1:6" ht="51" x14ac:dyDescent="0.5">
      <c r="A125" s="55" t="s">
        <v>2778</v>
      </c>
      <c r="B125" s="55" t="s">
        <v>3605</v>
      </c>
      <c r="C125" s="55" t="s">
        <v>3606</v>
      </c>
      <c r="D125" s="60">
        <v>25</v>
      </c>
      <c r="E125" s="65">
        <v>45556</v>
      </c>
      <c r="F125" s="61">
        <v>25</v>
      </c>
    </row>
    <row r="126" spans="1:6" x14ac:dyDescent="0.5">
      <c r="A126" s="62" t="s">
        <v>250</v>
      </c>
      <c r="B126" s="62"/>
      <c r="C126" s="62"/>
      <c r="D126" s="62"/>
      <c r="E126" s="62"/>
      <c r="F126" s="63">
        <v>161</v>
      </c>
    </row>
    <row r="127" spans="1:6" ht="10.5" customHeight="1" x14ac:dyDescent="0.5"/>
    <row r="128" spans="1:6" ht="10.5" customHeight="1" x14ac:dyDescent="0.5"/>
    <row r="130" spans="1:6" x14ac:dyDescent="0.5">
      <c r="A130" s="69" t="s">
        <v>233</v>
      </c>
      <c r="B130" s="69"/>
      <c r="C130" s="69"/>
      <c r="D130" s="69"/>
      <c r="E130" s="69"/>
      <c r="F130" s="69"/>
    </row>
    <row r="131" spans="1:6" x14ac:dyDescent="0.5">
      <c r="A131" s="70" t="s">
        <v>4012</v>
      </c>
      <c r="B131" s="70"/>
      <c r="C131" s="70"/>
      <c r="D131" s="70"/>
      <c r="E131" s="70"/>
      <c r="F131" s="70"/>
    </row>
    <row r="133" spans="1:6" ht="24" x14ac:dyDescent="0.5">
      <c r="A133" s="58" t="s">
        <v>4561</v>
      </c>
      <c r="B133" s="58" t="s">
        <v>236</v>
      </c>
      <c r="C133" s="58" t="s">
        <v>238</v>
      </c>
      <c r="D133" s="58" t="s">
        <v>2790</v>
      </c>
      <c r="E133" s="58" t="s">
        <v>2791</v>
      </c>
      <c r="F133" s="59" t="s">
        <v>2792</v>
      </c>
    </row>
    <row r="134" spans="1:6" ht="40.799999999999997" x14ac:dyDescent="0.5">
      <c r="A134" s="55" t="s">
        <v>336</v>
      </c>
      <c r="B134" s="55" t="s">
        <v>2806</v>
      </c>
      <c r="C134" s="55" t="s">
        <v>2807</v>
      </c>
      <c r="D134" s="60">
        <v>18.59</v>
      </c>
      <c r="E134" s="65">
        <v>45489</v>
      </c>
      <c r="F134" s="61">
        <v>18.59</v>
      </c>
    </row>
    <row r="135" spans="1:6" ht="40.799999999999997" x14ac:dyDescent="0.5">
      <c r="A135" s="55" t="s">
        <v>459</v>
      </c>
      <c r="B135" s="55" t="s">
        <v>2952</v>
      </c>
      <c r="C135" s="55" t="s">
        <v>2953</v>
      </c>
      <c r="D135" s="60">
        <v>10.79</v>
      </c>
      <c r="E135" s="65">
        <v>45523</v>
      </c>
      <c r="F135" s="61">
        <v>10.79</v>
      </c>
    </row>
    <row r="136" spans="1:6" ht="10.5" customHeight="1" x14ac:dyDescent="0.5">
      <c r="A136" s="68" t="s">
        <v>635</v>
      </c>
      <c r="B136" s="55" t="s">
        <v>3013</v>
      </c>
      <c r="C136" s="55" t="s">
        <v>3014</v>
      </c>
      <c r="D136" s="60">
        <v>12.99</v>
      </c>
      <c r="E136" s="65">
        <v>45505</v>
      </c>
      <c r="F136" s="61">
        <v>12.99</v>
      </c>
    </row>
    <row r="137" spans="1:6" ht="10.5" customHeight="1" x14ac:dyDescent="0.5">
      <c r="A137" s="68"/>
      <c r="B137" s="55" t="s">
        <v>3015</v>
      </c>
      <c r="C137" s="55" t="s">
        <v>3016</v>
      </c>
      <c r="D137" s="60">
        <v>8.9700000000000006</v>
      </c>
      <c r="E137" s="65">
        <v>45485</v>
      </c>
      <c r="F137" s="61">
        <v>8.9700000000000006</v>
      </c>
    </row>
    <row r="138" spans="1:6" ht="20.399999999999999" x14ac:dyDescent="0.5">
      <c r="A138" s="68"/>
      <c r="B138" s="55" t="s">
        <v>3017</v>
      </c>
      <c r="C138" s="55" t="s">
        <v>3018</v>
      </c>
      <c r="D138" s="60">
        <v>7.34</v>
      </c>
      <c r="E138" s="65">
        <v>45485</v>
      </c>
      <c r="F138" s="61">
        <v>7.34</v>
      </c>
    </row>
    <row r="139" spans="1:6" ht="20.399999999999999" x14ac:dyDescent="0.5">
      <c r="A139" s="68"/>
      <c r="B139" s="55" t="s">
        <v>3019</v>
      </c>
      <c r="C139" s="55" t="s">
        <v>3020</v>
      </c>
      <c r="D139" s="60">
        <v>15.81</v>
      </c>
      <c r="E139" s="65">
        <v>45485</v>
      </c>
      <c r="F139" s="61">
        <v>15.81</v>
      </c>
    </row>
    <row r="140" spans="1:6" ht="20.399999999999999" x14ac:dyDescent="0.5">
      <c r="A140" s="68"/>
      <c r="B140" s="55" t="s">
        <v>3021</v>
      </c>
      <c r="C140" s="55" t="s">
        <v>3022</v>
      </c>
      <c r="D140" s="60">
        <v>6.21</v>
      </c>
      <c r="E140" s="65">
        <v>45485</v>
      </c>
      <c r="F140" s="61">
        <v>6.21</v>
      </c>
    </row>
    <row r="141" spans="1:6" ht="91.8" x14ac:dyDescent="0.5">
      <c r="A141" s="55" t="s">
        <v>265</v>
      </c>
      <c r="B141" s="55" t="s">
        <v>3071</v>
      </c>
      <c r="C141" s="55" t="s">
        <v>3072</v>
      </c>
      <c r="D141" s="60">
        <v>14.99</v>
      </c>
      <c r="E141" s="65">
        <v>45519</v>
      </c>
      <c r="F141" s="61">
        <v>14.99</v>
      </c>
    </row>
    <row r="142" spans="1:6" ht="30.6" x14ac:dyDescent="0.5">
      <c r="A142" s="55" t="s">
        <v>383</v>
      </c>
      <c r="B142" s="55" t="s">
        <v>3111</v>
      </c>
      <c r="C142" s="55" t="s">
        <v>3112</v>
      </c>
      <c r="D142" s="60">
        <v>4.59</v>
      </c>
      <c r="E142" s="65">
        <v>45499</v>
      </c>
      <c r="F142" s="61">
        <v>4.59</v>
      </c>
    </row>
    <row r="143" spans="1:6" ht="40.799999999999997" x14ac:dyDescent="0.5">
      <c r="A143" s="55" t="s">
        <v>366</v>
      </c>
      <c r="B143" s="55" t="s">
        <v>3158</v>
      </c>
      <c r="C143" s="55" t="s">
        <v>3159</v>
      </c>
      <c r="D143" s="60">
        <v>16.95</v>
      </c>
      <c r="E143" s="65">
        <v>45540</v>
      </c>
      <c r="F143" s="61">
        <v>16.95</v>
      </c>
    </row>
    <row r="144" spans="1:6" ht="30.6" x14ac:dyDescent="0.5">
      <c r="A144" s="55" t="s">
        <v>343</v>
      </c>
      <c r="B144" s="55" t="s">
        <v>3288</v>
      </c>
      <c r="C144" s="55" t="s">
        <v>3289</v>
      </c>
      <c r="D144" s="60">
        <v>10.19</v>
      </c>
      <c r="E144" s="65">
        <v>45548</v>
      </c>
      <c r="F144" s="61">
        <v>10.19</v>
      </c>
    </row>
    <row r="145" spans="1:6" ht="40.799999999999997" x14ac:dyDescent="0.5">
      <c r="A145" s="55" t="s">
        <v>301</v>
      </c>
      <c r="B145" s="55" t="s">
        <v>3306</v>
      </c>
      <c r="C145" s="55" t="s">
        <v>3307</v>
      </c>
      <c r="D145" s="60">
        <v>7.19</v>
      </c>
      <c r="E145" s="65">
        <v>45551</v>
      </c>
      <c r="F145" s="61">
        <v>7.19</v>
      </c>
    </row>
    <row r="146" spans="1:6" ht="10.5" customHeight="1" x14ac:dyDescent="0.5">
      <c r="A146" s="55" t="s">
        <v>613</v>
      </c>
      <c r="B146" s="55" t="s">
        <v>3536</v>
      </c>
      <c r="C146" s="55" t="s">
        <v>3537</v>
      </c>
      <c r="D146" s="60">
        <v>16.95</v>
      </c>
      <c r="E146" s="65">
        <v>45497</v>
      </c>
      <c r="F146" s="61">
        <v>16.95</v>
      </c>
    </row>
    <row r="147" spans="1:6" ht="10.5" customHeight="1" x14ac:dyDescent="0.5">
      <c r="A147" s="62" t="s">
        <v>250</v>
      </c>
      <c r="B147" s="62"/>
      <c r="C147" s="62"/>
      <c r="D147" s="62"/>
      <c r="E147" s="62"/>
      <c r="F147" s="63">
        <v>151.56</v>
      </c>
    </row>
    <row r="151" spans="1:6" x14ac:dyDescent="0.5">
      <c r="A151" s="69" t="s">
        <v>233</v>
      </c>
      <c r="B151" s="69"/>
      <c r="C151" s="69"/>
      <c r="D151" s="69"/>
      <c r="E151" s="69"/>
      <c r="F151" s="69"/>
    </row>
    <row r="152" spans="1:6" x14ac:dyDescent="0.5">
      <c r="A152" s="70" t="s">
        <v>4018</v>
      </c>
      <c r="B152" s="70"/>
      <c r="C152" s="70"/>
      <c r="D152" s="70"/>
      <c r="E152" s="70"/>
      <c r="F152" s="70"/>
    </row>
    <row r="154" spans="1:6" ht="24" x14ac:dyDescent="0.5">
      <c r="A154" s="58" t="s">
        <v>4561</v>
      </c>
      <c r="B154" s="58" t="s">
        <v>236</v>
      </c>
      <c r="C154" s="58" t="s">
        <v>238</v>
      </c>
      <c r="D154" s="58" t="s">
        <v>2790</v>
      </c>
      <c r="E154" s="58" t="s">
        <v>2791</v>
      </c>
      <c r="F154" s="59" t="s">
        <v>2792</v>
      </c>
    </row>
    <row r="155" spans="1:6" ht="91.8" x14ac:dyDescent="0.5">
      <c r="A155" s="55" t="s">
        <v>546</v>
      </c>
      <c r="B155" s="55" t="s">
        <v>2890</v>
      </c>
      <c r="C155" s="55" t="s">
        <v>2891</v>
      </c>
      <c r="D155" s="60">
        <v>11</v>
      </c>
      <c r="E155" s="65">
        <v>45489</v>
      </c>
      <c r="F155" s="61">
        <v>11</v>
      </c>
    </row>
    <row r="156" spans="1:6" ht="51" x14ac:dyDescent="0.5">
      <c r="A156" s="55" t="s">
        <v>613</v>
      </c>
      <c r="B156" s="55" t="s">
        <v>3538</v>
      </c>
      <c r="C156" s="55" t="s">
        <v>3539</v>
      </c>
      <c r="D156" s="60">
        <v>16</v>
      </c>
      <c r="E156" s="65">
        <v>45505</v>
      </c>
      <c r="F156" s="61">
        <v>16</v>
      </c>
    </row>
    <row r="157" spans="1:6" x14ac:dyDescent="0.5">
      <c r="A157" s="62" t="s">
        <v>250</v>
      </c>
      <c r="B157" s="62"/>
      <c r="C157" s="62"/>
      <c r="D157" s="62"/>
      <c r="E157" s="62"/>
      <c r="F157" s="63">
        <v>27</v>
      </c>
    </row>
    <row r="158" spans="1:6" ht="10.5" customHeight="1" x14ac:dyDescent="0.5"/>
    <row r="159" spans="1:6" ht="10.5" customHeight="1" x14ac:dyDescent="0.5"/>
    <row r="161" spans="1:6" x14ac:dyDescent="0.5">
      <c r="A161" s="69" t="s">
        <v>233</v>
      </c>
      <c r="B161" s="69"/>
      <c r="C161" s="69"/>
      <c r="D161" s="69"/>
      <c r="E161" s="69"/>
      <c r="F161" s="69"/>
    </row>
    <row r="162" spans="1:6" x14ac:dyDescent="0.5">
      <c r="A162" s="70" t="s">
        <v>4029</v>
      </c>
      <c r="B162" s="70"/>
      <c r="C162" s="70"/>
      <c r="D162" s="70"/>
      <c r="E162" s="70"/>
      <c r="F162" s="70"/>
    </row>
    <row r="164" spans="1:6" ht="24" x14ac:dyDescent="0.5">
      <c r="A164" s="58" t="s">
        <v>4561</v>
      </c>
      <c r="B164" s="58" t="s">
        <v>236</v>
      </c>
      <c r="C164" s="58" t="s">
        <v>238</v>
      </c>
      <c r="D164" s="58" t="s">
        <v>2790</v>
      </c>
      <c r="E164" s="58" t="s">
        <v>2791</v>
      </c>
      <c r="F164" s="59" t="s">
        <v>2792</v>
      </c>
    </row>
    <row r="165" spans="1:6" ht="40.799999999999997" x14ac:dyDescent="0.5">
      <c r="A165" s="55" t="s">
        <v>341</v>
      </c>
      <c r="B165" s="55" t="s">
        <v>3250</v>
      </c>
      <c r="C165" s="55" t="s">
        <v>3251</v>
      </c>
      <c r="D165" s="60">
        <v>8</v>
      </c>
      <c r="E165" s="65">
        <v>45476</v>
      </c>
      <c r="F165" s="61">
        <v>8</v>
      </c>
    </row>
    <row r="166" spans="1:6" ht="51" x14ac:dyDescent="0.5">
      <c r="A166" s="55" t="s">
        <v>303</v>
      </c>
      <c r="B166" s="55" t="s">
        <v>3501</v>
      </c>
      <c r="C166" s="55" t="s">
        <v>3502</v>
      </c>
      <c r="D166" s="60">
        <v>28</v>
      </c>
      <c r="E166" s="65">
        <v>45562</v>
      </c>
      <c r="F166" s="61">
        <v>28</v>
      </c>
    </row>
    <row r="167" spans="1:6" x14ac:dyDescent="0.5">
      <c r="A167" s="62" t="s">
        <v>250</v>
      </c>
      <c r="B167" s="62"/>
      <c r="C167" s="62"/>
      <c r="D167" s="62"/>
      <c r="E167" s="62"/>
      <c r="F167" s="63">
        <v>36</v>
      </c>
    </row>
    <row r="169" spans="1:6" ht="10.5" customHeight="1" x14ac:dyDescent="0.5"/>
    <row r="170" spans="1:6" ht="10.5" customHeight="1" x14ac:dyDescent="0.5"/>
    <row r="171" spans="1:6" x14ac:dyDescent="0.5">
      <c r="A171" s="69" t="s">
        <v>233</v>
      </c>
      <c r="B171" s="69"/>
      <c r="C171" s="69"/>
      <c r="D171" s="69"/>
      <c r="E171" s="69"/>
      <c r="F171" s="69"/>
    </row>
    <row r="172" spans="1:6" x14ac:dyDescent="0.5">
      <c r="A172" s="70" t="s">
        <v>4032</v>
      </c>
      <c r="B172" s="70"/>
      <c r="C172" s="70"/>
      <c r="D172" s="70"/>
      <c r="E172" s="70"/>
      <c r="F172" s="70"/>
    </row>
    <row r="174" spans="1:6" ht="24" x14ac:dyDescent="0.5">
      <c r="A174" s="58" t="s">
        <v>4561</v>
      </c>
      <c r="B174" s="58" t="s">
        <v>236</v>
      </c>
      <c r="C174" s="58" t="s">
        <v>238</v>
      </c>
      <c r="D174" s="58" t="s">
        <v>2790</v>
      </c>
      <c r="E174" s="58" t="s">
        <v>2791</v>
      </c>
      <c r="F174" s="59" t="s">
        <v>2792</v>
      </c>
    </row>
    <row r="175" spans="1:6" ht="51" x14ac:dyDescent="0.5">
      <c r="A175" s="55" t="s">
        <v>244</v>
      </c>
      <c r="B175" s="55" t="s">
        <v>3213</v>
      </c>
      <c r="C175" s="55" t="s">
        <v>3214</v>
      </c>
      <c r="D175" s="60">
        <v>10</v>
      </c>
      <c r="E175" s="65">
        <v>45503</v>
      </c>
      <c r="F175" s="61">
        <v>10</v>
      </c>
    </row>
    <row r="176" spans="1:6" ht="30.6" x14ac:dyDescent="0.5">
      <c r="A176" s="55" t="s">
        <v>353</v>
      </c>
      <c r="B176" s="55" t="s">
        <v>3474</v>
      </c>
      <c r="C176" s="55" t="s">
        <v>3475</v>
      </c>
      <c r="D176" s="60">
        <v>6</v>
      </c>
      <c r="E176" s="65">
        <v>45555</v>
      </c>
      <c r="F176" s="61">
        <v>6</v>
      </c>
    </row>
    <row r="177" spans="1:6" x14ac:dyDescent="0.5">
      <c r="A177" s="62" t="s">
        <v>250</v>
      </c>
      <c r="B177" s="62"/>
      <c r="C177" s="62"/>
      <c r="D177" s="62"/>
      <c r="E177" s="62"/>
      <c r="F177" s="63">
        <v>16</v>
      </c>
    </row>
    <row r="179" spans="1:6" ht="10.5" customHeight="1" x14ac:dyDescent="0.5"/>
    <row r="180" spans="1:6" ht="10.5" customHeight="1" x14ac:dyDescent="0.5"/>
    <row r="181" spans="1:6" x14ac:dyDescent="0.5">
      <c r="A181" s="69" t="s">
        <v>233</v>
      </c>
      <c r="B181" s="69"/>
      <c r="C181" s="69"/>
      <c r="D181" s="69"/>
      <c r="E181" s="69"/>
      <c r="F181" s="69"/>
    </row>
    <row r="182" spans="1:6" x14ac:dyDescent="0.5">
      <c r="A182" s="70" t="s">
        <v>4036</v>
      </c>
      <c r="B182" s="70"/>
      <c r="C182" s="70"/>
      <c r="D182" s="70"/>
      <c r="E182" s="70"/>
      <c r="F182" s="70"/>
    </row>
    <row r="184" spans="1:6" ht="24" x14ac:dyDescent="0.5">
      <c r="A184" s="58" t="s">
        <v>4561</v>
      </c>
      <c r="B184" s="58" t="s">
        <v>236</v>
      </c>
      <c r="C184" s="58" t="s">
        <v>238</v>
      </c>
      <c r="D184" s="58" t="s">
        <v>2790</v>
      </c>
      <c r="E184" s="58" t="s">
        <v>2791</v>
      </c>
      <c r="F184" s="59" t="s">
        <v>2792</v>
      </c>
    </row>
    <row r="185" spans="1:6" ht="153" x14ac:dyDescent="0.5">
      <c r="A185" s="68" t="s">
        <v>336</v>
      </c>
      <c r="B185" s="55" t="s">
        <v>2808</v>
      </c>
      <c r="C185" s="55" t="s">
        <v>2809</v>
      </c>
      <c r="D185" s="60">
        <v>12.99</v>
      </c>
      <c r="E185" s="65">
        <v>45540</v>
      </c>
      <c r="F185" s="61">
        <v>12.99</v>
      </c>
    </row>
    <row r="186" spans="1:6" ht="20.399999999999999" x14ac:dyDescent="0.5">
      <c r="A186" s="68"/>
      <c r="B186" s="55" t="s">
        <v>2810</v>
      </c>
      <c r="C186" s="55" t="s">
        <v>2811</v>
      </c>
      <c r="D186" s="60">
        <v>15.82</v>
      </c>
      <c r="E186" s="65">
        <v>45496</v>
      </c>
      <c r="F186" s="61">
        <v>15.82</v>
      </c>
    </row>
    <row r="187" spans="1:6" ht="40.799999999999997" x14ac:dyDescent="0.5">
      <c r="A187" s="55" t="s">
        <v>366</v>
      </c>
      <c r="B187" s="55" t="s">
        <v>3160</v>
      </c>
      <c r="C187" s="55" t="s">
        <v>3161</v>
      </c>
      <c r="D187" s="60">
        <v>4.79</v>
      </c>
      <c r="E187" s="65">
        <v>45497</v>
      </c>
      <c r="F187" s="61">
        <v>4.79</v>
      </c>
    </row>
    <row r="188" spans="1:6" ht="51" x14ac:dyDescent="0.5">
      <c r="A188" s="68" t="s">
        <v>351</v>
      </c>
      <c r="B188" s="55" t="s">
        <v>3395</v>
      </c>
      <c r="C188" s="55" t="s">
        <v>3396</v>
      </c>
      <c r="D188" s="60">
        <v>23.99</v>
      </c>
      <c r="E188" s="65">
        <v>45545</v>
      </c>
      <c r="F188" s="61">
        <v>23.99</v>
      </c>
    </row>
    <row r="189" spans="1:6" ht="10.5" customHeight="1" x14ac:dyDescent="0.5">
      <c r="A189" s="68"/>
      <c r="B189" s="55" t="s">
        <v>3397</v>
      </c>
      <c r="C189" s="55" t="s">
        <v>3398</v>
      </c>
      <c r="D189" s="60">
        <v>15.82</v>
      </c>
      <c r="E189" s="65">
        <v>45499</v>
      </c>
      <c r="F189" s="61">
        <v>15.82</v>
      </c>
    </row>
    <row r="190" spans="1:6" ht="10.5" customHeight="1" x14ac:dyDescent="0.5">
      <c r="A190" s="55" t="s">
        <v>303</v>
      </c>
      <c r="B190" s="55" t="s">
        <v>3503</v>
      </c>
      <c r="C190" s="55" t="s">
        <v>3504</v>
      </c>
      <c r="D190" s="60">
        <v>15.81</v>
      </c>
      <c r="E190" s="65">
        <v>45530</v>
      </c>
      <c r="F190" s="61">
        <v>15.81</v>
      </c>
    </row>
    <row r="191" spans="1:6" ht="30.6" x14ac:dyDescent="0.5">
      <c r="A191" s="55" t="s">
        <v>356</v>
      </c>
      <c r="B191" s="55" t="s">
        <v>3610</v>
      </c>
      <c r="C191" s="55" t="s">
        <v>3611</v>
      </c>
      <c r="D191" s="60">
        <v>19.510000000000002</v>
      </c>
      <c r="E191" s="65">
        <v>45551</v>
      </c>
      <c r="F191" s="61">
        <v>19.510000000000002</v>
      </c>
    </row>
    <row r="192" spans="1:6" x14ac:dyDescent="0.5">
      <c r="A192" s="62" t="s">
        <v>250</v>
      </c>
      <c r="B192" s="62"/>
      <c r="C192" s="62"/>
      <c r="D192" s="62"/>
      <c r="E192" s="62"/>
      <c r="F192" s="63">
        <v>108.73</v>
      </c>
    </row>
    <row r="196" spans="1:6" x14ac:dyDescent="0.5">
      <c r="A196" s="69" t="s">
        <v>233</v>
      </c>
      <c r="B196" s="69"/>
      <c r="C196" s="69"/>
      <c r="D196" s="69"/>
      <c r="E196" s="69"/>
      <c r="F196" s="69"/>
    </row>
    <row r="197" spans="1:6" x14ac:dyDescent="0.5">
      <c r="A197" s="70" t="s">
        <v>4043</v>
      </c>
      <c r="B197" s="70"/>
      <c r="C197" s="70"/>
      <c r="D197" s="70"/>
      <c r="E197" s="70"/>
      <c r="F197" s="70"/>
    </row>
    <row r="198" spans="1:6" ht="10.5" customHeight="1" x14ac:dyDescent="0.5"/>
    <row r="199" spans="1:6" ht="10.5" customHeight="1" x14ac:dyDescent="0.5">
      <c r="A199" s="58" t="s">
        <v>4561</v>
      </c>
      <c r="B199" s="58" t="s">
        <v>236</v>
      </c>
      <c r="C199" s="58" t="s">
        <v>238</v>
      </c>
      <c r="D199" s="58" t="s">
        <v>2790</v>
      </c>
      <c r="E199" s="58" t="s">
        <v>2791</v>
      </c>
      <c r="F199" s="59" t="s">
        <v>2792</v>
      </c>
    </row>
    <row r="200" spans="1:6" ht="30.6" x14ac:dyDescent="0.5">
      <c r="A200" s="55" t="s">
        <v>276</v>
      </c>
      <c r="B200" s="55" t="s">
        <v>3563</v>
      </c>
      <c r="C200" s="55" t="s">
        <v>3564</v>
      </c>
      <c r="D200" s="60">
        <v>7</v>
      </c>
      <c r="E200" s="65">
        <v>45514</v>
      </c>
      <c r="F200" s="61">
        <v>7</v>
      </c>
    </row>
    <row r="201" spans="1:6" ht="61.2" x14ac:dyDescent="0.5">
      <c r="A201" s="55" t="s">
        <v>307</v>
      </c>
      <c r="B201" s="55" t="s">
        <v>3598</v>
      </c>
      <c r="C201" s="55" t="s">
        <v>3599</v>
      </c>
      <c r="D201" s="60">
        <v>35</v>
      </c>
      <c r="E201" s="65">
        <v>45514</v>
      </c>
      <c r="F201" s="61">
        <v>35</v>
      </c>
    </row>
    <row r="202" spans="1:6" x14ac:dyDescent="0.5">
      <c r="A202" s="62" t="s">
        <v>250</v>
      </c>
      <c r="B202" s="62"/>
      <c r="C202" s="62"/>
      <c r="D202" s="62"/>
      <c r="E202" s="62"/>
      <c r="F202" s="63">
        <v>42</v>
      </c>
    </row>
    <row r="206" spans="1:6" x14ac:dyDescent="0.5">
      <c r="A206" s="69" t="s">
        <v>233</v>
      </c>
      <c r="B206" s="69"/>
      <c r="C206" s="69"/>
      <c r="D206" s="69"/>
      <c r="E206" s="69"/>
      <c r="F206" s="69"/>
    </row>
    <row r="207" spans="1:6" x14ac:dyDescent="0.5">
      <c r="A207" s="70" t="s">
        <v>4050</v>
      </c>
      <c r="B207" s="70"/>
      <c r="C207" s="70"/>
      <c r="D207" s="70"/>
      <c r="E207" s="70"/>
      <c r="F207" s="70"/>
    </row>
    <row r="209" spans="1:6" ht="24" x14ac:dyDescent="0.5">
      <c r="A209" s="58" t="s">
        <v>4561</v>
      </c>
      <c r="B209" s="58" t="s">
        <v>236</v>
      </c>
      <c r="C209" s="58" t="s">
        <v>238</v>
      </c>
      <c r="D209" s="58" t="s">
        <v>2790</v>
      </c>
      <c r="E209" s="58" t="s">
        <v>2791</v>
      </c>
      <c r="F209" s="59" t="s">
        <v>2792</v>
      </c>
    </row>
    <row r="210" spans="1:6" ht="40.799999999999997" x14ac:dyDescent="0.5">
      <c r="A210" s="68" t="s">
        <v>332</v>
      </c>
      <c r="B210" s="55" t="s">
        <v>3356</v>
      </c>
      <c r="C210" s="55" t="s">
        <v>3357</v>
      </c>
      <c r="D210" s="60">
        <v>14</v>
      </c>
      <c r="E210" s="65">
        <v>45517</v>
      </c>
      <c r="F210" s="61">
        <v>14</v>
      </c>
    </row>
    <row r="211" spans="1:6" ht="30.6" x14ac:dyDescent="0.5">
      <c r="A211" s="68"/>
      <c r="B211" s="55" t="s">
        <v>3358</v>
      </c>
      <c r="C211" s="55" t="s">
        <v>3144</v>
      </c>
      <c r="D211" s="60">
        <v>34</v>
      </c>
      <c r="E211" s="65">
        <v>45509</v>
      </c>
      <c r="F211" s="61">
        <v>34</v>
      </c>
    </row>
    <row r="212" spans="1:6" x14ac:dyDescent="0.5">
      <c r="A212" s="62" t="s">
        <v>250</v>
      </c>
      <c r="B212" s="62"/>
      <c r="C212" s="62"/>
      <c r="D212" s="62"/>
      <c r="E212" s="62"/>
      <c r="F212" s="63">
        <v>48</v>
      </c>
    </row>
    <row r="216" spans="1:6" ht="10.5" customHeight="1" x14ac:dyDescent="0.5">
      <c r="A216" s="69" t="s">
        <v>233</v>
      </c>
      <c r="B216" s="69"/>
      <c r="C216" s="69"/>
      <c r="D216" s="69"/>
      <c r="E216" s="69"/>
      <c r="F216" s="69"/>
    </row>
    <row r="217" spans="1:6" ht="10.5" customHeight="1" x14ac:dyDescent="0.5">
      <c r="A217" s="70" t="s">
        <v>4056</v>
      </c>
      <c r="B217" s="70"/>
      <c r="C217" s="70"/>
      <c r="D217" s="70"/>
      <c r="E217" s="70"/>
      <c r="F217" s="70"/>
    </row>
    <row r="219" spans="1:6" ht="24" x14ac:dyDescent="0.5">
      <c r="A219" s="58" t="s">
        <v>4561</v>
      </c>
      <c r="B219" s="58" t="s">
        <v>236</v>
      </c>
      <c r="C219" s="58" t="s">
        <v>238</v>
      </c>
      <c r="D219" s="58" t="s">
        <v>2790</v>
      </c>
      <c r="E219" s="58" t="s">
        <v>2791</v>
      </c>
      <c r="F219" s="59" t="s">
        <v>2792</v>
      </c>
    </row>
    <row r="220" spans="1:6" ht="40.799999999999997" x14ac:dyDescent="0.5">
      <c r="A220" s="55" t="s">
        <v>265</v>
      </c>
      <c r="B220" s="55" t="s">
        <v>3073</v>
      </c>
      <c r="C220" s="55" t="s">
        <v>3068</v>
      </c>
      <c r="D220" s="60">
        <v>16</v>
      </c>
      <c r="E220" s="65">
        <v>45481</v>
      </c>
      <c r="F220" s="61">
        <v>16</v>
      </c>
    </row>
    <row r="221" spans="1:6" ht="61.2" x14ac:dyDescent="0.5">
      <c r="A221" s="55" t="s">
        <v>351</v>
      </c>
      <c r="B221" s="55" t="s">
        <v>3399</v>
      </c>
      <c r="C221" s="55" t="s">
        <v>3400</v>
      </c>
      <c r="D221" s="60">
        <v>28</v>
      </c>
      <c r="E221" s="65">
        <v>45553</v>
      </c>
      <c r="F221" s="61">
        <v>28</v>
      </c>
    </row>
    <row r="222" spans="1:6" x14ac:dyDescent="0.5">
      <c r="A222" s="62" t="s">
        <v>250</v>
      </c>
      <c r="B222" s="62"/>
      <c r="C222" s="62"/>
      <c r="D222" s="62"/>
      <c r="E222" s="62"/>
      <c r="F222" s="63">
        <v>44</v>
      </c>
    </row>
    <row r="226" spans="1:6" x14ac:dyDescent="0.5">
      <c r="A226" s="69" t="s">
        <v>233</v>
      </c>
      <c r="B226" s="69"/>
      <c r="C226" s="69"/>
      <c r="D226" s="69"/>
      <c r="E226" s="69"/>
      <c r="F226" s="69"/>
    </row>
    <row r="227" spans="1:6" x14ac:dyDescent="0.5">
      <c r="A227" s="70" t="s">
        <v>4058</v>
      </c>
      <c r="B227" s="70"/>
      <c r="C227" s="70"/>
      <c r="D227" s="70"/>
      <c r="E227" s="70"/>
      <c r="F227" s="70"/>
    </row>
    <row r="228" spans="1:6" ht="10.5" customHeight="1" x14ac:dyDescent="0.5"/>
    <row r="229" spans="1:6" ht="10.5" customHeight="1" x14ac:dyDescent="0.5">
      <c r="A229" s="58" t="s">
        <v>4561</v>
      </c>
      <c r="B229" s="58" t="s">
        <v>236</v>
      </c>
      <c r="C229" s="58" t="s">
        <v>238</v>
      </c>
      <c r="D229" s="58" t="s">
        <v>2790</v>
      </c>
      <c r="E229" s="58" t="s">
        <v>2791</v>
      </c>
      <c r="F229" s="59" t="s">
        <v>2792</v>
      </c>
    </row>
    <row r="230" spans="1:6" ht="40.799999999999997" x14ac:dyDescent="0.5">
      <c r="A230" s="55" t="s">
        <v>336</v>
      </c>
      <c r="B230" s="55" t="s">
        <v>2812</v>
      </c>
      <c r="C230" s="55" t="s">
        <v>2813</v>
      </c>
      <c r="D230" s="60">
        <v>14</v>
      </c>
      <c r="E230" s="65">
        <v>45489</v>
      </c>
      <c r="F230" s="61">
        <v>14</v>
      </c>
    </row>
    <row r="231" spans="1:6" ht="40.799999999999997" x14ac:dyDescent="0.5">
      <c r="A231" s="55" t="s">
        <v>434</v>
      </c>
      <c r="B231" s="55" t="s">
        <v>3466</v>
      </c>
      <c r="C231" s="55" t="s">
        <v>3467</v>
      </c>
      <c r="D231" s="60">
        <v>17</v>
      </c>
      <c r="E231" s="65">
        <v>45527</v>
      </c>
      <c r="F231" s="61">
        <v>17</v>
      </c>
    </row>
    <row r="232" spans="1:6" x14ac:dyDescent="0.5">
      <c r="A232" s="62" t="s">
        <v>250</v>
      </c>
      <c r="B232" s="62"/>
      <c r="C232" s="62"/>
      <c r="D232" s="62"/>
      <c r="E232" s="62"/>
      <c r="F232" s="63">
        <v>31</v>
      </c>
    </row>
    <row r="236" spans="1:6" x14ac:dyDescent="0.5">
      <c r="A236" s="69" t="s">
        <v>233</v>
      </c>
      <c r="B236" s="69"/>
      <c r="C236" s="69"/>
      <c r="D236" s="69"/>
      <c r="E236" s="69"/>
      <c r="F236" s="69"/>
    </row>
    <row r="237" spans="1:6" ht="10.5" customHeight="1" x14ac:dyDescent="0.5">
      <c r="A237" s="70" t="s">
        <v>4060</v>
      </c>
      <c r="B237" s="70"/>
      <c r="C237" s="70"/>
      <c r="D237" s="70"/>
      <c r="E237" s="70"/>
      <c r="F237" s="70"/>
    </row>
    <row r="238" spans="1:6" ht="10.5" customHeight="1" x14ac:dyDescent="0.5"/>
    <row r="239" spans="1:6" ht="24" x14ac:dyDescent="0.5">
      <c r="A239" s="58" t="s">
        <v>4561</v>
      </c>
      <c r="B239" s="58" t="s">
        <v>236</v>
      </c>
      <c r="C239" s="58" t="s">
        <v>238</v>
      </c>
      <c r="D239" s="58" t="s">
        <v>2790</v>
      </c>
      <c r="E239" s="58" t="s">
        <v>2791</v>
      </c>
      <c r="F239" s="59" t="s">
        <v>2792</v>
      </c>
    </row>
    <row r="240" spans="1:6" ht="40.799999999999997" x14ac:dyDescent="0.5">
      <c r="A240" s="55" t="s">
        <v>267</v>
      </c>
      <c r="B240" s="55" t="s">
        <v>3204</v>
      </c>
      <c r="C240" s="55" t="s">
        <v>3205</v>
      </c>
      <c r="D240" s="60">
        <v>13</v>
      </c>
      <c r="E240" s="65">
        <v>45531</v>
      </c>
      <c r="F240" s="61">
        <v>13</v>
      </c>
    </row>
    <row r="241" spans="1:6" ht="51" x14ac:dyDescent="0.5">
      <c r="A241" s="55" t="s">
        <v>429</v>
      </c>
      <c r="B241" s="55" t="s">
        <v>3340</v>
      </c>
      <c r="C241" s="55" t="s">
        <v>3341</v>
      </c>
      <c r="D241" s="60">
        <v>8</v>
      </c>
      <c r="E241" s="65">
        <v>45524</v>
      </c>
      <c r="F241" s="61">
        <v>8</v>
      </c>
    </row>
    <row r="242" spans="1:6" ht="51" x14ac:dyDescent="0.5">
      <c r="A242" s="55" t="s">
        <v>613</v>
      </c>
      <c r="B242" s="55" t="s">
        <v>3540</v>
      </c>
      <c r="C242" s="55" t="s">
        <v>3541</v>
      </c>
      <c r="D242" s="60">
        <v>13</v>
      </c>
      <c r="E242" s="65">
        <v>45498</v>
      </c>
      <c r="F242" s="61">
        <v>13</v>
      </c>
    </row>
    <row r="243" spans="1:6" x14ac:dyDescent="0.5">
      <c r="A243" s="62" t="s">
        <v>250</v>
      </c>
      <c r="B243" s="62"/>
      <c r="C243" s="62"/>
      <c r="D243" s="62"/>
      <c r="E243" s="62"/>
      <c r="F243" s="63">
        <v>34</v>
      </c>
    </row>
    <row r="247" spans="1:6" ht="10.5" customHeight="1" x14ac:dyDescent="0.5">
      <c r="A247" s="69" t="s">
        <v>233</v>
      </c>
      <c r="B247" s="69"/>
      <c r="C247" s="69"/>
      <c r="D247" s="69"/>
      <c r="E247" s="69"/>
      <c r="F247" s="69"/>
    </row>
    <row r="248" spans="1:6" ht="10.5" customHeight="1" x14ac:dyDescent="0.5">
      <c r="A248" s="70" t="s">
        <v>4063</v>
      </c>
      <c r="B248" s="70"/>
      <c r="C248" s="70"/>
      <c r="D248" s="70"/>
      <c r="E248" s="70"/>
      <c r="F248" s="70"/>
    </row>
    <row r="250" spans="1:6" ht="24" x14ac:dyDescent="0.5">
      <c r="A250" s="58" t="s">
        <v>4561</v>
      </c>
      <c r="B250" s="58" t="s">
        <v>236</v>
      </c>
      <c r="C250" s="58" t="s">
        <v>238</v>
      </c>
      <c r="D250" s="58" t="s">
        <v>2790</v>
      </c>
      <c r="E250" s="58" t="s">
        <v>2791</v>
      </c>
      <c r="F250" s="59" t="s">
        <v>2792</v>
      </c>
    </row>
    <row r="251" spans="1:6" ht="40.799999999999997" x14ac:dyDescent="0.5">
      <c r="A251" s="55" t="s">
        <v>341</v>
      </c>
      <c r="B251" s="55" t="s">
        <v>3252</v>
      </c>
      <c r="C251" s="55" t="s">
        <v>3253</v>
      </c>
      <c r="D251" s="60">
        <v>13</v>
      </c>
      <c r="E251" s="65">
        <v>45474</v>
      </c>
      <c r="F251" s="61">
        <v>13</v>
      </c>
    </row>
    <row r="252" spans="1:6" x14ac:dyDescent="0.5">
      <c r="A252" s="62" t="s">
        <v>250</v>
      </c>
      <c r="B252" s="62"/>
      <c r="C252" s="62"/>
      <c r="D252" s="62"/>
      <c r="E252" s="62"/>
      <c r="F252" s="63">
        <v>13</v>
      </c>
    </row>
    <row r="256" spans="1:6" x14ac:dyDescent="0.5">
      <c r="A256" s="69" t="s">
        <v>233</v>
      </c>
      <c r="B256" s="69"/>
      <c r="C256" s="69"/>
      <c r="D256" s="69"/>
      <c r="E256" s="69"/>
      <c r="F256" s="69"/>
    </row>
    <row r="257" spans="1:6" x14ac:dyDescent="0.5">
      <c r="A257" s="70" t="s">
        <v>4066</v>
      </c>
      <c r="B257" s="70"/>
      <c r="C257" s="70"/>
      <c r="D257" s="70"/>
      <c r="E257" s="70"/>
      <c r="F257" s="70"/>
    </row>
    <row r="259" spans="1:6" ht="24" x14ac:dyDescent="0.5">
      <c r="A259" s="58" t="s">
        <v>4561</v>
      </c>
      <c r="B259" s="58" t="s">
        <v>236</v>
      </c>
      <c r="C259" s="58" t="s">
        <v>238</v>
      </c>
      <c r="D259" s="58" t="s">
        <v>2790</v>
      </c>
      <c r="E259" s="58" t="s">
        <v>2791</v>
      </c>
      <c r="F259" s="59" t="s">
        <v>2792</v>
      </c>
    </row>
    <row r="260" spans="1:6" ht="10.5" customHeight="1" x14ac:dyDescent="0.5">
      <c r="A260" s="68" t="s">
        <v>383</v>
      </c>
      <c r="B260" s="55" t="s">
        <v>3113</v>
      </c>
      <c r="C260" s="55" t="s">
        <v>3114</v>
      </c>
      <c r="D260" s="60">
        <v>9</v>
      </c>
      <c r="E260" s="65">
        <v>45539</v>
      </c>
      <c r="F260" s="61">
        <v>9</v>
      </c>
    </row>
    <row r="261" spans="1:6" ht="10.5" customHeight="1" x14ac:dyDescent="0.5">
      <c r="A261" s="68"/>
      <c r="B261" s="55" t="s">
        <v>3115</v>
      </c>
      <c r="C261" s="55" t="s">
        <v>3116</v>
      </c>
      <c r="D261" s="60">
        <v>8</v>
      </c>
      <c r="E261" s="65">
        <v>45475</v>
      </c>
      <c r="F261" s="61">
        <v>8</v>
      </c>
    </row>
    <row r="262" spans="1:6" ht="30.6" x14ac:dyDescent="0.5">
      <c r="A262" s="68"/>
      <c r="B262" s="55" t="s">
        <v>3117</v>
      </c>
      <c r="C262" s="55" t="s">
        <v>3118</v>
      </c>
      <c r="D262" s="60">
        <v>4</v>
      </c>
      <c r="E262" s="65">
        <v>45499</v>
      </c>
      <c r="F262" s="61">
        <v>4</v>
      </c>
    </row>
    <row r="263" spans="1:6" ht="102" x14ac:dyDescent="0.5">
      <c r="A263" s="68"/>
      <c r="B263" s="55" t="s">
        <v>3119</v>
      </c>
      <c r="C263" s="55" t="s">
        <v>3120</v>
      </c>
      <c r="D263" s="60">
        <v>10</v>
      </c>
      <c r="E263" s="65">
        <v>45499</v>
      </c>
      <c r="F263" s="61">
        <v>10</v>
      </c>
    </row>
    <row r="264" spans="1:6" ht="30.6" x14ac:dyDescent="0.5">
      <c r="A264" s="68" t="s">
        <v>366</v>
      </c>
      <c r="B264" s="55" t="s">
        <v>3162</v>
      </c>
      <c r="C264" s="55" t="s">
        <v>3163</v>
      </c>
      <c r="D264" s="60">
        <v>12.44</v>
      </c>
      <c r="E264" s="65">
        <v>45545</v>
      </c>
      <c r="F264" s="61">
        <v>12.44</v>
      </c>
    </row>
    <row r="265" spans="1:6" ht="20.399999999999999" x14ac:dyDescent="0.5">
      <c r="A265" s="68"/>
      <c r="B265" s="55" t="s">
        <v>3164</v>
      </c>
      <c r="C265" s="55" t="s">
        <v>3165</v>
      </c>
      <c r="D265" s="60">
        <v>7</v>
      </c>
      <c r="E265" s="65">
        <v>45526</v>
      </c>
      <c r="F265" s="61">
        <v>7</v>
      </c>
    </row>
    <row r="266" spans="1:6" ht="51" x14ac:dyDescent="0.5">
      <c r="A266" s="55" t="s">
        <v>602</v>
      </c>
      <c r="B266" s="55" t="s">
        <v>3176</v>
      </c>
      <c r="C266" s="55" t="s">
        <v>3177</v>
      </c>
      <c r="D266" s="60">
        <v>10</v>
      </c>
      <c r="E266" s="65">
        <v>45478</v>
      </c>
      <c r="F266" s="61">
        <v>10</v>
      </c>
    </row>
    <row r="267" spans="1:6" ht="40.799999999999997" x14ac:dyDescent="0.5">
      <c r="A267" s="55" t="s">
        <v>2776</v>
      </c>
      <c r="B267" s="55" t="s">
        <v>3188</v>
      </c>
      <c r="C267" s="55" t="s">
        <v>3189</v>
      </c>
      <c r="D267" s="60">
        <v>5</v>
      </c>
      <c r="E267" s="65">
        <v>45475</v>
      </c>
      <c r="F267" s="61">
        <v>5</v>
      </c>
    </row>
    <row r="268" spans="1:6" ht="30.6" x14ac:dyDescent="0.5">
      <c r="A268" s="68" t="s">
        <v>244</v>
      </c>
      <c r="B268" s="55" t="s">
        <v>3215</v>
      </c>
      <c r="C268" s="55" t="s">
        <v>3216</v>
      </c>
      <c r="D268" s="60">
        <v>35</v>
      </c>
      <c r="E268" s="65">
        <v>45527</v>
      </c>
      <c r="F268" s="61">
        <v>35</v>
      </c>
    </row>
    <row r="269" spans="1:6" ht="40.799999999999997" x14ac:dyDescent="0.5">
      <c r="A269" s="68"/>
      <c r="B269" s="55" t="s">
        <v>3217</v>
      </c>
      <c r="C269" s="55" t="s">
        <v>3218</v>
      </c>
      <c r="D269" s="60">
        <v>7.79</v>
      </c>
      <c r="E269" s="65">
        <v>45481</v>
      </c>
      <c r="F269" s="61">
        <v>7.79</v>
      </c>
    </row>
    <row r="270" spans="1:6" ht="122.4" x14ac:dyDescent="0.5">
      <c r="A270" s="55" t="s">
        <v>423</v>
      </c>
      <c r="B270" s="55" t="s">
        <v>3236</v>
      </c>
      <c r="C270" s="55" t="s">
        <v>3237</v>
      </c>
      <c r="D270" s="60">
        <v>25</v>
      </c>
      <c r="E270" s="65">
        <v>45524</v>
      </c>
      <c r="F270" s="61">
        <v>25</v>
      </c>
    </row>
    <row r="271" spans="1:6" ht="71.400000000000006" x14ac:dyDescent="0.5">
      <c r="A271" s="55" t="s">
        <v>341</v>
      </c>
      <c r="B271" s="55" t="s">
        <v>3254</v>
      </c>
      <c r="C271" s="55" t="s">
        <v>3255</v>
      </c>
      <c r="D271" s="60">
        <v>7</v>
      </c>
      <c r="E271" s="65">
        <v>45510</v>
      </c>
      <c r="F271" s="61">
        <v>7</v>
      </c>
    </row>
    <row r="272" spans="1:6" ht="10.5" customHeight="1" x14ac:dyDescent="0.5">
      <c r="A272" s="55" t="s">
        <v>321</v>
      </c>
      <c r="B272" s="55" t="s">
        <v>3360</v>
      </c>
      <c r="C272" s="55" t="s">
        <v>3361</v>
      </c>
      <c r="D272" s="60">
        <v>19</v>
      </c>
      <c r="E272" s="65">
        <v>45559</v>
      </c>
      <c r="F272" s="61">
        <v>19</v>
      </c>
    </row>
    <row r="273" spans="1:6" ht="10.5" customHeight="1" x14ac:dyDescent="0.5">
      <c r="A273" s="55" t="s">
        <v>351</v>
      </c>
      <c r="B273" s="55" t="s">
        <v>3401</v>
      </c>
      <c r="C273" s="55" t="s">
        <v>3402</v>
      </c>
      <c r="D273" s="60">
        <v>29</v>
      </c>
      <c r="E273" s="65">
        <v>45517</v>
      </c>
      <c r="F273" s="61">
        <v>29</v>
      </c>
    </row>
    <row r="274" spans="1:6" ht="20.399999999999999" x14ac:dyDescent="0.5">
      <c r="A274" s="68" t="s">
        <v>303</v>
      </c>
      <c r="B274" s="55" t="s">
        <v>3505</v>
      </c>
      <c r="C274" s="55" t="s">
        <v>3506</v>
      </c>
      <c r="D274" s="60">
        <v>7</v>
      </c>
      <c r="E274" s="65">
        <v>45553</v>
      </c>
      <c r="F274" s="61">
        <v>7</v>
      </c>
    </row>
    <row r="275" spans="1:6" ht="40.799999999999997" x14ac:dyDescent="0.5">
      <c r="A275" s="68"/>
      <c r="B275" s="55" t="s">
        <v>3507</v>
      </c>
      <c r="C275" s="55" t="s">
        <v>3508</v>
      </c>
      <c r="D275" s="60">
        <v>57</v>
      </c>
      <c r="E275" s="65">
        <v>45486</v>
      </c>
      <c r="F275" s="61">
        <v>57</v>
      </c>
    </row>
    <row r="276" spans="1:6" ht="30.6" x14ac:dyDescent="0.5">
      <c r="A276" s="68" t="s">
        <v>279</v>
      </c>
      <c r="B276" s="55" t="s">
        <v>3615</v>
      </c>
      <c r="C276" s="55" t="s">
        <v>3616</v>
      </c>
      <c r="D276" s="60">
        <v>16</v>
      </c>
      <c r="E276" s="65">
        <v>45549</v>
      </c>
      <c r="F276" s="61">
        <v>16</v>
      </c>
    </row>
    <row r="277" spans="1:6" ht="51" x14ac:dyDescent="0.5">
      <c r="A277" s="68"/>
      <c r="B277" s="55" t="s">
        <v>3617</v>
      </c>
      <c r="C277" s="55" t="s">
        <v>3618</v>
      </c>
      <c r="D277" s="60">
        <v>17</v>
      </c>
      <c r="E277" s="65">
        <v>45527</v>
      </c>
      <c r="F277" s="61">
        <v>17</v>
      </c>
    </row>
    <row r="278" spans="1:6" ht="20.399999999999999" x14ac:dyDescent="0.5">
      <c r="A278" s="68" t="s">
        <v>309</v>
      </c>
      <c r="B278" s="55" t="s">
        <v>3628</v>
      </c>
      <c r="C278" s="55" t="s">
        <v>3629</v>
      </c>
      <c r="D278" s="60">
        <v>10</v>
      </c>
      <c r="E278" s="65">
        <v>45475</v>
      </c>
      <c r="F278" s="61">
        <v>10</v>
      </c>
    </row>
    <row r="279" spans="1:6" ht="102" x14ac:dyDescent="0.5">
      <c r="A279" s="68"/>
      <c r="B279" s="55" t="s">
        <v>3630</v>
      </c>
      <c r="C279" s="55" t="s">
        <v>3631</v>
      </c>
      <c r="D279" s="60">
        <v>10</v>
      </c>
      <c r="E279" s="65">
        <v>45526</v>
      </c>
      <c r="F279" s="61">
        <v>10</v>
      </c>
    </row>
    <row r="280" spans="1:6" x14ac:dyDescent="0.5">
      <c r="A280" s="62" t="s">
        <v>250</v>
      </c>
      <c r="B280" s="62"/>
      <c r="C280" s="62"/>
      <c r="D280" s="62"/>
      <c r="E280" s="62"/>
      <c r="F280" s="63">
        <v>305.23</v>
      </c>
    </row>
    <row r="284" spans="1:6" x14ac:dyDescent="0.5">
      <c r="A284" s="69" t="s">
        <v>233</v>
      </c>
      <c r="B284" s="69"/>
      <c r="C284" s="69"/>
      <c r="D284" s="69"/>
      <c r="E284" s="69"/>
      <c r="F284" s="69"/>
    </row>
    <row r="285" spans="1:6" x14ac:dyDescent="0.5">
      <c r="A285" s="70" t="s">
        <v>4096</v>
      </c>
      <c r="B285" s="70"/>
      <c r="C285" s="70"/>
      <c r="D285" s="70"/>
      <c r="E285" s="70"/>
      <c r="F285" s="70"/>
    </row>
    <row r="286" spans="1:6" ht="10.5" customHeight="1" x14ac:dyDescent="0.5"/>
    <row r="287" spans="1:6" ht="10.5" customHeight="1" x14ac:dyDescent="0.5">
      <c r="A287" s="58" t="s">
        <v>4561</v>
      </c>
      <c r="B287" s="58" t="s">
        <v>236</v>
      </c>
      <c r="C287" s="58" t="s">
        <v>238</v>
      </c>
      <c r="D287" s="58" t="s">
        <v>2790</v>
      </c>
      <c r="E287" s="58" t="s">
        <v>2791</v>
      </c>
      <c r="F287" s="59" t="s">
        <v>2792</v>
      </c>
    </row>
    <row r="288" spans="1:6" ht="112.2" x14ac:dyDescent="0.5">
      <c r="A288" s="68" t="s">
        <v>336</v>
      </c>
      <c r="B288" s="55" t="s">
        <v>2814</v>
      </c>
      <c r="C288" s="55" t="s">
        <v>2815</v>
      </c>
      <c r="D288" s="60">
        <v>40</v>
      </c>
      <c r="E288" s="65">
        <v>45490</v>
      </c>
      <c r="F288" s="61">
        <v>40</v>
      </c>
    </row>
    <row r="289" spans="1:6" ht="20.399999999999999" x14ac:dyDescent="0.5">
      <c r="A289" s="68"/>
      <c r="B289" s="55" t="s">
        <v>2816</v>
      </c>
      <c r="C289" s="55" t="s">
        <v>2817</v>
      </c>
      <c r="D289" s="60">
        <v>25</v>
      </c>
      <c r="E289" s="65">
        <v>45505</v>
      </c>
      <c r="F289" s="61">
        <v>25</v>
      </c>
    </row>
    <row r="290" spans="1:6" ht="51" x14ac:dyDescent="0.5">
      <c r="A290" s="55" t="s">
        <v>449</v>
      </c>
      <c r="B290" s="55" t="s">
        <v>2859</v>
      </c>
      <c r="C290" s="55" t="s">
        <v>2860</v>
      </c>
      <c r="D290" s="60">
        <v>24</v>
      </c>
      <c r="E290" s="65">
        <v>45478</v>
      </c>
      <c r="F290" s="61">
        <v>24</v>
      </c>
    </row>
    <row r="291" spans="1:6" ht="51" x14ac:dyDescent="0.5">
      <c r="A291" s="55" t="s">
        <v>602</v>
      </c>
      <c r="B291" s="55" t="s">
        <v>3178</v>
      </c>
      <c r="C291" s="55" t="s">
        <v>3179</v>
      </c>
      <c r="D291" s="60">
        <v>25</v>
      </c>
      <c r="E291" s="65">
        <v>45512</v>
      </c>
      <c r="F291" s="61">
        <v>25</v>
      </c>
    </row>
    <row r="292" spans="1:6" ht="102" x14ac:dyDescent="0.5">
      <c r="A292" s="55" t="s">
        <v>2776</v>
      </c>
      <c r="B292" s="55" t="s">
        <v>3190</v>
      </c>
      <c r="C292" s="55" t="s">
        <v>3191</v>
      </c>
      <c r="D292" s="60">
        <v>18</v>
      </c>
      <c r="E292" s="65">
        <v>45561</v>
      </c>
      <c r="F292" s="61">
        <v>18</v>
      </c>
    </row>
    <row r="293" spans="1:6" ht="30.6" x14ac:dyDescent="0.5">
      <c r="A293" s="55" t="s">
        <v>2873</v>
      </c>
      <c r="B293" s="55" t="s">
        <v>3197</v>
      </c>
      <c r="C293" s="55" t="s">
        <v>3198</v>
      </c>
      <c r="D293" s="60">
        <v>30</v>
      </c>
      <c r="E293" s="65">
        <v>45547</v>
      </c>
      <c r="F293" s="61">
        <v>30</v>
      </c>
    </row>
    <row r="294" spans="1:6" ht="40.799999999999997" x14ac:dyDescent="0.5">
      <c r="A294" s="55" t="s">
        <v>269</v>
      </c>
      <c r="B294" s="55" t="s">
        <v>3370</v>
      </c>
      <c r="C294" s="55" t="s">
        <v>3371</v>
      </c>
      <c r="D294" s="60">
        <v>20</v>
      </c>
      <c r="E294" s="65">
        <v>45561</v>
      </c>
      <c r="F294" s="61">
        <v>20</v>
      </c>
    </row>
    <row r="295" spans="1:6" x14ac:dyDescent="0.5">
      <c r="A295" s="62" t="s">
        <v>250</v>
      </c>
      <c r="B295" s="62"/>
      <c r="C295" s="62"/>
      <c r="D295" s="62"/>
      <c r="E295" s="62"/>
      <c r="F295" s="63">
        <v>182</v>
      </c>
    </row>
    <row r="299" spans="1:6" x14ac:dyDescent="0.5">
      <c r="A299" s="69" t="s">
        <v>233</v>
      </c>
      <c r="B299" s="69"/>
      <c r="C299" s="69"/>
      <c r="D299" s="69"/>
      <c r="E299" s="69"/>
      <c r="F299" s="69"/>
    </row>
    <row r="300" spans="1:6" x14ac:dyDescent="0.5">
      <c r="A300" s="70" t="s">
        <v>4098</v>
      </c>
      <c r="B300" s="70"/>
      <c r="C300" s="70"/>
      <c r="D300" s="70"/>
      <c r="E300" s="70"/>
      <c r="F300" s="70"/>
    </row>
    <row r="301" spans="1:6" ht="10.5" customHeight="1" x14ac:dyDescent="0.5"/>
    <row r="302" spans="1:6" ht="10.5" customHeight="1" x14ac:dyDescent="0.5">
      <c r="A302" s="58" t="s">
        <v>4561</v>
      </c>
      <c r="B302" s="58" t="s">
        <v>236</v>
      </c>
      <c r="C302" s="58" t="s">
        <v>238</v>
      </c>
      <c r="D302" s="58" t="s">
        <v>2790</v>
      </c>
      <c r="E302" s="58" t="s">
        <v>2791</v>
      </c>
      <c r="F302" s="59" t="s">
        <v>2792</v>
      </c>
    </row>
    <row r="303" spans="1:6" ht="30.6" x14ac:dyDescent="0.5">
      <c r="A303" s="55" t="s">
        <v>635</v>
      </c>
      <c r="B303" s="55" t="s">
        <v>3023</v>
      </c>
      <c r="C303" s="55" t="s">
        <v>3024</v>
      </c>
      <c r="D303" s="60">
        <v>20</v>
      </c>
      <c r="E303" s="65">
        <v>45490</v>
      </c>
      <c r="F303" s="61">
        <v>20</v>
      </c>
    </row>
    <row r="304" spans="1:6" ht="30.6" x14ac:dyDescent="0.5">
      <c r="A304" s="55" t="s">
        <v>273</v>
      </c>
      <c r="B304" s="55" t="s">
        <v>3434</v>
      </c>
      <c r="C304" s="55" t="s">
        <v>3435</v>
      </c>
      <c r="D304" s="60">
        <v>8</v>
      </c>
      <c r="E304" s="65">
        <v>45491</v>
      </c>
      <c r="F304" s="61">
        <v>8</v>
      </c>
    </row>
    <row r="305" spans="1:6" x14ac:dyDescent="0.5">
      <c r="A305" s="62" t="s">
        <v>250</v>
      </c>
      <c r="B305" s="62"/>
      <c r="C305" s="62"/>
      <c r="D305" s="62"/>
      <c r="E305" s="62"/>
      <c r="F305" s="63">
        <v>28</v>
      </c>
    </row>
    <row r="309" spans="1:6" x14ac:dyDescent="0.5">
      <c r="A309" s="69" t="s">
        <v>233</v>
      </c>
      <c r="B309" s="69"/>
      <c r="C309" s="69"/>
      <c r="D309" s="69"/>
      <c r="E309" s="69"/>
      <c r="F309" s="69"/>
    </row>
    <row r="310" spans="1:6" x14ac:dyDescent="0.5">
      <c r="A310" s="70" t="s">
        <v>4104</v>
      </c>
      <c r="B310" s="70"/>
      <c r="C310" s="70"/>
      <c r="D310" s="70"/>
      <c r="E310" s="70"/>
      <c r="F310" s="70"/>
    </row>
    <row r="312" spans="1:6" ht="24" x14ac:dyDescent="0.5">
      <c r="A312" s="58" t="s">
        <v>4561</v>
      </c>
      <c r="B312" s="58" t="s">
        <v>236</v>
      </c>
      <c r="C312" s="58" t="s">
        <v>238</v>
      </c>
      <c r="D312" s="58" t="s">
        <v>2790</v>
      </c>
      <c r="E312" s="58" t="s">
        <v>2791</v>
      </c>
      <c r="F312" s="59" t="s">
        <v>2792</v>
      </c>
    </row>
    <row r="313" spans="1:6" ht="30.6" x14ac:dyDescent="0.5">
      <c r="A313" s="55" t="s">
        <v>343</v>
      </c>
      <c r="B313" s="55" t="s">
        <v>3290</v>
      </c>
      <c r="C313" s="55" t="s">
        <v>3291</v>
      </c>
      <c r="D313" s="60">
        <v>5.39</v>
      </c>
      <c r="E313" s="65">
        <v>45490</v>
      </c>
      <c r="F313" s="61">
        <v>5.39</v>
      </c>
    </row>
    <row r="314" spans="1:6" ht="61.2" x14ac:dyDescent="0.5">
      <c r="A314" s="55" t="s">
        <v>346</v>
      </c>
      <c r="B314" s="55" t="s">
        <v>3315</v>
      </c>
      <c r="C314" s="55" t="s">
        <v>3316</v>
      </c>
      <c r="D314" s="60">
        <v>16.23</v>
      </c>
      <c r="E314" s="65">
        <v>45495</v>
      </c>
      <c r="F314" s="61">
        <v>16.23</v>
      </c>
    </row>
    <row r="315" spans="1:6" ht="30.6" x14ac:dyDescent="0.5">
      <c r="A315" s="55" t="s">
        <v>269</v>
      </c>
      <c r="B315" s="55" t="s">
        <v>3372</v>
      </c>
      <c r="C315" s="55" t="s">
        <v>3373</v>
      </c>
      <c r="D315" s="60">
        <v>3.59</v>
      </c>
      <c r="E315" s="65">
        <v>45561</v>
      </c>
      <c r="F315" s="61">
        <v>3.59</v>
      </c>
    </row>
    <row r="316" spans="1:6" ht="30.6" x14ac:dyDescent="0.5">
      <c r="A316" s="55" t="s">
        <v>356</v>
      </c>
      <c r="B316" s="55" t="s">
        <v>3612</v>
      </c>
      <c r="C316" s="55" t="s">
        <v>3613</v>
      </c>
      <c r="D316" s="60">
        <v>17.920000000000002</v>
      </c>
      <c r="E316" s="65">
        <v>45552</v>
      </c>
      <c r="F316" s="61">
        <v>17.920000000000002</v>
      </c>
    </row>
    <row r="317" spans="1:6" x14ac:dyDescent="0.5">
      <c r="A317" s="62" t="s">
        <v>250</v>
      </c>
      <c r="B317" s="62"/>
      <c r="C317" s="62"/>
      <c r="D317" s="62"/>
      <c r="E317" s="62"/>
      <c r="F317" s="63">
        <v>43.13</v>
      </c>
    </row>
    <row r="321" spans="1:6" x14ac:dyDescent="0.5">
      <c r="A321" s="69" t="s">
        <v>233</v>
      </c>
      <c r="B321" s="69"/>
      <c r="C321" s="69"/>
      <c r="D321" s="69"/>
      <c r="E321" s="69"/>
      <c r="F321" s="69"/>
    </row>
    <row r="322" spans="1:6" ht="10.5" customHeight="1" x14ac:dyDescent="0.5">
      <c r="A322" s="70" t="s">
        <v>4109</v>
      </c>
      <c r="B322" s="70"/>
      <c r="C322" s="70"/>
      <c r="D322" s="70"/>
      <c r="E322" s="70"/>
      <c r="F322" s="70"/>
    </row>
    <row r="323" spans="1:6" ht="10.5" customHeight="1" x14ac:dyDescent="0.5"/>
    <row r="324" spans="1:6" ht="24" x14ac:dyDescent="0.5">
      <c r="A324" s="58" t="s">
        <v>4561</v>
      </c>
      <c r="B324" s="58" t="s">
        <v>236</v>
      </c>
      <c r="C324" s="58" t="s">
        <v>238</v>
      </c>
      <c r="D324" s="58" t="s">
        <v>2790</v>
      </c>
      <c r="E324" s="58" t="s">
        <v>2791</v>
      </c>
      <c r="F324" s="59" t="s">
        <v>2792</v>
      </c>
    </row>
    <row r="325" spans="1:6" ht="51" x14ac:dyDescent="0.5">
      <c r="A325" s="55" t="s">
        <v>613</v>
      </c>
      <c r="B325" s="55" t="s">
        <v>3542</v>
      </c>
      <c r="C325" s="55" t="s">
        <v>3543</v>
      </c>
      <c r="D325" s="60">
        <v>20</v>
      </c>
      <c r="E325" s="65">
        <v>45509</v>
      </c>
      <c r="F325" s="61">
        <v>20</v>
      </c>
    </row>
    <row r="326" spans="1:6" x14ac:dyDescent="0.5">
      <c r="A326" s="62" t="s">
        <v>250</v>
      </c>
      <c r="B326" s="62"/>
      <c r="C326" s="62"/>
      <c r="D326" s="62"/>
      <c r="E326" s="62"/>
      <c r="F326" s="63">
        <v>20</v>
      </c>
    </row>
    <row r="330" spans="1:6" x14ac:dyDescent="0.5">
      <c r="A330" s="69" t="s">
        <v>233</v>
      </c>
      <c r="B330" s="69"/>
      <c r="C330" s="69"/>
      <c r="D330" s="69"/>
      <c r="E330" s="69"/>
      <c r="F330" s="69"/>
    </row>
    <row r="331" spans="1:6" x14ac:dyDescent="0.5">
      <c r="A331" s="70" t="s">
        <v>4116</v>
      </c>
      <c r="B331" s="70"/>
      <c r="C331" s="70"/>
      <c r="D331" s="70"/>
      <c r="E331" s="70"/>
      <c r="F331" s="70"/>
    </row>
    <row r="333" spans="1:6" ht="10.5" customHeight="1" x14ac:dyDescent="0.5">
      <c r="A333" s="58" t="s">
        <v>4561</v>
      </c>
      <c r="B333" s="58" t="s">
        <v>236</v>
      </c>
      <c r="C333" s="58" t="s">
        <v>238</v>
      </c>
      <c r="D333" s="58" t="s">
        <v>2790</v>
      </c>
      <c r="E333" s="58" t="s">
        <v>2791</v>
      </c>
      <c r="F333" s="59" t="s">
        <v>2792</v>
      </c>
    </row>
    <row r="334" spans="1:6" ht="10.5" customHeight="1" x14ac:dyDescent="0.5">
      <c r="A334" s="55" t="s">
        <v>2873</v>
      </c>
      <c r="B334" s="55" t="s">
        <v>3199</v>
      </c>
      <c r="C334" s="55" t="s">
        <v>3200</v>
      </c>
      <c r="D334" s="60">
        <v>18</v>
      </c>
      <c r="E334" s="65">
        <v>45527</v>
      </c>
      <c r="F334" s="61">
        <v>18</v>
      </c>
    </row>
    <row r="335" spans="1:6" ht="71.400000000000006" x14ac:dyDescent="0.5">
      <c r="A335" s="55" t="s">
        <v>341</v>
      </c>
      <c r="B335" s="55" t="s">
        <v>3256</v>
      </c>
      <c r="C335" s="55" t="s">
        <v>3257</v>
      </c>
      <c r="D335" s="60">
        <v>18</v>
      </c>
      <c r="E335" s="65">
        <v>45505</v>
      </c>
      <c r="F335" s="61">
        <v>18</v>
      </c>
    </row>
    <row r="336" spans="1:6" ht="81.599999999999994" x14ac:dyDescent="0.5">
      <c r="A336" s="68" t="s">
        <v>351</v>
      </c>
      <c r="B336" s="55" t="s">
        <v>3403</v>
      </c>
      <c r="C336" s="55" t="s">
        <v>3404</v>
      </c>
      <c r="D336" s="60">
        <v>26</v>
      </c>
      <c r="E336" s="65">
        <v>45534</v>
      </c>
      <c r="F336" s="61">
        <v>26</v>
      </c>
    </row>
    <row r="337" spans="1:6" ht="71.400000000000006" x14ac:dyDescent="0.5">
      <c r="A337" s="68"/>
      <c r="B337" s="55" t="s">
        <v>3405</v>
      </c>
      <c r="C337" s="55" t="s">
        <v>3406</v>
      </c>
      <c r="D337" s="60">
        <v>170</v>
      </c>
      <c r="E337" s="65">
        <v>45545</v>
      </c>
      <c r="F337" s="61">
        <v>170</v>
      </c>
    </row>
    <row r="338" spans="1:6" x14ac:dyDescent="0.5">
      <c r="A338" s="62" t="s">
        <v>250</v>
      </c>
      <c r="B338" s="62"/>
      <c r="C338" s="62"/>
      <c r="D338" s="62"/>
      <c r="E338" s="62"/>
      <c r="F338" s="63">
        <v>232</v>
      </c>
    </row>
    <row r="342" spans="1:6" x14ac:dyDescent="0.5">
      <c r="A342" s="69" t="s">
        <v>233</v>
      </c>
      <c r="B342" s="69"/>
      <c r="C342" s="69"/>
      <c r="D342" s="69"/>
      <c r="E342" s="69"/>
      <c r="F342" s="69"/>
    </row>
    <row r="343" spans="1:6" x14ac:dyDescent="0.5">
      <c r="A343" s="70" t="s">
        <v>4120</v>
      </c>
      <c r="B343" s="70"/>
      <c r="C343" s="70"/>
      <c r="D343" s="70"/>
      <c r="E343" s="70"/>
      <c r="F343" s="70"/>
    </row>
    <row r="345" spans="1:6" ht="24" x14ac:dyDescent="0.5">
      <c r="A345" s="58" t="s">
        <v>4561</v>
      </c>
      <c r="B345" s="58" t="s">
        <v>236</v>
      </c>
      <c r="C345" s="58" t="s">
        <v>238</v>
      </c>
      <c r="D345" s="58" t="s">
        <v>2790</v>
      </c>
      <c r="E345" s="58" t="s">
        <v>2791</v>
      </c>
      <c r="F345" s="59" t="s">
        <v>2792</v>
      </c>
    </row>
    <row r="346" spans="1:6" ht="40.799999999999997" x14ac:dyDescent="0.5">
      <c r="A346" s="55" t="s">
        <v>775</v>
      </c>
      <c r="B346" s="55" t="s">
        <v>2793</v>
      </c>
      <c r="C346" s="55" t="s">
        <v>2794</v>
      </c>
      <c r="D346" s="60">
        <v>6</v>
      </c>
      <c r="E346" s="65">
        <v>45556</v>
      </c>
      <c r="F346" s="61">
        <v>6</v>
      </c>
    </row>
    <row r="347" spans="1:6" ht="40.799999999999997" x14ac:dyDescent="0.5">
      <c r="A347" s="55" t="s">
        <v>546</v>
      </c>
      <c r="B347" s="55" t="s">
        <v>2892</v>
      </c>
      <c r="C347" s="55" t="s">
        <v>2893</v>
      </c>
      <c r="D347" s="60">
        <v>11</v>
      </c>
      <c r="E347" s="65">
        <v>45492</v>
      </c>
      <c r="F347" s="61">
        <v>11</v>
      </c>
    </row>
    <row r="348" spans="1:6" ht="10.5" customHeight="1" x14ac:dyDescent="0.5">
      <c r="A348" s="68" t="s">
        <v>361</v>
      </c>
      <c r="B348" s="55" t="s">
        <v>3002</v>
      </c>
      <c r="C348" s="55" t="s">
        <v>3003</v>
      </c>
      <c r="D348" s="60">
        <v>29</v>
      </c>
      <c r="E348" s="65">
        <v>45517</v>
      </c>
      <c r="F348" s="61">
        <v>29</v>
      </c>
    </row>
    <row r="349" spans="1:6" ht="10.5" customHeight="1" x14ac:dyDescent="0.5">
      <c r="A349" s="68"/>
      <c r="B349" s="55" t="s">
        <v>3004</v>
      </c>
      <c r="C349" s="55" t="s">
        <v>3005</v>
      </c>
      <c r="D349" s="60">
        <v>29</v>
      </c>
      <c r="E349" s="65">
        <v>45517</v>
      </c>
      <c r="F349" s="61">
        <v>29</v>
      </c>
    </row>
    <row r="350" spans="1:6" ht="51" x14ac:dyDescent="0.5">
      <c r="A350" s="55" t="s">
        <v>4564</v>
      </c>
      <c r="B350" s="55" t="s">
        <v>3104</v>
      </c>
      <c r="C350" s="55" t="s">
        <v>3105</v>
      </c>
      <c r="D350" s="60">
        <v>18</v>
      </c>
      <c r="E350" s="65">
        <v>45491</v>
      </c>
      <c r="F350" s="61">
        <v>18</v>
      </c>
    </row>
    <row r="351" spans="1:6" ht="30.6" x14ac:dyDescent="0.5">
      <c r="A351" s="55" t="s">
        <v>383</v>
      </c>
      <c r="B351" s="55" t="s">
        <v>3121</v>
      </c>
      <c r="C351" s="55" t="s">
        <v>3122</v>
      </c>
      <c r="D351" s="60">
        <v>17</v>
      </c>
      <c r="E351" s="65">
        <v>45197</v>
      </c>
      <c r="F351" s="61">
        <v>17</v>
      </c>
    </row>
    <row r="352" spans="1:6" ht="51" x14ac:dyDescent="0.5">
      <c r="A352" s="55" t="s">
        <v>602</v>
      </c>
      <c r="B352" s="55" t="s">
        <v>3180</v>
      </c>
      <c r="C352" s="55" t="s">
        <v>3181</v>
      </c>
      <c r="D352" s="60">
        <v>30</v>
      </c>
      <c r="E352" s="65">
        <v>45531</v>
      </c>
      <c r="F352" s="61">
        <v>30</v>
      </c>
    </row>
    <row r="353" spans="1:6" ht="30.6" x14ac:dyDescent="0.5">
      <c r="A353" s="55" t="s">
        <v>269</v>
      </c>
      <c r="B353" s="55" t="s">
        <v>3374</v>
      </c>
      <c r="C353" s="55" t="s">
        <v>3375</v>
      </c>
      <c r="D353" s="60">
        <v>30</v>
      </c>
      <c r="E353" s="65">
        <v>45526</v>
      </c>
      <c r="F353" s="61">
        <v>30</v>
      </c>
    </row>
    <row r="354" spans="1:6" ht="40.799999999999997" x14ac:dyDescent="0.5">
      <c r="A354" s="55" t="s">
        <v>303</v>
      </c>
      <c r="B354" s="55" t="s">
        <v>3509</v>
      </c>
      <c r="C354" s="55" t="s">
        <v>3110</v>
      </c>
      <c r="D354" s="60">
        <v>27</v>
      </c>
      <c r="E354" s="65">
        <v>45520</v>
      </c>
      <c r="F354" s="61">
        <v>27</v>
      </c>
    </row>
    <row r="355" spans="1:6" ht="20.399999999999999" x14ac:dyDescent="0.5">
      <c r="A355" s="68" t="s">
        <v>276</v>
      </c>
      <c r="B355" s="55" t="s">
        <v>3565</v>
      </c>
      <c r="C355" s="55" t="s">
        <v>3566</v>
      </c>
      <c r="D355" s="60">
        <v>37</v>
      </c>
      <c r="E355" s="65">
        <v>45479</v>
      </c>
      <c r="F355" s="61">
        <v>37</v>
      </c>
    </row>
    <row r="356" spans="1:6" ht="91.8" x14ac:dyDescent="0.5">
      <c r="A356" s="68"/>
      <c r="B356" s="55" t="s">
        <v>3567</v>
      </c>
      <c r="C356" s="55" t="s">
        <v>3568</v>
      </c>
      <c r="D356" s="60">
        <v>13</v>
      </c>
      <c r="E356" s="65">
        <v>45482</v>
      </c>
      <c r="F356" s="61">
        <v>13</v>
      </c>
    </row>
    <row r="357" spans="1:6" x14ac:dyDescent="0.5">
      <c r="A357" s="62" t="s">
        <v>250</v>
      </c>
      <c r="B357" s="62"/>
      <c r="C357" s="62"/>
      <c r="D357" s="62"/>
      <c r="E357" s="62"/>
      <c r="F357" s="63">
        <v>247</v>
      </c>
    </row>
    <row r="359" spans="1:6" ht="10.5" customHeight="1" x14ac:dyDescent="0.5"/>
    <row r="360" spans="1:6" ht="10.5" customHeight="1" x14ac:dyDescent="0.5"/>
    <row r="361" spans="1:6" x14ac:dyDescent="0.5">
      <c r="A361" s="69" t="s">
        <v>233</v>
      </c>
      <c r="B361" s="69"/>
      <c r="C361" s="69"/>
      <c r="D361" s="69"/>
      <c r="E361" s="69"/>
      <c r="F361" s="69"/>
    </row>
    <row r="362" spans="1:6" x14ac:dyDescent="0.5">
      <c r="A362" s="70" t="s">
        <v>4126</v>
      </c>
      <c r="B362" s="70"/>
      <c r="C362" s="70"/>
      <c r="D362" s="70"/>
      <c r="E362" s="70"/>
      <c r="F362" s="70"/>
    </row>
    <row r="364" spans="1:6" ht="24" x14ac:dyDescent="0.5">
      <c r="A364" s="58" t="s">
        <v>4561</v>
      </c>
      <c r="B364" s="58" t="s">
        <v>236</v>
      </c>
      <c r="C364" s="58" t="s">
        <v>238</v>
      </c>
      <c r="D364" s="58" t="s">
        <v>2790</v>
      </c>
      <c r="E364" s="58" t="s">
        <v>2791</v>
      </c>
      <c r="F364" s="59" t="s">
        <v>2792</v>
      </c>
    </row>
    <row r="365" spans="1:6" ht="30.6" x14ac:dyDescent="0.5">
      <c r="A365" s="55" t="s">
        <v>3193</v>
      </c>
      <c r="B365" s="55" t="s">
        <v>2854</v>
      </c>
      <c r="C365" s="55" t="s">
        <v>2855</v>
      </c>
      <c r="D365" s="60">
        <v>15.26</v>
      </c>
      <c r="E365" s="65">
        <v>45556</v>
      </c>
      <c r="F365" s="61">
        <v>15.26</v>
      </c>
    </row>
    <row r="366" spans="1:6" ht="40.799999999999997" x14ac:dyDescent="0.5">
      <c r="A366" s="55" t="s">
        <v>459</v>
      </c>
      <c r="B366" s="55" t="s">
        <v>2954</v>
      </c>
      <c r="C366" s="55" t="s">
        <v>2955</v>
      </c>
      <c r="D366" s="60">
        <v>15.82</v>
      </c>
      <c r="E366" s="65">
        <v>45499</v>
      </c>
      <c r="F366" s="61">
        <v>15.82</v>
      </c>
    </row>
    <row r="367" spans="1:6" ht="51" x14ac:dyDescent="0.5">
      <c r="A367" s="55" t="s">
        <v>314</v>
      </c>
      <c r="B367" s="55" t="s">
        <v>3042</v>
      </c>
      <c r="C367" s="55" t="s">
        <v>3043</v>
      </c>
      <c r="D367" s="60">
        <v>23.96</v>
      </c>
      <c r="E367" s="65">
        <v>45540</v>
      </c>
      <c r="F367" s="61">
        <v>23.96</v>
      </c>
    </row>
    <row r="368" spans="1:6" x14ac:dyDescent="0.5">
      <c r="A368" s="62" t="s">
        <v>250</v>
      </c>
      <c r="B368" s="62"/>
      <c r="C368" s="62"/>
      <c r="D368" s="62"/>
      <c r="E368" s="62"/>
      <c r="F368" s="63">
        <v>55.04</v>
      </c>
    </row>
    <row r="369" spans="1:6" ht="10.5" customHeight="1" x14ac:dyDescent="0.5"/>
    <row r="370" spans="1:6" ht="10.5" customHeight="1" x14ac:dyDescent="0.5"/>
    <row r="372" spans="1:6" x14ac:dyDescent="0.5">
      <c r="A372" s="69" t="s">
        <v>233</v>
      </c>
      <c r="B372" s="69"/>
      <c r="C372" s="69"/>
      <c r="D372" s="69"/>
      <c r="E372" s="69"/>
      <c r="F372" s="69"/>
    </row>
    <row r="373" spans="1:6" x14ac:dyDescent="0.5">
      <c r="A373" s="70" t="s">
        <v>4131</v>
      </c>
      <c r="B373" s="70"/>
      <c r="C373" s="70"/>
      <c r="D373" s="70"/>
      <c r="E373" s="70"/>
      <c r="F373" s="70"/>
    </row>
    <row r="375" spans="1:6" ht="24" x14ac:dyDescent="0.5">
      <c r="A375" s="58" t="s">
        <v>4561</v>
      </c>
      <c r="B375" s="58" t="s">
        <v>236</v>
      </c>
      <c r="C375" s="58" t="s">
        <v>238</v>
      </c>
      <c r="D375" s="58" t="s">
        <v>2790</v>
      </c>
      <c r="E375" s="58" t="s">
        <v>2791</v>
      </c>
      <c r="F375" s="59" t="s">
        <v>2792</v>
      </c>
    </row>
    <row r="376" spans="1:6" ht="40.799999999999997" x14ac:dyDescent="0.5">
      <c r="A376" s="55" t="s">
        <v>336</v>
      </c>
      <c r="B376" s="55" t="s">
        <v>2818</v>
      </c>
      <c r="C376" s="55" t="s">
        <v>2819</v>
      </c>
      <c r="D376" s="60">
        <v>16.149999999999999</v>
      </c>
      <c r="E376" s="65">
        <v>45510</v>
      </c>
      <c r="F376" s="61">
        <v>16.149999999999999</v>
      </c>
    </row>
    <row r="377" spans="1:6" ht="20.399999999999999" x14ac:dyDescent="0.5">
      <c r="A377" s="68" t="s">
        <v>459</v>
      </c>
      <c r="B377" s="55" t="s">
        <v>2956</v>
      </c>
      <c r="C377" s="55" t="s">
        <v>2957</v>
      </c>
      <c r="D377" s="60">
        <v>16.989999999999998</v>
      </c>
      <c r="E377" s="65">
        <v>45502</v>
      </c>
      <c r="F377" s="61">
        <v>16.989999999999998</v>
      </c>
    </row>
    <row r="378" spans="1:6" ht="10.5" customHeight="1" x14ac:dyDescent="0.5">
      <c r="A378" s="68"/>
      <c r="B378" s="55" t="s">
        <v>2958</v>
      </c>
      <c r="C378" s="55" t="s">
        <v>2959</v>
      </c>
      <c r="D378" s="60">
        <v>18.989999999999998</v>
      </c>
      <c r="E378" s="65">
        <v>45546</v>
      </c>
      <c r="F378" s="61">
        <v>18.989999999999998</v>
      </c>
    </row>
    <row r="379" spans="1:6" ht="10.5" customHeight="1" x14ac:dyDescent="0.5">
      <c r="A379" s="55" t="s">
        <v>353</v>
      </c>
      <c r="B379" s="55" t="s">
        <v>3476</v>
      </c>
      <c r="C379" s="55" t="s">
        <v>3477</v>
      </c>
      <c r="D379" s="60">
        <v>16.39</v>
      </c>
      <c r="E379" s="65">
        <v>45519</v>
      </c>
      <c r="F379" s="61">
        <v>16.39</v>
      </c>
    </row>
    <row r="380" spans="1:6" ht="20.399999999999999" x14ac:dyDescent="0.5">
      <c r="A380" s="68" t="s">
        <v>303</v>
      </c>
      <c r="B380" s="55" t="s">
        <v>3510</v>
      </c>
      <c r="C380" s="55" t="s">
        <v>3511</v>
      </c>
      <c r="D380" s="60">
        <v>18.95</v>
      </c>
      <c r="E380" s="65">
        <v>45489</v>
      </c>
      <c r="F380" s="61">
        <v>18.95</v>
      </c>
    </row>
    <row r="381" spans="1:6" ht="30.6" x14ac:dyDescent="0.5">
      <c r="A381" s="68"/>
      <c r="B381" s="55" t="s">
        <v>3512</v>
      </c>
      <c r="C381" s="55" t="s">
        <v>3513</v>
      </c>
      <c r="D381" s="60">
        <v>13.59</v>
      </c>
      <c r="E381" s="65">
        <v>45530</v>
      </c>
      <c r="F381" s="61">
        <v>13.59</v>
      </c>
    </row>
    <row r="382" spans="1:6" ht="132.6" x14ac:dyDescent="0.5">
      <c r="A382" s="68"/>
      <c r="B382" s="55" t="s">
        <v>3514</v>
      </c>
      <c r="C382" s="55" t="s">
        <v>3515</v>
      </c>
      <c r="D382" s="60">
        <v>24.34</v>
      </c>
      <c r="E382" s="65">
        <v>45565</v>
      </c>
      <c r="F382" s="61">
        <v>24.34</v>
      </c>
    </row>
    <row r="383" spans="1:6" ht="30.6" x14ac:dyDescent="0.5">
      <c r="A383" s="68"/>
      <c r="B383" s="55" t="s">
        <v>3516</v>
      </c>
      <c r="C383" s="55" t="s">
        <v>3517</v>
      </c>
      <c r="D383" s="60">
        <v>13.99</v>
      </c>
      <c r="E383" s="65">
        <v>45538</v>
      </c>
      <c r="F383" s="61">
        <v>13.99</v>
      </c>
    </row>
    <row r="384" spans="1:6" ht="20.399999999999999" x14ac:dyDescent="0.5">
      <c r="A384" s="68"/>
      <c r="B384" s="55" t="s">
        <v>3518</v>
      </c>
      <c r="C384" s="55" t="s">
        <v>3519</v>
      </c>
      <c r="D384" s="60">
        <v>15.16</v>
      </c>
      <c r="E384" s="65">
        <v>45504</v>
      </c>
      <c r="F384" s="61">
        <v>15.16</v>
      </c>
    </row>
    <row r="385" spans="1:6" ht="20.399999999999999" x14ac:dyDescent="0.5">
      <c r="A385" s="68"/>
      <c r="B385" s="55" t="s">
        <v>3520</v>
      </c>
      <c r="C385" s="55" t="s">
        <v>3521</v>
      </c>
      <c r="D385" s="60">
        <v>14.24</v>
      </c>
      <c r="E385" s="65">
        <v>45510</v>
      </c>
      <c r="F385" s="61">
        <v>14.24</v>
      </c>
    </row>
    <row r="386" spans="1:6" ht="51" x14ac:dyDescent="0.5">
      <c r="A386" s="68"/>
      <c r="B386" s="55" t="s">
        <v>3522</v>
      </c>
      <c r="C386" s="55" t="s">
        <v>3523</v>
      </c>
      <c r="D386" s="60">
        <v>2.99</v>
      </c>
      <c r="E386" s="65">
        <v>45558</v>
      </c>
      <c r="F386" s="61">
        <v>2.99</v>
      </c>
    </row>
    <row r="387" spans="1:6" ht="20.399999999999999" x14ac:dyDescent="0.5">
      <c r="A387" s="68" t="s">
        <v>613</v>
      </c>
      <c r="B387" s="55" t="s">
        <v>3544</v>
      </c>
      <c r="C387" s="55" t="s">
        <v>3545</v>
      </c>
      <c r="D387" s="60">
        <v>20.399999999999999</v>
      </c>
      <c r="E387" s="65">
        <v>45512</v>
      </c>
      <c r="F387" s="61">
        <v>20.399999999999999</v>
      </c>
    </row>
    <row r="388" spans="1:6" ht="40.799999999999997" x14ac:dyDescent="0.5">
      <c r="A388" s="68"/>
      <c r="B388" s="55" t="s">
        <v>3546</v>
      </c>
      <c r="C388" s="55" t="s">
        <v>3547</v>
      </c>
      <c r="D388" s="60">
        <v>9.6</v>
      </c>
      <c r="E388" s="65">
        <v>45503</v>
      </c>
      <c r="F388" s="61">
        <v>9.6</v>
      </c>
    </row>
    <row r="389" spans="1:6" ht="51" x14ac:dyDescent="0.5">
      <c r="A389" s="55" t="s">
        <v>456</v>
      </c>
      <c r="B389" s="55" t="s">
        <v>3574</v>
      </c>
      <c r="C389" s="55" t="s">
        <v>3575</v>
      </c>
      <c r="D389" s="60">
        <v>9.6</v>
      </c>
      <c r="E389" s="65">
        <v>45559</v>
      </c>
      <c r="F389" s="61">
        <v>9.6</v>
      </c>
    </row>
    <row r="390" spans="1:6" x14ac:dyDescent="0.5">
      <c r="A390" s="62" t="s">
        <v>250</v>
      </c>
      <c r="B390" s="62"/>
      <c r="C390" s="62"/>
      <c r="D390" s="62"/>
      <c r="E390" s="62"/>
      <c r="F390" s="63">
        <v>211.38</v>
      </c>
    </row>
    <row r="394" spans="1:6" x14ac:dyDescent="0.5">
      <c r="A394" s="69" t="s">
        <v>233</v>
      </c>
      <c r="B394" s="69"/>
      <c r="C394" s="69"/>
      <c r="D394" s="69"/>
      <c r="E394" s="69"/>
      <c r="F394" s="69"/>
    </row>
    <row r="395" spans="1:6" x14ac:dyDescent="0.5">
      <c r="A395" s="70" t="s">
        <v>4152</v>
      </c>
      <c r="B395" s="70"/>
      <c r="C395" s="70"/>
      <c r="D395" s="70"/>
      <c r="E395" s="70"/>
      <c r="F395" s="70"/>
    </row>
    <row r="396" spans="1:6" ht="10.5" customHeight="1" x14ac:dyDescent="0.5"/>
    <row r="397" spans="1:6" ht="10.5" customHeight="1" x14ac:dyDescent="0.5">
      <c r="A397" s="58" t="s">
        <v>4561</v>
      </c>
      <c r="B397" s="58" t="s">
        <v>236</v>
      </c>
      <c r="C397" s="58" t="s">
        <v>238</v>
      </c>
      <c r="D397" s="58" t="s">
        <v>2790</v>
      </c>
      <c r="E397" s="58" t="s">
        <v>2791</v>
      </c>
      <c r="F397" s="59" t="s">
        <v>2792</v>
      </c>
    </row>
    <row r="398" spans="1:6" ht="61.2" x14ac:dyDescent="0.5">
      <c r="A398" s="55" t="s">
        <v>546</v>
      </c>
      <c r="B398" s="55" t="s">
        <v>2894</v>
      </c>
      <c r="C398" s="55" t="s">
        <v>2895</v>
      </c>
      <c r="D398" s="60">
        <v>50</v>
      </c>
      <c r="E398" s="65">
        <v>45512</v>
      </c>
      <c r="F398" s="61">
        <v>50</v>
      </c>
    </row>
    <row r="399" spans="1:6" ht="30.6" x14ac:dyDescent="0.5">
      <c r="A399" s="55" t="s">
        <v>635</v>
      </c>
      <c r="B399" s="55" t="s">
        <v>3025</v>
      </c>
      <c r="C399" s="55" t="s">
        <v>3026</v>
      </c>
      <c r="D399" s="60">
        <v>28.55</v>
      </c>
      <c r="E399" s="65">
        <v>45485</v>
      </c>
      <c r="F399" s="61">
        <v>28.55</v>
      </c>
    </row>
    <row r="400" spans="1:6" ht="40.799999999999997" x14ac:dyDescent="0.5">
      <c r="A400" s="55" t="s">
        <v>265</v>
      </c>
      <c r="B400" s="55" t="s">
        <v>3074</v>
      </c>
      <c r="C400" s="55" t="s">
        <v>3075</v>
      </c>
      <c r="D400" s="60">
        <v>33.99</v>
      </c>
      <c r="E400" s="65">
        <v>45512</v>
      </c>
      <c r="F400" s="61">
        <v>33.99</v>
      </c>
    </row>
    <row r="401" spans="1:6" x14ac:dyDescent="0.5">
      <c r="A401" s="62" t="s">
        <v>250</v>
      </c>
      <c r="B401" s="62"/>
      <c r="C401" s="62"/>
      <c r="D401" s="62"/>
      <c r="E401" s="62"/>
      <c r="F401" s="63">
        <v>112.54</v>
      </c>
    </row>
    <row r="405" spans="1:6" ht="10.5" customHeight="1" x14ac:dyDescent="0.5">
      <c r="A405" s="69" t="s">
        <v>233</v>
      </c>
      <c r="B405" s="69"/>
      <c r="C405" s="69"/>
      <c r="D405" s="69"/>
      <c r="E405" s="69"/>
      <c r="F405" s="69"/>
    </row>
    <row r="406" spans="1:6" ht="10.5" customHeight="1" x14ac:dyDescent="0.5">
      <c r="A406" s="70" t="s">
        <v>4159</v>
      </c>
      <c r="B406" s="70"/>
      <c r="C406" s="70"/>
      <c r="D406" s="70"/>
      <c r="E406" s="70"/>
      <c r="F406" s="70"/>
    </row>
    <row r="408" spans="1:6" ht="24" x14ac:dyDescent="0.5">
      <c r="A408" s="58" t="s">
        <v>4561</v>
      </c>
      <c r="B408" s="58" t="s">
        <v>236</v>
      </c>
      <c r="C408" s="58" t="s">
        <v>238</v>
      </c>
      <c r="D408" s="58" t="s">
        <v>2790</v>
      </c>
      <c r="E408" s="58" t="s">
        <v>2791</v>
      </c>
      <c r="F408" s="59" t="s">
        <v>2792</v>
      </c>
    </row>
    <row r="409" spans="1:6" ht="20.399999999999999" x14ac:dyDescent="0.5">
      <c r="A409" s="68" t="s">
        <v>546</v>
      </c>
      <c r="B409" s="55" t="s">
        <v>2896</v>
      </c>
      <c r="C409" s="55" t="s">
        <v>2897</v>
      </c>
      <c r="D409" s="60">
        <v>14</v>
      </c>
      <c r="E409" s="65">
        <v>45475</v>
      </c>
      <c r="F409" s="61">
        <v>14</v>
      </c>
    </row>
    <row r="410" spans="1:6" ht="20.399999999999999" x14ac:dyDescent="0.5">
      <c r="A410" s="68"/>
      <c r="B410" s="55" t="s">
        <v>2898</v>
      </c>
      <c r="C410" s="55" t="s">
        <v>2899</v>
      </c>
      <c r="D410" s="60">
        <v>14</v>
      </c>
      <c r="E410" s="65">
        <v>45475</v>
      </c>
      <c r="F410" s="61">
        <v>14</v>
      </c>
    </row>
    <row r="411" spans="1:6" ht="20.399999999999999" x14ac:dyDescent="0.5">
      <c r="A411" s="68"/>
      <c r="B411" s="55" t="s">
        <v>2900</v>
      </c>
      <c r="C411" s="55" t="s">
        <v>2901</v>
      </c>
      <c r="D411" s="60">
        <v>13</v>
      </c>
      <c r="E411" s="65">
        <v>45475</v>
      </c>
      <c r="F411" s="61">
        <v>13</v>
      </c>
    </row>
    <row r="412" spans="1:6" ht="81.599999999999994" x14ac:dyDescent="0.5">
      <c r="A412" s="68"/>
      <c r="B412" s="55" t="s">
        <v>2902</v>
      </c>
      <c r="C412" s="55" t="s">
        <v>2903</v>
      </c>
      <c r="D412" s="60">
        <v>32</v>
      </c>
      <c r="E412" s="65">
        <v>45475</v>
      </c>
      <c r="F412" s="61">
        <v>32</v>
      </c>
    </row>
    <row r="413" spans="1:6" ht="30.6" x14ac:dyDescent="0.5">
      <c r="A413" s="68" t="s">
        <v>459</v>
      </c>
      <c r="B413" s="55" t="s">
        <v>2960</v>
      </c>
      <c r="C413" s="55" t="s">
        <v>2961</v>
      </c>
      <c r="D413" s="60">
        <v>17.989999999999998</v>
      </c>
      <c r="E413" s="65">
        <v>45514</v>
      </c>
      <c r="F413" s="61">
        <v>17.989999999999998</v>
      </c>
    </row>
    <row r="414" spans="1:6" ht="20.399999999999999" x14ac:dyDescent="0.5">
      <c r="A414" s="68"/>
      <c r="B414" s="55" t="s">
        <v>2962</v>
      </c>
      <c r="C414" s="55" t="s">
        <v>2963</v>
      </c>
      <c r="D414" s="60">
        <v>29</v>
      </c>
      <c r="E414" s="65">
        <v>45544</v>
      </c>
      <c r="F414" s="61">
        <v>29</v>
      </c>
    </row>
    <row r="415" spans="1:6" ht="30.6" x14ac:dyDescent="0.5">
      <c r="A415" s="55" t="s">
        <v>492</v>
      </c>
      <c r="B415" s="55" t="s">
        <v>2993</v>
      </c>
      <c r="C415" s="55" t="s">
        <v>2994</v>
      </c>
      <c r="D415" s="60">
        <v>12.99</v>
      </c>
      <c r="E415" s="65">
        <v>45518</v>
      </c>
      <c r="F415" s="61">
        <v>12.99</v>
      </c>
    </row>
    <row r="416" spans="1:6" ht="30.6" x14ac:dyDescent="0.5">
      <c r="A416" s="55" t="s">
        <v>361</v>
      </c>
      <c r="B416" s="55" t="s">
        <v>3006</v>
      </c>
      <c r="C416" s="55" t="s">
        <v>3007</v>
      </c>
      <c r="D416" s="60">
        <v>21.99</v>
      </c>
      <c r="E416" s="65">
        <v>45540</v>
      </c>
      <c r="F416" s="61">
        <v>21.99</v>
      </c>
    </row>
    <row r="417" spans="1:6" ht="30.6" x14ac:dyDescent="0.5">
      <c r="A417" s="55" t="s">
        <v>635</v>
      </c>
      <c r="B417" s="55" t="s">
        <v>3027</v>
      </c>
      <c r="C417" s="55" t="s">
        <v>3028</v>
      </c>
      <c r="D417" s="60">
        <v>27</v>
      </c>
      <c r="E417" s="65">
        <v>45485</v>
      </c>
      <c r="F417" s="61">
        <v>27</v>
      </c>
    </row>
    <row r="418" spans="1:6" ht="20.399999999999999" x14ac:dyDescent="0.5">
      <c r="A418" s="68" t="s">
        <v>383</v>
      </c>
      <c r="B418" s="55" t="s">
        <v>3123</v>
      </c>
      <c r="C418" s="55" t="s">
        <v>3124</v>
      </c>
      <c r="D418" s="60">
        <v>100</v>
      </c>
      <c r="E418" s="65">
        <v>45561</v>
      </c>
      <c r="F418" s="61">
        <v>100</v>
      </c>
    </row>
    <row r="419" spans="1:6" ht="71.400000000000006" x14ac:dyDescent="0.5">
      <c r="A419" s="68"/>
      <c r="B419" s="55" t="s">
        <v>3125</v>
      </c>
      <c r="C419" s="55" t="s">
        <v>3126</v>
      </c>
      <c r="D419" s="60">
        <v>16.989999999999998</v>
      </c>
      <c r="E419" s="65">
        <v>45565</v>
      </c>
      <c r="F419" s="61">
        <v>16.989999999999998</v>
      </c>
    </row>
    <row r="420" spans="1:6" ht="10.5" customHeight="1" x14ac:dyDescent="0.5">
      <c r="A420" s="55" t="s">
        <v>244</v>
      </c>
      <c r="B420" s="55" t="s">
        <v>3219</v>
      </c>
      <c r="C420" s="55" t="s">
        <v>3220</v>
      </c>
      <c r="D420" s="60">
        <v>22.48</v>
      </c>
      <c r="E420" s="65">
        <v>45486</v>
      </c>
      <c r="F420" s="61">
        <v>22.48</v>
      </c>
    </row>
    <row r="421" spans="1:6" ht="10.5" customHeight="1" x14ac:dyDescent="0.5">
      <c r="A421" s="55" t="s">
        <v>343</v>
      </c>
      <c r="B421" s="55" t="s">
        <v>3292</v>
      </c>
      <c r="C421" s="55" t="s">
        <v>3293</v>
      </c>
      <c r="D421" s="60">
        <v>16.989999999999998</v>
      </c>
      <c r="E421" s="65">
        <v>45505</v>
      </c>
      <c r="F421" s="61">
        <v>16.989999999999998</v>
      </c>
    </row>
    <row r="422" spans="1:6" ht="30.6" x14ac:dyDescent="0.5">
      <c r="A422" s="68" t="s">
        <v>351</v>
      </c>
      <c r="B422" s="55" t="s">
        <v>3407</v>
      </c>
      <c r="C422" s="55" t="s">
        <v>3408</v>
      </c>
      <c r="D422" s="60">
        <v>26</v>
      </c>
      <c r="E422" s="65">
        <v>45545</v>
      </c>
      <c r="F422" s="61">
        <v>26</v>
      </c>
    </row>
    <row r="423" spans="1:6" ht="30.6" x14ac:dyDescent="0.5">
      <c r="A423" s="68"/>
      <c r="B423" s="55" t="s">
        <v>3409</v>
      </c>
      <c r="C423" s="55" t="s">
        <v>3410</v>
      </c>
      <c r="D423" s="60">
        <v>27.99</v>
      </c>
      <c r="E423" s="65">
        <v>45499</v>
      </c>
      <c r="F423" s="61">
        <v>27.99</v>
      </c>
    </row>
    <row r="424" spans="1:6" ht="30.6" x14ac:dyDescent="0.5">
      <c r="A424" s="55" t="s">
        <v>273</v>
      </c>
      <c r="B424" s="55" t="s">
        <v>3436</v>
      </c>
      <c r="C424" s="55" t="s">
        <v>3437</v>
      </c>
      <c r="D424" s="60">
        <v>7</v>
      </c>
      <c r="E424" s="65">
        <v>45527</v>
      </c>
      <c r="F424" s="61">
        <v>7</v>
      </c>
    </row>
    <row r="425" spans="1:6" ht="61.2" x14ac:dyDescent="0.5">
      <c r="A425" s="68" t="s">
        <v>456</v>
      </c>
      <c r="B425" s="55" t="s">
        <v>3576</v>
      </c>
      <c r="C425" s="55" t="s">
        <v>3577</v>
      </c>
      <c r="D425" s="60">
        <v>14</v>
      </c>
      <c r="E425" s="65">
        <v>45495</v>
      </c>
      <c r="F425" s="61">
        <v>14</v>
      </c>
    </row>
    <row r="426" spans="1:6" ht="30.6" x14ac:dyDescent="0.5">
      <c r="A426" s="68"/>
      <c r="B426" s="55" t="s">
        <v>3578</v>
      </c>
      <c r="C426" s="55" t="s">
        <v>3579</v>
      </c>
      <c r="D426" s="60">
        <v>22</v>
      </c>
      <c r="E426" s="65">
        <v>45531</v>
      </c>
      <c r="F426" s="61">
        <v>22</v>
      </c>
    </row>
    <row r="427" spans="1:6" ht="30.6" x14ac:dyDescent="0.5">
      <c r="A427" s="55" t="s">
        <v>309</v>
      </c>
      <c r="B427" s="55" t="s">
        <v>3632</v>
      </c>
      <c r="C427" s="55" t="s">
        <v>3633</v>
      </c>
      <c r="D427" s="60">
        <v>8.99</v>
      </c>
      <c r="E427" s="65">
        <v>45487</v>
      </c>
      <c r="F427" s="61">
        <v>8.99</v>
      </c>
    </row>
    <row r="428" spans="1:6" x14ac:dyDescent="0.5">
      <c r="A428" s="62" t="s">
        <v>250</v>
      </c>
      <c r="B428" s="62"/>
      <c r="C428" s="62"/>
      <c r="D428" s="62"/>
      <c r="E428" s="62"/>
      <c r="F428" s="63">
        <v>444.41</v>
      </c>
    </row>
    <row r="430" spans="1:6" ht="10.5" customHeight="1" x14ac:dyDescent="0.5"/>
    <row r="431" spans="1:6" ht="10.5" customHeight="1" x14ac:dyDescent="0.5"/>
    <row r="432" spans="1:6" x14ac:dyDescent="0.5">
      <c r="A432" s="69" t="s">
        <v>233</v>
      </c>
      <c r="B432" s="69"/>
      <c r="C432" s="69"/>
      <c r="D432" s="69"/>
      <c r="E432" s="69"/>
      <c r="F432" s="69"/>
    </row>
    <row r="433" spans="1:6" x14ac:dyDescent="0.5">
      <c r="A433" s="70" t="s">
        <v>4170</v>
      </c>
      <c r="B433" s="70"/>
      <c r="C433" s="70"/>
      <c r="D433" s="70"/>
      <c r="E433" s="70"/>
      <c r="F433" s="70"/>
    </row>
    <row r="435" spans="1:6" ht="24" x14ac:dyDescent="0.5">
      <c r="A435" s="58" t="s">
        <v>4561</v>
      </c>
      <c r="B435" s="58" t="s">
        <v>236</v>
      </c>
      <c r="C435" s="58" t="s">
        <v>238</v>
      </c>
      <c r="D435" s="58" t="s">
        <v>2790</v>
      </c>
      <c r="E435" s="58" t="s">
        <v>2791</v>
      </c>
      <c r="F435" s="59" t="s">
        <v>2792</v>
      </c>
    </row>
    <row r="436" spans="1:6" ht="30.6" x14ac:dyDescent="0.5">
      <c r="A436" s="55" t="s">
        <v>2873</v>
      </c>
      <c r="B436" s="55" t="s">
        <v>3201</v>
      </c>
      <c r="C436" s="55" t="s">
        <v>3202</v>
      </c>
      <c r="D436" s="60">
        <v>19</v>
      </c>
      <c r="E436" s="65">
        <v>45512</v>
      </c>
      <c r="F436" s="61">
        <v>19</v>
      </c>
    </row>
    <row r="437" spans="1:6" ht="30.6" x14ac:dyDescent="0.5">
      <c r="A437" s="55" t="s">
        <v>301</v>
      </c>
      <c r="B437" s="55" t="s">
        <v>3308</v>
      </c>
      <c r="C437" s="55" t="s">
        <v>3309</v>
      </c>
      <c r="D437" s="60">
        <v>27</v>
      </c>
      <c r="E437" s="65">
        <v>45497</v>
      </c>
      <c r="F437" s="61">
        <v>27</v>
      </c>
    </row>
    <row r="438" spans="1:6" x14ac:dyDescent="0.5">
      <c r="A438" s="62" t="s">
        <v>250</v>
      </c>
      <c r="B438" s="62"/>
      <c r="C438" s="62"/>
      <c r="D438" s="62"/>
      <c r="E438" s="62"/>
      <c r="F438" s="63">
        <v>46</v>
      </c>
    </row>
    <row r="442" spans="1:6" x14ac:dyDescent="0.5">
      <c r="A442" s="69" t="s">
        <v>233</v>
      </c>
      <c r="B442" s="69"/>
      <c r="C442" s="69"/>
      <c r="D442" s="69"/>
      <c r="E442" s="69"/>
      <c r="F442" s="69"/>
    </row>
    <row r="443" spans="1:6" ht="10.5" customHeight="1" x14ac:dyDescent="0.5">
      <c r="A443" s="70" t="s">
        <v>4565</v>
      </c>
      <c r="B443" s="70"/>
      <c r="C443" s="70"/>
      <c r="D443" s="70"/>
      <c r="E443" s="70"/>
      <c r="F443" s="70"/>
    </row>
    <row r="444" spans="1:6" ht="10.5" customHeight="1" x14ac:dyDescent="0.5"/>
    <row r="445" spans="1:6" ht="24" x14ac:dyDescent="0.5">
      <c r="A445" s="58" t="s">
        <v>4561</v>
      </c>
      <c r="B445" s="58" t="s">
        <v>236</v>
      </c>
      <c r="C445" s="58" t="s">
        <v>238</v>
      </c>
      <c r="D445" s="58" t="s">
        <v>2790</v>
      </c>
      <c r="E445" s="58" t="s">
        <v>2791</v>
      </c>
      <c r="F445" s="59" t="s">
        <v>2792</v>
      </c>
    </row>
    <row r="446" spans="1:6" ht="30.6" x14ac:dyDescent="0.5">
      <c r="A446" s="55" t="s">
        <v>383</v>
      </c>
      <c r="B446" s="55" t="s">
        <v>3127</v>
      </c>
      <c r="C446" s="55" t="s">
        <v>3128</v>
      </c>
      <c r="D446" s="60">
        <v>28</v>
      </c>
      <c r="E446" s="65">
        <v>45513</v>
      </c>
      <c r="F446" s="61">
        <v>28</v>
      </c>
    </row>
    <row r="447" spans="1:6" x14ac:dyDescent="0.5">
      <c r="A447" s="62" t="s">
        <v>250</v>
      </c>
      <c r="B447" s="62"/>
      <c r="C447" s="62"/>
      <c r="D447" s="62"/>
      <c r="E447" s="62"/>
      <c r="F447" s="63">
        <v>28</v>
      </c>
    </row>
    <row r="451" spans="1:6" x14ac:dyDescent="0.5">
      <c r="A451" s="69" t="s">
        <v>233</v>
      </c>
      <c r="B451" s="69"/>
      <c r="C451" s="69"/>
      <c r="D451" s="69"/>
      <c r="E451" s="69"/>
      <c r="F451" s="69"/>
    </row>
    <row r="452" spans="1:6" ht="10.5" customHeight="1" x14ac:dyDescent="0.5">
      <c r="A452" s="70" t="s">
        <v>4177</v>
      </c>
      <c r="B452" s="70"/>
      <c r="C452" s="70"/>
      <c r="D452" s="70"/>
      <c r="E452" s="70"/>
      <c r="F452" s="70"/>
    </row>
    <row r="453" spans="1:6" ht="10.5" customHeight="1" x14ac:dyDescent="0.5"/>
    <row r="454" spans="1:6" ht="24" x14ac:dyDescent="0.5">
      <c r="A454" s="58" t="s">
        <v>4561</v>
      </c>
      <c r="B454" s="58" t="s">
        <v>236</v>
      </c>
      <c r="C454" s="58" t="s">
        <v>238</v>
      </c>
      <c r="D454" s="58" t="s">
        <v>2790</v>
      </c>
      <c r="E454" s="58" t="s">
        <v>2791</v>
      </c>
      <c r="F454" s="59" t="s">
        <v>2792</v>
      </c>
    </row>
    <row r="455" spans="1:6" ht="40.799999999999997" x14ac:dyDescent="0.5">
      <c r="A455" s="55" t="s">
        <v>459</v>
      </c>
      <c r="B455" s="55" t="s">
        <v>2964</v>
      </c>
      <c r="C455" s="55" t="s">
        <v>2965</v>
      </c>
      <c r="D455" s="60">
        <v>20</v>
      </c>
      <c r="E455" s="65">
        <v>45499</v>
      </c>
      <c r="F455" s="61">
        <v>20</v>
      </c>
    </row>
    <row r="456" spans="1:6" x14ac:dyDescent="0.5">
      <c r="A456" s="62" t="s">
        <v>250</v>
      </c>
      <c r="B456" s="62"/>
      <c r="C456" s="62"/>
      <c r="D456" s="62"/>
      <c r="E456" s="62"/>
      <c r="F456" s="63">
        <v>20</v>
      </c>
    </row>
    <row r="460" spans="1:6" x14ac:dyDescent="0.5">
      <c r="A460" s="69" t="s">
        <v>233</v>
      </c>
      <c r="B460" s="69"/>
      <c r="C460" s="69"/>
      <c r="D460" s="69"/>
      <c r="E460" s="69"/>
      <c r="F460" s="69"/>
    </row>
    <row r="461" spans="1:6" x14ac:dyDescent="0.5">
      <c r="A461" s="70" t="s">
        <v>4566</v>
      </c>
      <c r="B461" s="70"/>
      <c r="C461" s="70"/>
      <c r="D461" s="70"/>
      <c r="E461" s="70"/>
      <c r="F461" s="70"/>
    </row>
    <row r="462" spans="1:6" ht="10.5" customHeight="1" x14ac:dyDescent="0.5"/>
    <row r="463" spans="1:6" ht="10.5" customHeight="1" x14ac:dyDescent="0.5">
      <c r="A463" s="58" t="s">
        <v>4561</v>
      </c>
      <c r="B463" s="58" t="s">
        <v>236</v>
      </c>
      <c r="C463" s="58" t="s">
        <v>238</v>
      </c>
      <c r="D463" s="58" t="s">
        <v>2790</v>
      </c>
      <c r="E463" s="58" t="s">
        <v>2791</v>
      </c>
      <c r="F463" s="59" t="s">
        <v>2792</v>
      </c>
    </row>
    <row r="464" spans="1:6" ht="30.6" x14ac:dyDescent="0.5">
      <c r="A464" s="55" t="s">
        <v>416</v>
      </c>
      <c r="B464" s="55" t="s">
        <v>2874</v>
      </c>
      <c r="C464" s="55" t="s">
        <v>2875</v>
      </c>
      <c r="D464" s="60">
        <v>6.99</v>
      </c>
      <c r="E464" s="65">
        <v>45504</v>
      </c>
      <c r="F464" s="61">
        <v>6.99</v>
      </c>
    </row>
    <row r="465" spans="1:6" ht="102" x14ac:dyDescent="0.5">
      <c r="A465" s="68" t="s">
        <v>265</v>
      </c>
      <c r="B465" s="55" t="s">
        <v>3076</v>
      </c>
      <c r="C465" s="55" t="s">
        <v>3077</v>
      </c>
      <c r="D465" s="60">
        <v>27.99</v>
      </c>
      <c r="E465" s="65">
        <v>45488</v>
      </c>
      <c r="F465" s="61">
        <v>27.99</v>
      </c>
    </row>
    <row r="466" spans="1:6" ht="30.6" x14ac:dyDescent="0.5">
      <c r="A466" s="68"/>
      <c r="B466" s="55" t="s">
        <v>3078</v>
      </c>
      <c r="C466" s="55" t="s">
        <v>3079</v>
      </c>
      <c r="D466" s="60">
        <v>64.989999999999995</v>
      </c>
      <c r="E466" s="65">
        <v>45518</v>
      </c>
      <c r="F466" s="61">
        <v>64.989999999999995</v>
      </c>
    </row>
    <row r="467" spans="1:6" ht="40.799999999999997" x14ac:dyDescent="0.5">
      <c r="A467" s="55" t="s">
        <v>383</v>
      </c>
      <c r="B467" s="55" t="s">
        <v>3129</v>
      </c>
      <c r="C467" s="55" t="s">
        <v>3130</v>
      </c>
      <c r="D467" s="60">
        <v>24.95</v>
      </c>
      <c r="E467" s="65">
        <v>45163</v>
      </c>
      <c r="F467" s="61">
        <v>24.95</v>
      </c>
    </row>
    <row r="468" spans="1:6" ht="30.6" x14ac:dyDescent="0.5">
      <c r="A468" s="68" t="s">
        <v>341</v>
      </c>
      <c r="B468" s="55" t="s">
        <v>3258</v>
      </c>
      <c r="C468" s="55" t="s">
        <v>3259</v>
      </c>
      <c r="D468" s="60">
        <v>16</v>
      </c>
      <c r="E468" s="65">
        <v>45488</v>
      </c>
      <c r="F468" s="61">
        <v>16</v>
      </c>
    </row>
    <row r="469" spans="1:6" ht="30.6" x14ac:dyDescent="0.5">
      <c r="A469" s="68"/>
      <c r="B469" s="55" t="s">
        <v>3260</v>
      </c>
      <c r="C469" s="55" t="s">
        <v>3261</v>
      </c>
      <c r="D469" s="60">
        <v>29</v>
      </c>
      <c r="E469" s="65">
        <v>45488</v>
      </c>
      <c r="F469" s="61">
        <v>29</v>
      </c>
    </row>
    <row r="470" spans="1:6" ht="51" x14ac:dyDescent="0.5">
      <c r="A470" s="55" t="s">
        <v>373</v>
      </c>
      <c r="B470" s="55" t="s">
        <v>3453</v>
      </c>
      <c r="C470" s="55" t="s">
        <v>3454</v>
      </c>
      <c r="D470" s="60">
        <v>12.99</v>
      </c>
      <c r="E470" s="65">
        <v>45549</v>
      </c>
      <c r="F470" s="61">
        <v>12.99</v>
      </c>
    </row>
    <row r="471" spans="1:6" ht="51" x14ac:dyDescent="0.5">
      <c r="A471" s="55" t="s">
        <v>439</v>
      </c>
      <c r="B471" s="55" t="s">
        <v>3557</v>
      </c>
      <c r="C471" s="55" t="s">
        <v>3558</v>
      </c>
      <c r="D471" s="60">
        <v>17.95</v>
      </c>
      <c r="E471" s="65">
        <v>45523</v>
      </c>
      <c r="F471" s="61">
        <v>17.95</v>
      </c>
    </row>
    <row r="472" spans="1:6" x14ac:dyDescent="0.5">
      <c r="A472" s="62" t="s">
        <v>250</v>
      </c>
      <c r="B472" s="62"/>
      <c r="C472" s="62"/>
      <c r="D472" s="62"/>
      <c r="E472" s="62"/>
      <c r="F472" s="63">
        <v>200.86</v>
      </c>
    </row>
    <row r="476" spans="1:6" x14ac:dyDescent="0.5">
      <c r="A476" s="69" t="s">
        <v>233</v>
      </c>
      <c r="B476" s="69"/>
      <c r="C476" s="69"/>
      <c r="D476" s="69"/>
      <c r="E476" s="69"/>
      <c r="F476" s="69"/>
    </row>
    <row r="477" spans="1:6" x14ac:dyDescent="0.5">
      <c r="A477" s="70" t="s">
        <v>4184</v>
      </c>
      <c r="B477" s="70"/>
      <c r="C477" s="70"/>
      <c r="D477" s="70"/>
      <c r="E477" s="70"/>
      <c r="F477" s="70"/>
    </row>
    <row r="478" spans="1:6" ht="10.5" customHeight="1" x14ac:dyDescent="0.5"/>
    <row r="479" spans="1:6" ht="10.5" customHeight="1" x14ac:dyDescent="0.5">
      <c r="A479" s="58" t="s">
        <v>4561</v>
      </c>
      <c r="B479" s="58" t="s">
        <v>236</v>
      </c>
      <c r="C479" s="58" t="s">
        <v>238</v>
      </c>
      <c r="D479" s="58" t="s">
        <v>2790</v>
      </c>
      <c r="E479" s="58" t="s">
        <v>2791</v>
      </c>
      <c r="F479" s="59" t="s">
        <v>2792</v>
      </c>
    </row>
    <row r="480" spans="1:6" ht="71.400000000000006" x14ac:dyDescent="0.5">
      <c r="A480" s="68" t="s">
        <v>273</v>
      </c>
      <c r="B480" s="55" t="s">
        <v>3438</v>
      </c>
      <c r="C480" s="55" t="s">
        <v>3439</v>
      </c>
      <c r="D480" s="60">
        <v>18</v>
      </c>
      <c r="E480" s="65">
        <v>45533</v>
      </c>
      <c r="F480" s="61">
        <v>18</v>
      </c>
    </row>
    <row r="481" spans="1:6" ht="20.399999999999999" x14ac:dyDescent="0.5">
      <c r="A481" s="68"/>
      <c r="B481" s="55" t="s">
        <v>3440</v>
      </c>
      <c r="C481" s="55" t="s">
        <v>3441</v>
      </c>
      <c r="D481" s="60">
        <v>17</v>
      </c>
      <c r="E481" s="65">
        <v>45533</v>
      </c>
      <c r="F481" s="61">
        <v>17</v>
      </c>
    </row>
    <row r="482" spans="1:6" ht="91.8" x14ac:dyDescent="0.5">
      <c r="A482" s="68"/>
      <c r="B482" s="55" t="s">
        <v>3442</v>
      </c>
      <c r="C482" s="55" t="s">
        <v>3443</v>
      </c>
      <c r="D482" s="60">
        <v>28</v>
      </c>
      <c r="E482" s="65">
        <v>45533</v>
      </c>
      <c r="F482" s="61">
        <v>28</v>
      </c>
    </row>
    <row r="483" spans="1:6" ht="112.2" x14ac:dyDescent="0.5">
      <c r="A483" s="68"/>
      <c r="B483" s="55" t="s">
        <v>3444</v>
      </c>
      <c r="C483" s="55" t="s">
        <v>3445</v>
      </c>
      <c r="D483" s="60">
        <v>28</v>
      </c>
      <c r="E483" s="65">
        <v>45533</v>
      </c>
      <c r="F483" s="61">
        <v>28</v>
      </c>
    </row>
    <row r="484" spans="1:6" x14ac:dyDescent="0.5">
      <c r="A484" s="62" t="s">
        <v>250</v>
      </c>
      <c r="B484" s="62"/>
      <c r="C484" s="62"/>
      <c r="D484" s="62"/>
      <c r="E484" s="62"/>
      <c r="F484" s="63">
        <v>91</v>
      </c>
    </row>
    <row r="488" spans="1:6" x14ac:dyDescent="0.5">
      <c r="A488" s="69" t="s">
        <v>233</v>
      </c>
      <c r="B488" s="69"/>
      <c r="C488" s="69"/>
      <c r="D488" s="69"/>
      <c r="E488" s="69"/>
      <c r="F488" s="69"/>
    </row>
    <row r="489" spans="1:6" x14ac:dyDescent="0.5">
      <c r="A489" s="70" t="s">
        <v>4187</v>
      </c>
      <c r="B489" s="70"/>
      <c r="C489" s="70"/>
      <c r="D489" s="70"/>
      <c r="E489" s="70"/>
      <c r="F489" s="70"/>
    </row>
    <row r="491" spans="1:6" ht="24" x14ac:dyDescent="0.5">
      <c r="A491" s="58" t="s">
        <v>4561</v>
      </c>
      <c r="B491" s="58" t="s">
        <v>236</v>
      </c>
      <c r="C491" s="58" t="s">
        <v>238</v>
      </c>
      <c r="D491" s="58" t="s">
        <v>2790</v>
      </c>
      <c r="E491" s="58" t="s">
        <v>2791</v>
      </c>
      <c r="F491" s="59" t="s">
        <v>2792</v>
      </c>
    </row>
    <row r="492" spans="1:6" ht="30.6" x14ac:dyDescent="0.5">
      <c r="A492" s="55" t="s">
        <v>635</v>
      </c>
      <c r="B492" s="55" t="s">
        <v>3029</v>
      </c>
      <c r="C492" s="55" t="s">
        <v>3030</v>
      </c>
      <c r="D492" s="60">
        <v>17.5</v>
      </c>
      <c r="E492" s="65">
        <v>45509</v>
      </c>
      <c r="F492" s="61">
        <v>17.5</v>
      </c>
    </row>
    <row r="493" spans="1:6" ht="81.599999999999994" x14ac:dyDescent="0.5">
      <c r="A493" s="55" t="s">
        <v>265</v>
      </c>
      <c r="B493" s="55" t="s">
        <v>3080</v>
      </c>
      <c r="C493" s="55" t="s">
        <v>3081</v>
      </c>
      <c r="D493" s="60">
        <v>28.5</v>
      </c>
      <c r="E493" s="65">
        <v>45539</v>
      </c>
      <c r="F493" s="61">
        <v>28.5</v>
      </c>
    </row>
    <row r="494" spans="1:6" ht="81.599999999999994" x14ac:dyDescent="0.5">
      <c r="A494" s="55" t="s">
        <v>279</v>
      </c>
      <c r="B494" s="55" t="s">
        <v>3619</v>
      </c>
      <c r="C494" s="55" t="s">
        <v>3620</v>
      </c>
      <c r="D494" s="60">
        <v>9</v>
      </c>
      <c r="E494" s="65">
        <v>45560</v>
      </c>
      <c r="F494" s="61">
        <v>9</v>
      </c>
    </row>
    <row r="495" spans="1:6" x14ac:dyDescent="0.5">
      <c r="A495" s="62" t="s">
        <v>250</v>
      </c>
      <c r="B495" s="62"/>
      <c r="C495" s="62"/>
      <c r="D495" s="62"/>
      <c r="E495" s="62"/>
      <c r="F495" s="63">
        <v>55</v>
      </c>
    </row>
    <row r="498" spans="1:6" ht="10.5" customHeight="1" x14ac:dyDescent="0.5"/>
    <row r="499" spans="1:6" ht="10.5" customHeight="1" x14ac:dyDescent="0.5">
      <c r="A499" s="69" t="s">
        <v>233</v>
      </c>
      <c r="B499" s="69"/>
      <c r="C499" s="69"/>
      <c r="D499" s="69"/>
      <c r="E499" s="69"/>
      <c r="F499" s="69"/>
    </row>
    <row r="500" spans="1:6" x14ac:dyDescent="0.5">
      <c r="A500" s="70" t="s">
        <v>4199</v>
      </c>
      <c r="B500" s="70"/>
      <c r="C500" s="70"/>
      <c r="D500" s="70"/>
      <c r="E500" s="70"/>
      <c r="F500" s="70"/>
    </row>
    <row r="502" spans="1:6" ht="24" x14ac:dyDescent="0.5">
      <c r="A502" s="58" t="s">
        <v>4561</v>
      </c>
      <c r="B502" s="58" t="s">
        <v>236</v>
      </c>
      <c r="C502" s="58" t="s">
        <v>238</v>
      </c>
      <c r="D502" s="58" t="s">
        <v>2790</v>
      </c>
      <c r="E502" s="58" t="s">
        <v>2791</v>
      </c>
      <c r="F502" s="59" t="s">
        <v>2792</v>
      </c>
    </row>
    <row r="503" spans="1:6" ht="61.2" x14ac:dyDescent="0.5">
      <c r="A503" s="55" t="s">
        <v>383</v>
      </c>
      <c r="B503" s="55" t="s">
        <v>3131</v>
      </c>
      <c r="C503" s="55" t="s">
        <v>3132</v>
      </c>
      <c r="D503" s="60">
        <v>12.99</v>
      </c>
      <c r="E503" s="65">
        <v>45487</v>
      </c>
      <c r="F503" s="61">
        <v>12.99</v>
      </c>
    </row>
    <row r="504" spans="1:6" x14ac:dyDescent="0.5">
      <c r="A504" s="62" t="s">
        <v>250</v>
      </c>
      <c r="B504" s="62"/>
      <c r="C504" s="62"/>
      <c r="D504" s="62"/>
      <c r="E504" s="62"/>
      <c r="F504" s="63">
        <v>12.99</v>
      </c>
    </row>
    <row r="508" spans="1:6" x14ac:dyDescent="0.5">
      <c r="A508" s="69" t="s">
        <v>233</v>
      </c>
      <c r="B508" s="69"/>
      <c r="C508" s="69"/>
      <c r="D508" s="69"/>
      <c r="E508" s="69"/>
      <c r="F508" s="69"/>
    </row>
    <row r="509" spans="1:6" x14ac:dyDescent="0.5">
      <c r="A509" s="70" t="s">
        <v>4202</v>
      </c>
      <c r="B509" s="70"/>
      <c r="C509" s="70"/>
      <c r="D509" s="70"/>
      <c r="E509" s="70"/>
      <c r="F509" s="70"/>
    </row>
    <row r="510" spans="1:6" ht="10.5" customHeight="1" x14ac:dyDescent="0.5"/>
    <row r="511" spans="1:6" ht="10.5" customHeight="1" x14ac:dyDescent="0.5">
      <c r="A511" s="58" t="s">
        <v>4561</v>
      </c>
      <c r="B511" s="58" t="s">
        <v>236</v>
      </c>
      <c r="C511" s="58" t="s">
        <v>238</v>
      </c>
      <c r="D511" s="58" t="s">
        <v>2790</v>
      </c>
      <c r="E511" s="58" t="s">
        <v>2791</v>
      </c>
      <c r="F511" s="59" t="s">
        <v>2792</v>
      </c>
    </row>
    <row r="512" spans="1:6" ht="51" x14ac:dyDescent="0.5">
      <c r="A512" s="55" t="s">
        <v>19</v>
      </c>
      <c r="B512" s="55" t="s">
        <v>2796</v>
      </c>
      <c r="C512" s="55" t="s">
        <v>2797</v>
      </c>
      <c r="D512" s="60">
        <v>30</v>
      </c>
      <c r="E512" s="65">
        <v>45560</v>
      </c>
      <c r="F512" s="61">
        <v>30</v>
      </c>
    </row>
    <row r="513" spans="1:6" ht="20.399999999999999" x14ac:dyDescent="0.5">
      <c r="A513" s="68" t="s">
        <v>383</v>
      </c>
      <c r="B513" s="55" t="s">
        <v>3133</v>
      </c>
      <c r="C513" s="55" t="s">
        <v>3134</v>
      </c>
      <c r="D513" s="60">
        <v>5</v>
      </c>
      <c r="E513" s="65">
        <v>45524</v>
      </c>
      <c r="F513" s="61">
        <v>5</v>
      </c>
    </row>
    <row r="514" spans="1:6" ht="20.399999999999999" x14ac:dyDescent="0.5">
      <c r="A514" s="68"/>
      <c r="B514" s="55" t="s">
        <v>3135</v>
      </c>
      <c r="C514" s="55" t="s">
        <v>3136</v>
      </c>
      <c r="D514" s="60">
        <v>5</v>
      </c>
      <c r="E514" s="65">
        <v>45524</v>
      </c>
      <c r="F514" s="61">
        <v>5</v>
      </c>
    </row>
    <row r="515" spans="1:6" ht="20.399999999999999" x14ac:dyDescent="0.5">
      <c r="A515" s="68"/>
      <c r="B515" s="55" t="s">
        <v>3137</v>
      </c>
      <c r="C515" s="55" t="s">
        <v>3138</v>
      </c>
      <c r="D515" s="60">
        <v>5</v>
      </c>
      <c r="E515" s="65">
        <v>45524</v>
      </c>
      <c r="F515" s="61">
        <v>5</v>
      </c>
    </row>
    <row r="516" spans="1:6" ht="51" x14ac:dyDescent="0.5">
      <c r="A516" s="55" t="s">
        <v>244</v>
      </c>
      <c r="B516" s="55" t="s">
        <v>3221</v>
      </c>
      <c r="C516" s="55" t="s">
        <v>3222</v>
      </c>
      <c r="D516" s="60">
        <v>30</v>
      </c>
      <c r="E516" s="65">
        <v>45539</v>
      </c>
      <c r="F516" s="61">
        <v>30</v>
      </c>
    </row>
    <row r="517" spans="1:6" x14ac:dyDescent="0.5">
      <c r="A517" s="62" t="s">
        <v>250</v>
      </c>
      <c r="B517" s="62"/>
      <c r="C517" s="62"/>
      <c r="D517" s="62"/>
      <c r="E517" s="62"/>
      <c r="F517" s="63">
        <v>75</v>
      </c>
    </row>
    <row r="519" spans="1:6" ht="10.5" customHeight="1" x14ac:dyDescent="0.5"/>
    <row r="520" spans="1:6" ht="10.5" customHeight="1" x14ac:dyDescent="0.5"/>
    <row r="521" spans="1:6" x14ac:dyDescent="0.5">
      <c r="A521" s="69" t="s">
        <v>233</v>
      </c>
      <c r="B521" s="69"/>
      <c r="C521" s="69"/>
      <c r="D521" s="69"/>
      <c r="E521" s="69"/>
      <c r="F521" s="69"/>
    </row>
    <row r="522" spans="1:6" x14ac:dyDescent="0.5">
      <c r="A522" s="70" t="s">
        <v>4207</v>
      </c>
      <c r="B522" s="70"/>
      <c r="C522" s="70"/>
      <c r="D522" s="70"/>
      <c r="E522" s="70"/>
      <c r="F522" s="70"/>
    </row>
    <row r="524" spans="1:6" ht="24" x14ac:dyDescent="0.5">
      <c r="A524" s="58" t="s">
        <v>4561</v>
      </c>
      <c r="B524" s="58" t="s">
        <v>236</v>
      </c>
      <c r="C524" s="58" t="s">
        <v>238</v>
      </c>
      <c r="D524" s="58" t="s">
        <v>2790</v>
      </c>
      <c r="E524" s="58" t="s">
        <v>2791</v>
      </c>
      <c r="F524" s="59" t="s">
        <v>2792</v>
      </c>
    </row>
    <row r="525" spans="1:6" ht="40.799999999999997" x14ac:dyDescent="0.5">
      <c r="A525" s="55" t="s">
        <v>265</v>
      </c>
      <c r="B525" s="55" t="s">
        <v>3082</v>
      </c>
      <c r="C525" s="55" t="s">
        <v>3083</v>
      </c>
      <c r="D525" s="60">
        <v>28</v>
      </c>
      <c r="E525" s="65">
        <v>45556</v>
      </c>
      <c r="F525" s="61">
        <v>28</v>
      </c>
    </row>
    <row r="526" spans="1:6" ht="20.399999999999999" x14ac:dyDescent="0.5">
      <c r="A526" s="68" t="s">
        <v>343</v>
      </c>
      <c r="B526" s="55" t="s">
        <v>3294</v>
      </c>
      <c r="C526" s="55" t="s">
        <v>3295</v>
      </c>
      <c r="D526" s="60">
        <v>6</v>
      </c>
      <c r="E526" s="65">
        <v>45524</v>
      </c>
      <c r="F526" s="61">
        <v>6</v>
      </c>
    </row>
    <row r="527" spans="1:6" ht="20.399999999999999" x14ac:dyDescent="0.5">
      <c r="A527" s="68"/>
      <c r="B527" s="55" t="s">
        <v>3296</v>
      </c>
      <c r="C527" s="55" t="s">
        <v>3297</v>
      </c>
      <c r="D527" s="60">
        <v>27</v>
      </c>
      <c r="E527" s="65">
        <v>45534</v>
      </c>
      <c r="F527" s="61">
        <v>27</v>
      </c>
    </row>
    <row r="528" spans="1:6" ht="51" x14ac:dyDescent="0.5">
      <c r="A528" s="68"/>
      <c r="B528" s="55" t="s">
        <v>3298</v>
      </c>
      <c r="C528" s="55" t="s">
        <v>745</v>
      </c>
      <c r="D528" s="60">
        <v>12</v>
      </c>
      <c r="E528" s="65">
        <v>45489</v>
      </c>
      <c r="F528" s="61">
        <v>12</v>
      </c>
    </row>
    <row r="529" spans="1:6" ht="91.8" x14ac:dyDescent="0.5">
      <c r="A529" s="55" t="s">
        <v>349</v>
      </c>
      <c r="B529" s="55" t="s">
        <v>3347</v>
      </c>
      <c r="C529" s="55" t="s">
        <v>3348</v>
      </c>
      <c r="D529" s="60">
        <v>28</v>
      </c>
      <c r="E529" s="65">
        <v>45505</v>
      </c>
      <c r="F529" s="61">
        <v>28</v>
      </c>
    </row>
    <row r="530" spans="1:6" ht="30.6" x14ac:dyDescent="0.5">
      <c r="A530" s="55" t="s">
        <v>269</v>
      </c>
      <c r="B530" s="55" t="s">
        <v>3376</v>
      </c>
      <c r="C530" s="55" t="s">
        <v>3377</v>
      </c>
      <c r="D530" s="60">
        <v>31</v>
      </c>
      <c r="E530" s="65">
        <v>45526</v>
      </c>
      <c r="F530" s="61">
        <v>31</v>
      </c>
    </row>
    <row r="531" spans="1:6" x14ac:dyDescent="0.5">
      <c r="A531" s="62" t="s">
        <v>250</v>
      </c>
      <c r="B531" s="62"/>
      <c r="C531" s="62"/>
      <c r="D531" s="62"/>
      <c r="E531" s="62"/>
      <c r="F531" s="63">
        <v>132</v>
      </c>
    </row>
    <row r="532" spans="1:6" ht="10.5" customHeight="1" x14ac:dyDescent="0.5"/>
    <row r="533" spans="1:6" ht="10.5" customHeight="1" x14ac:dyDescent="0.5"/>
    <row r="535" spans="1:6" x14ac:dyDescent="0.5">
      <c r="A535" s="69" t="s">
        <v>233</v>
      </c>
      <c r="B535" s="69"/>
      <c r="C535" s="69"/>
      <c r="D535" s="69"/>
      <c r="E535" s="69"/>
      <c r="F535" s="69"/>
    </row>
    <row r="536" spans="1:6" x14ac:dyDescent="0.5">
      <c r="A536" s="70" t="s">
        <v>4214</v>
      </c>
      <c r="B536" s="70"/>
      <c r="C536" s="70"/>
      <c r="D536" s="70"/>
      <c r="E536" s="70"/>
      <c r="F536" s="70"/>
    </row>
    <row r="538" spans="1:6" ht="24" x14ac:dyDescent="0.5">
      <c r="A538" s="58" t="s">
        <v>4561</v>
      </c>
      <c r="B538" s="58" t="s">
        <v>236</v>
      </c>
      <c r="C538" s="58" t="s">
        <v>238</v>
      </c>
      <c r="D538" s="58" t="s">
        <v>2790</v>
      </c>
      <c r="E538" s="58" t="s">
        <v>2791</v>
      </c>
      <c r="F538" s="59" t="s">
        <v>2792</v>
      </c>
    </row>
    <row r="539" spans="1:6" ht="132.6" x14ac:dyDescent="0.5">
      <c r="A539" s="55" t="s">
        <v>391</v>
      </c>
      <c r="B539" s="55" t="s">
        <v>2841</v>
      </c>
      <c r="C539" s="55" t="s">
        <v>2842</v>
      </c>
      <c r="D539" s="60">
        <v>27</v>
      </c>
      <c r="E539" s="65">
        <v>45497</v>
      </c>
      <c r="F539" s="61">
        <v>27</v>
      </c>
    </row>
    <row r="540" spans="1:6" ht="40.799999999999997" x14ac:dyDescent="0.5">
      <c r="A540" s="55" t="s">
        <v>416</v>
      </c>
      <c r="B540" s="55" t="s">
        <v>2876</v>
      </c>
      <c r="C540" s="55" t="s">
        <v>2877</v>
      </c>
      <c r="D540" s="60">
        <v>40</v>
      </c>
      <c r="E540" s="65">
        <v>45482</v>
      </c>
      <c r="F540" s="61">
        <v>40</v>
      </c>
    </row>
    <row r="541" spans="1:6" ht="10.5" customHeight="1" x14ac:dyDescent="0.5">
      <c r="A541" s="55" t="s">
        <v>244</v>
      </c>
      <c r="B541" s="55" t="s">
        <v>3223</v>
      </c>
      <c r="C541" s="55" t="s">
        <v>3224</v>
      </c>
      <c r="D541" s="60">
        <v>26</v>
      </c>
      <c r="E541" s="65">
        <v>45524</v>
      </c>
      <c r="F541" s="61">
        <v>26</v>
      </c>
    </row>
    <row r="542" spans="1:6" ht="10.5" customHeight="1" x14ac:dyDescent="0.5">
      <c r="A542" s="68" t="s">
        <v>341</v>
      </c>
      <c r="B542" s="55" t="s">
        <v>3262</v>
      </c>
      <c r="C542" s="55" t="s">
        <v>3263</v>
      </c>
      <c r="D542" s="60">
        <v>17</v>
      </c>
      <c r="E542" s="65">
        <v>45516</v>
      </c>
      <c r="F542" s="61">
        <v>17</v>
      </c>
    </row>
    <row r="543" spans="1:6" ht="30.6" x14ac:dyDescent="0.5">
      <c r="A543" s="68"/>
      <c r="B543" s="55" t="s">
        <v>3264</v>
      </c>
      <c r="C543" s="55" t="s">
        <v>3265</v>
      </c>
      <c r="D543" s="60">
        <v>27</v>
      </c>
      <c r="E543" s="65">
        <v>45488</v>
      </c>
      <c r="F543" s="61">
        <v>27</v>
      </c>
    </row>
    <row r="544" spans="1:6" ht="20.399999999999999" x14ac:dyDescent="0.5">
      <c r="A544" s="68"/>
      <c r="B544" s="55" t="s">
        <v>3266</v>
      </c>
      <c r="C544" s="55" t="s">
        <v>3267</v>
      </c>
      <c r="D544" s="60">
        <v>8</v>
      </c>
      <c r="E544" s="65">
        <v>45488</v>
      </c>
      <c r="F544" s="61">
        <v>8</v>
      </c>
    </row>
    <row r="545" spans="1:6" ht="20.399999999999999" x14ac:dyDescent="0.5">
      <c r="A545" s="68"/>
      <c r="B545" s="55" t="s">
        <v>3268</v>
      </c>
      <c r="C545" s="55" t="s">
        <v>3269</v>
      </c>
      <c r="D545" s="60">
        <v>18</v>
      </c>
      <c r="E545" s="65">
        <v>45519</v>
      </c>
      <c r="F545" s="61">
        <v>18</v>
      </c>
    </row>
    <row r="546" spans="1:6" ht="20.399999999999999" x14ac:dyDescent="0.5">
      <c r="A546" s="68"/>
      <c r="B546" s="55" t="s">
        <v>3270</v>
      </c>
      <c r="C546" s="55" t="s">
        <v>3271</v>
      </c>
      <c r="D546" s="60">
        <v>15</v>
      </c>
      <c r="E546" s="65">
        <v>45503</v>
      </c>
      <c r="F546" s="61">
        <v>15</v>
      </c>
    </row>
    <row r="547" spans="1:6" ht="30.6" x14ac:dyDescent="0.5">
      <c r="A547" s="68" t="s">
        <v>346</v>
      </c>
      <c r="B547" s="55" t="s">
        <v>3317</v>
      </c>
      <c r="C547" s="55" t="s">
        <v>3318</v>
      </c>
      <c r="D547" s="60">
        <v>13</v>
      </c>
      <c r="E547" s="65">
        <v>45489</v>
      </c>
      <c r="F547" s="61">
        <v>13</v>
      </c>
    </row>
    <row r="548" spans="1:6" ht="40.799999999999997" x14ac:dyDescent="0.5">
      <c r="A548" s="68"/>
      <c r="B548" s="55" t="s">
        <v>3319</v>
      </c>
      <c r="C548" s="55" t="s">
        <v>3320</v>
      </c>
      <c r="D548" s="60">
        <v>15</v>
      </c>
      <c r="E548" s="65">
        <v>45553</v>
      </c>
      <c r="F548" s="61">
        <v>15</v>
      </c>
    </row>
    <row r="549" spans="1:6" ht="20.399999999999999" x14ac:dyDescent="0.5">
      <c r="A549" s="68"/>
      <c r="B549" s="55" t="s">
        <v>3321</v>
      </c>
      <c r="C549" s="55" t="s">
        <v>3322</v>
      </c>
      <c r="D549" s="60">
        <v>11</v>
      </c>
      <c r="E549" s="65">
        <v>45520</v>
      </c>
      <c r="F549" s="61">
        <v>11</v>
      </c>
    </row>
    <row r="550" spans="1:6" ht="10.5" customHeight="1" x14ac:dyDescent="0.5">
      <c r="A550" s="55" t="s">
        <v>536</v>
      </c>
      <c r="B550" s="55" t="s">
        <v>3326</v>
      </c>
      <c r="C550" s="55" t="s">
        <v>3327</v>
      </c>
      <c r="D550" s="60">
        <v>29</v>
      </c>
      <c r="E550" s="65">
        <v>45488</v>
      </c>
      <c r="F550" s="61">
        <v>29</v>
      </c>
    </row>
    <row r="551" spans="1:6" ht="10.5" customHeight="1" x14ac:dyDescent="0.5">
      <c r="A551" s="55" t="s">
        <v>425</v>
      </c>
      <c r="B551" s="55" t="s">
        <v>3331</v>
      </c>
      <c r="C551" s="55" t="s">
        <v>3332</v>
      </c>
      <c r="D551" s="60">
        <v>8</v>
      </c>
      <c r="E551" s="65">
        <v>45526</v>
      </c>
      <c r="F551" s="61">
        <v>8</v>
      </c>
    </row>
    <row r="552" spans="1:6" ht="51" x14ac:dyDescent="0.5">
      <c r="A552" s="55" t="s">
        <v>349</v>
      </c>
      <c r="B552" s="55" t="s">
        <v>3349</v>
      </c>
      <c r="C552" s="55" t="s">
        <v>3350</v>
      </c>
      <c r="D552" s="60">
        <v>8</v>
      </c>
      <c r="E552" s="65">
        <v>45540</v>
      </c>
      <c r="F552" s="61">
        <v>8</v>
      </c>
    </row>
    <row r="553" spans="1:6" ht="30.6" x14ac:dyDescent="0.5">
      <c r="A553" s="55" t="s">
        <v>279</v>
      </c>
      <c r="B553" s="55" t="s">
        <v>3621</v>
      </c>
      <c r="C553" s="55" t="s">
        <v>3622</v>
      </c>
      <c r="D553" s="60">
        <v>18</v>
      </c>
      <c r="E553" s="65">
        <v>45516</v>
      </c>
      <c r="F553" s="61">
        <v>18</v>
      </c>
    </row>
    <row r="554" spans="1:6" x14ac:dyDescent="0.5">
      <c r="A554" s="62" t="s">
        <v>250</v>
      </c>
      <c r="B554" s="62"/>
      <c r="C554" s="62"/>
      <c r="D554" s="62"/>
      <c r="E554" s="62"/>
      <c r="F554" s="63">
        <v>280</v>
      </c>
    </row>
    <row r="558" spans="1:6" x14ac:dyDescent="0.5">
      <c r="A558" s="69" t="s">
        <v>233</v>
      </c>
      <c r="B558" s="69"/>
      <c r="C558" s="69"/>
      <c r="D558" s="69"/>
      <c r="E558" s="69"/>
      <c r="F558" s="69"/>
    </row>
    <row r="559" spans="1:6" x14ac:dyDescent="0.5">
      <c r="A559" s="70" t="s">
        <v>4229</v>
      </c>
      <c r="B559" s="70"/>
      <c r="C559" s="70"/>
      <c r="D559" s="70"/>
      <c r="E559" s="70"/>
      <c r="F559" s="70"/>
    </row>
    <row r="560" spans="1:6" ht="10.5" customHeight="1" x14ac:dyDescent="0.5"/>
    <row r="561" spans="1:6" ht="10.5" customHeight="1" x14ac:dyDescent="0.5">
      <c r="A561" s="58" t="s">
        <v>4561</v>
      </c>
      <c r="B561" s="58" t="s">
        <v>236</v>
      </c>
      <c r="C561" s="58" t="s">
        <v>238</v>
      </c>
      <c r="D561" s="58" t="s">
        <v>2790</v>
      </c>
      <c r="E561" s="58" t="s">
        <v>2791</v>
      </c>
      <c r="F561" s="59" t="s">
        <v>2792</v>
      </c>
    </row>
    <row r="562" spans="1:6" ht="30.6" x14ac:dyDescent="0.5">
      <c r="A562" s="55" t="s">
        <v>3193</v>
      </c>
      <c r="B562" s="55" t="s">
        <v>2856</v>
      </c>
      <c r="C562" s="55" t="s">
        <v>2857</v>
      </c>
      <c r="D562" s="60">
        <v>8</v>
      </c>
      <c r="E562" s="65">
        <v>45475</v>
      </c>
      <c r="F562" s="61">
        <v>8</v>
      </c>
    </row>
    <row r="563" spans="1:6" ht="112.2" x14ac:dyDescent="0.5">
      <c r="A563" s="55" t="s">
        <v>449</v>
      </c>
      <c r="B563" s="55" t="s">
        <v>2861</v>
      </c>
      <c r="C563" s="55" t="s">
        <v>2862</v>
      </c>
      <c r="D563" s="60">
        <v>7.5</v>
      </c>
      <c r="E563" s="65">
        <v>45562</v>
      </c>
      <c r="F563" s="61">
        <v>7.5</v>
      </c>
    </row>
    <row r="564" spans="1:6" ht="20.399999999999999" x14ac:dyDescent="0.5">
      <c r="A564" s="68" t="s">
        <v>416</v>
      </c>
      <c r="B564" s="55" t="s">
        <v>2878</v>
      </c>
      <c r="C564" s="55" t="s">
        <v>2879</v>
      </c>
      <c r="D564" s="60">
        <v>16</v>
      </c>
      <c r="E564" s="65">
        <v>45505</v>
      </c>
      <c r="F564" s="61">
        <v>16</v>
      </c>
    </row>
    <row r="565" spans="1:6" ht="20.399999999999999" x14ac:dyDescent="0.5">
      <c r="A565" s="68"/>
      <c r="B565" s="55" t="s">
        <v>2880</v>
      </c>
      <c r="C565" s="55" t="s">
        <v>2881</v>
      </c>
      <c r="D565" s="60">
        <v>30</v>
      </c>
      <c r="E565" s="65">
        <v>45482</v>
      </c>
      <c r="F565" s="61">
        <v>30</v>
      </c>
    </row>
    <row r="566" spans="1:6" ht="61.2" x14ac:dyDescent="0.5">
      <c r="A566" s="55" t="s">
        <v>548</v>
      </c>
      <c r="B566" s="55" t="s">
        <v>2923</v>
      </c>
      <c r="C566" s="55" t="s">
        <v>2924</v>
      </c>
      <c r="D566" s="60">
        <v>11</v>
      </c>
      <c r="E566" s="65">
        <v>45518</v>
      </c>
      <c r="F566" s="61">
        <v>11</v>
      </c>
    </row>
    <row r="567" spans="1:6" ht="40.799999999999997" x14ac:dyDescent="0.5">
      <c r="A567" s="55" t="s">
        <v>291</v>
      </c>
      <c r="B567" s="55" t="s">
        <v>2937</v>
      </c>
      <c r="C567" s="55" t="s">
        <v>2938</v>
      </c>
      <c r="D567" s="60">
        <v>8.44</v>
      </c>
      <c r="E567" s="65">
        <v>45502</v>
      </c>
      <c r="F567" s="61">
        <v>8.44</v>
      </c>
    </row>
    <row r="568" spans="1:6" ht="40.799999999999997" x14ac:dyDescent="0.5">
      <c r="A568" s="55" t="s">
        <v>314</v>
      </c>
      <c r="B568" s="55" t="s">
        <v>3044</v>
      </c>
      <c r="C568" s="55" t="s">
        <v>3045</v>
      </c>
      <c r="D568" s="60">
        <v>17</v>
      </c>
      <c r="E568" s="65">
        <v>45525</v>
      </c>
      <c r="F568" s="61">
        <v>17</v>
      </c>
    </row>
    <row r="569" spans="1:6" ht="51" x14ac:dyDescent="0.5">
      <c r="A569" s="55" t="s">
        <v>625</v>
      </c>
      <c r="B569" s="55" t="s">
        <v>3171</v>
      </c>
      <c r="C569" s="55" t="s">
        <v>3172</v>
      </c>
      <c r="D569" s="60">
        <v>5.69</v>
      </c>
      <c r="E569" s="65">
        <v>45544</v>
      </c>
      <c r="F569" s="61">
        <v>5.69</v>
      </c>
    </row>
    <row r="570" spans="1:6" ht="10.5" customHeight="1" x14ac:dyDescent="0.5">
      <c r="A570" s="55" t="s">
        <v>267</v>
      </c>
      <c r="B570" s="55" t="s">
        <v>3206</v>
      </c>
      <c r="C570" s="55" t="s">
        <v>3207</v>
      </c>
      <c r="D570" s="60">
        <v>11</v>
      </c>
      <c r="E570" s="65">
        <v>45530</v>
      </c>
      <c r="F570" s="61">
        <v>11</v>
      </c>
    </row>
    <row r="571" spans="1:6" ht="10.5" customHeight="1" x14ac:dyDescent="0.5">
      <c r="A571" s="55" t="s">
        <v>244</v>
      </c>
      <c r="B571" s="55" t="s">
        <v>3225</v>
      </c>
      <c r="C571" s="55" t="s">
        <v>3226</v>
      </c>
      <c r="D571" s="60">
        <v>19</v>
      </c>
      <c r="E571" s="65">
        <v>45518</v>
      </c>
      <c r="F571" s="61">
        <v>19</v>
      </c>
    </row>
    <row r="572" spans="1:6" ht="81.599999999999994" x14ac:dyDescent="0.5">
      <c r="A572" s="55" t="s">
        <v>878</v>
      </c>
      <c r="B572" s="55" t="s">
        <v>3245</v>
      </c>
      <c r="C572" s="55" t="s">
        <v>3246</v>
      </c>
      <c r="D572" s="60">
        <v>32</v>
      </c>
      <c r="E572" s="65">
        <v>45481</v>
      </c>
      <c r="F572" s="61">
        <v>32</v>
      </c>
    </row>
    <row r="573" spans="1:6" ht="51" x14ac:dyDescent="0.5">
      <c r="A573" s="55" t="s">
        <v>349</v>
      </c>
      <c r="B573" s="55" t="s">
        <v>3351</v>
      </c>
      <c r="C573" s="55" t="s">
        <v>3352</v>
      </c>
      <c r="D573" s="60">
        <v>18</v>
      </c>
      <c r="E573" s="65">
        <v>45475</v>
      </c>
      <c r="F573" s="61">
        <v>18</v>
      </c>
    </row>
    <row r="574" spans="1:6" ht="40.799999999999997" x14ac:dyDescent="0.5">
      <c r="A574" s="55" t="s">
        <v>351</v>
      </c>
      <c r="B574" s="55" t="s">
        <v>3411</v>
      </c>
      <c r="C574" s="55" t="s">
        <v>3412</v>
      </c>
      <c r="D574" s="60">
        <v>9.6</v>
      </c>
      <c r="E574" s="65">
        <v>45474</v>
      </c>
      <c r="F574" s="61">
        <v>9.6</v>
      </c>
    </row>
    <row r="575" spans="1:6" ht="40.799999999999997" x14ac:dyDescent="0.5">
      <c r="A575" s="55" t="s">
        <v>610</v>
      </c>
      <c r="B575" s="55" t="s">
        <v>3484</v>
      </c>
      <c r="C575" s="55" t="s">
        <v>3485</v>
      </c>
      <c r="D575" s="60">
        <v>12.95</v>
      </c>
      <c r="E575" s="65">
        <v>45540</v>
      </c>
      <c r="F575" s="61">
        <v>12.95</v>
      </c>
    </row>
    <row r="576" spans="1:6" ht="40.799999999999997" x14ac:dyDescent="0.5">
      <c r="A576" s="55" t="s">
        <v>303</v>
      </c>
      <c r="B576" s="55" t="s">
        <v>3524</v>
      </c>
      <c r="C576" s="55" t="s">
        <v>3525</v>
      </c>
      <c r="D576" s="60">
        <v>18.989999999999998</v>
      </c>
      <c r="E576" s="65">
        <v>45545</v>
      </c>
      <c r="F576" s="61">
        <v>18.989999999999998</v>
      </c>
    </row>
    <row r="577" spans="1:6" ht="61.2" x14ac:dyDescent="0.5">
      <c r="A577" s="55" t="s">
        <v>613</v>
      </c>
      <c r="B577" s="55" t="s">
        <v>3548</v>
      </c>
      <c r="C577" s="55" t="s">
        <v>3549</v>
      </c>
      <c r="D577" s="60">
        <v>14.5</v>
      </c>
      <c r="E577" s="65">
        <v>45539</v>
      </c>
      <c r="F577" s="61">
        <v>14.5</v>
      </c>
    </row>
    <row r="578" spans="1:6" x14ac:dyDescent="0.5">
      <c r="A578" s="62" t="s">
        <v>250</v>
      </c>
      <c r="B578" s="62"/>
      <c r="C578" s="62"/>
      <c r="D578" s="62"/>
      <c r="E578" s="62"/>
      <c r="F578" s="63">
        <v>239.67</v>
      </c>
    </row>
    <row r="580" spans="1:6" ht="10.5" customHeight="1" x14ac:dyDescent="0.5"/>
    <row r="581" spans="1:6" ht="10.5" customHeight="1" x14ac:dyDescent="0.5"/>
    <row r="582" spans="1:6" x14ac:dyDescent="0.5">
      <c r="A582" s="69" t="s">
        <v>233</v>
      </c>
      <c r="B582" s="69"/>
      <c r="C582" s="69"/>
      <c r="D582" s="69"/>
      <c r="E582" s="69"/>
      <c r="F582" s="69"/>
    </row>
    <row r="583" spans="1:6" x14ac:dyDescent="0.5">
      <c r="A583" s="70" t="s">
        <v>4232</v>
      </c>
      <c r="B583" s="70"/>
      <c r="C583" s="70"/>
      <c r="D583" s="70"/>
      <c r="E583" s="70"/>
      <c r="F583" s="70"/>
    </row>
    <row r="585" spans="1:6" ht="24" x14ac:dyDescent="0.5">
      <c r="A585" s="58" t="s">
        <v>4561</v>
      </c>
      <c r="B585" s="58" t="s">
        <v>236</v>
      </c>
      <c r="C585" s="58" t="s">
        <v>238</v>
      </c>
      <c r="D585" s="58" t="s">
        <v>2790</v>
      </c>
      <c r="E585" s="58" t="s">
        <v>2791</v>
      </c>
      <c r="F585" s="59" t="s">
        <v>2792</v>
      </c>
    </row>
    <row r="586" spans="1:6" ht="51" x14ac:dyDescent="0.5">
      <c r="A586" s="55" t="s">
        <v>391</v>
      </c>
      <c r="B586" s="55" t="s">
        <v>2843</v>
      </c>
      <c r="C586" s="55" t="s">
        <v>2844</v>
      </c>
      <c r="D586" s="60">
        <v>26</v>
      </c>
      <c r="E586" s="65">
        <v>45503</v>
      </c>
      <c r="F586" s="61">
        <v>26</v>
      </c>
    </row>
    <row r="587" spans="1:6" ht="40.799999999999997" x14ac:dyDescent="0.5">
      <c r="A587" s="55" t="s">
        <v>341</v>
      </c>
      <c r="B587" s="55" t="s">
        <v>3272</v>
      </c>
      <c r="C587" s="55" t="s">
        <v>3273</v>
      </c>
      <c r="D587" s="60">
        <v>28</v>
      </c>
      <c r="E587" s="65">
        <v>45488</v>
      </c>
      <c r="F587" s="61">
        <v>28</v>
      </c>
    </row>
    <row r="588" spans="1:6" ht="91.8" x14ac:dyDescent="0.5">
      <c r="A588" s="55" t="s">
        <v>269</v>
      </c>
      <c r="B588" s="55" t="s">
        <v>3378</v>
      </c>
      <c r="C588" s="55" t="s">
        <v>3379</v>
      </c>
      <c r="D588" s="60">
        <v>42</v>
      </c>
      <c r="E588" s="65">
        <v>45565</v>
      </c>
      <c r="F588" s="61">
        <v>42</v>
      </c>
    </row>
    <row r="589" spans="1:6" x14ac:dyDescent="0.5">
      <c r="A589" s="62" t="s">
        <v>250</v>
      </c>
      <c r="B589" s="62"/>
      <c r="C589" s="62"/>
      <c r="D589" s="62"/>
      <c r="E589" s="62"/>
      <c r="F589" s="63">
        <v>96</v>
      </c>
    </row>
    <row r="591" spans="1:6" ht="10.5" customHeight="1" x14ac:dyDescent="0.5"/>
    <row r="592" spans="1:6" ht="10.5" customHeight="1" x14ac:dyDescent="0.5"/>
    <row r="593" spans="1:6" x14ac:dyDescent="0.5">
      <c r="A593" s="69" t="s">
        <v>233</v>
      </c>
      <c r="B593" s="69"/>
      <c r="C593" s="69"/>
      <c r="D593" s="69"/>
      <c r="E593" s="69"/>
      <c r="F593" s="69"/>
    </row>
    <row r="594" spans="1:6" x14ac:dyDescent="0.5">
      <c r="A594" s="70" t="s">
        <v>4236</v>
      </c>
      <c r="B594" s="70"/>
      <c r="C594" s="70"/>
      <c r="D594" s="70"/>
      <c r="E594" s="70"/>
      <c r="F594" s="70"/>
    </row>
    <row r="596" spans="1:6" ht="24" x14ac:dyDescent="0.5">
      <c r="A596" s="58" t="s">
        <v>4561</v>
      </c>
      <c r="B596" s="58" t="s">
        <v>236</v>
      </c>
      <c r="C596" s="58" t="s">
        <v>238</v>
      </c>
      <c r="D596" s="58" t="s">
        <v>2790</v>
      </c>
      <c r="E596" s="58" t="s">
        <v>2791</v>
      </c>
      <c r="F596" s="59" t="s">
        <v>2792</v>
      </c>
    </row>
    <row r="597" spans="1:6" ht="40.799999999999997" x14ac:dyDescent="0.5">
      <c r="A597" s="55" t="s">
        <v>459</v>
      </c>
      <c r="B597" s="55" t="s">
        <v>2966</v>
      </c>
      <c r="C597" s="55" t="s">
        <v>2967</v>
      </c>
      <c r="D597" s="60">
        <v>13</v>
      </c>
      <c r="E597" s="65">
        <v>45496</v>
      </c>
      <c r="F597" s="61">
        <v>13</v>
      </c>
    </row>
    <row r="598" spans="1:6" ht="40.799999999999997" x14ac:dyDescent="0.5">
      <c r="A598" s="55" t="s">
        <v>269</v>
      </c>
      <c r="B598" s="55" t="s">
        <v>3380</v>
      </c>
      <c r="C598" s="55" t="s">
        <v>3381</v>
      </c>
      <c r="D598" s="60">
        <v>18</v>
      </c>
      <c r="E598" s="65">
        <v>45484</v>
      </c>
      <c r="F598" s="61">
        <v>18</v>
      </c>
    </row>
    <row r="599" spans="1:6" ht="51" x14ac:dyDescent="0.5">
      <c r="A599" s="55" t="s">
        <v>273</v>
      </c>
      <c r="B599" s="55" t="s">
        <v>3446</v>
      </c>
      <c r="C599" s="55" t="s">
        <v>3447</v>
      </c>
      <c r="D599" s="60">
        <v>33</v>
      </c>
      <c r="E599" s="65">
        <v>45540</v>
      </c>
      <c r="F599" s="61">
        <v>33</v>
      </c>
    </row>
    <row r="600" spans="1:6" x14ac:dyDescent="0.5">
      <c r="A600" s="62" t="s">
        <v>250</v>
      </c>
      <c r="B600" s="62"/>
      <c r="C600" s="62"/>
      <c r="D600" s="62"/>
      <c r="E600" s="62"/>
      <c r="F600" s="63">
        <v>64</v>
      </c>
    </row>
    <row r="603" spans="1:6" ht="10.5" customHeight="1" x14ac:dyDescent="0.5"/>
    <row r="604" spans="1:6" ht="10.5" customHeight="1" x14ac:dyDescent="0.5">
      <c r="A604" s="69" t="s">
        <v>233</v>
      </c>
      <c r="B604" s="69"/>
      <c r="C604" s="69"/>
      <c r="D604" s="69"/>
      <c r="E604" s="69"/>
      <c r="F604" s="69"/>
    </row>
    <row r="605" spans="1:6" x14ac:dyDescent="0.5">
      <c r="A605" s="70" t="s">
        <v>4246</v>
      </c>
      <c r="B605" s="70"/>
      <c r="C605" s="70"/>
      <c r="D605" s="70"/>
      <c r="E605" s="70"/>
      <c r="F605" s="70"/>
    </row>
    <row r="607" spans="1:6" ht="24" x14ac:dyDescent="0.5">
      <c r="A607" s="58" t="s">
        <v>4561</v>
      </c>
      <c r="B607" s="58" t="s">
        <v>236</v>
      </c>
      <c r="C607" s="58" t="s">
        <v>238</v>
      </c>
      <c r="D607" s="58" t="s">
        <v>2790</v>
      </c>
      <c r="E607" s="58" t="s">
        <v>2791</v>
      </c>
      <c r="F607" s="59" t="s">
        <v>2792</v>
      </c>
    </row>
    <row r="608" spans="1:6" ht="81.599999999999994" x14ac:dyDescent="0.5">
      <c r="A608" s="55" t="s">
        <v>265</v>
      </c>
      <c r="B608" s="55" t="s">
        <v>3084</v>
      </c>
      <c r="C608" s="55" t="s">
        <v>3085</v>
      </c>
      <c r="D608" s="60">
        <v>18.95</v>
      </c>
      <c r="E608" s="65">
        <v>45561</v>
      </c>
      <c r="F608" s="61">
        <v>18.95</v>
      </c>
    </row>
    <row r="609" spans="1:6" ht="30.6" x14ac:dyDescent="0.5">
      <c r="A609" s="55" t="s">
        <v>343</v>
      </c>
      <c r="B609" s="55" t="s">
        <v>3299</v>
      </c>
      <c r="C609" s="55" t="s">
        <v>3300</v>
      </c>
      <c r="D609" s="60">
        <v>20</v>
      </c>
      <c r="E609" s="65">
        <v>45562</v>
      </c>
      <c r="F609" s="61">
        <v>20</v>
      </c>
    </row>
    <row r="610" spans="1:6" ht="40.799999999999997" x14ac:dyDescent="0.5">
      <c r="A610" s="55" t="s">
        <v>351</v>
      </c>
      <c r="B610" s="55" t="s">
        <v>3413</v>
      </c>
      <c r="C610" s="55" t="s">
        <v>3414</v>
      </c>
      <c r="D610" s="60">
        <v>20</v>
      </c>
      <c r="E610" s="65">
        <v>45517</v>
      </c>
      <c r="F610" s="61">
        <v>20</v>
      </c>
    </row>
    <row r="611" spans="1:6" ht="61.2" x14ac:dyDescent="0.5">
      <c r="A611" s="55" t="s">
        <v>373</v>
      </c>
      <c r="B611" s="55" t="s">
        <v>3455</v>
      </c>
      <c r="C611" s="55" t="s">
        <v>3456</v>
      </c>
      <c r="D611" s="60">
        <v>35</v>
      </c>
      <c r="E611" s="65">
        <v>45485</v>
      </c>
      <c r="F611" s="61">
        <v>35</v>
      </c>
    </row>
    <row r="612" spans="1:6" ht="40.799999999999997" x14ac:dyDescent="0.5">
      <c r="A612" s="55" t="s">
        <v>252</v>
      </c>
      <c r="B612" s="55" t="s">
        <v>3638</v>
      </c>
      <c r="C612" s="55" t="s">
        <v>3639</v>
      </c>
      <c r="D612" s="60">
        <v>20</v>
      </c>
      <c r="E612" s="65">
        <v>45560</v>
      </c>
      <c r="F612" s="61">
        <v>20</v>
      </c>
    </row>
    <row r="613" spans="1:6" x14ac:dyDescent="0.5">
      <c r="A613" s="62" t="s">
        <v>250</v>
      </c>
      <c r="B613" s="62"/>
      <c r="C613" s="62"/>
      <c r="D613" s="62"/>
      <c r="E613" s="62"/>
      <c r="F613" s="63">
        <v>113.95</v>
      </c>
    </row>
    <row r="617" spans="1:6" x14ac:dyDescent="0.5">
      <c r="A617" s="69" t="s">
        <v>233</v>
      </c>
      <c r="B617" s="69"/>
      <c r="C617" s="69"/>
      <c r="D617" s="69"/>
      <c r="E617" s="69"/>
      <c r="F617" s="69"/>
    </row>
    <row r="618" spans="1:6" x14ac:dyDescent="0.5">
      <c r="A618" s="70" t="s">
        <v>4251</v>
      </c>
      <c r="B618" s="70"/>
      <c r="C618" s="70"/>
      <c r="D618" s="70"/>
      <c r="E618" s="70"/>
      <c r="F618" s="70"/>
    </row>
    <row r="619" spans="1:6" ht="10.5" customHeight="1" x14ac:dyDescent="0.5"/>
    <row r="620" spans="1:6" ht="10.5" customHeight="1" x14ac:dyDescent="0.5">
      <c r="A620" s="58" t="s">
        <v>4561</v>
      </c>
      <c r="B620" s="58" t="s">
        <v>236</v>
      </c>
      <c r="C620" s="58" t="s">
        <v>238</v>
      </c>
      <c r="D620" s="58" t="s">
        <v>2790</v>
      </c>
      <c r="E620" s="58" t="s">
        <v>2791</v>
      </c>
      <c r="F620" s="59" t="s">
        <v>2792</v>
      </c>
    </row>
    <row r="621" spans="1:6" ht="91.8" x14ac:dyDescent="0.5">
      <c r="A621" s="68" t="s">
        <v>336</v>
      </c>
      <c r="B621" s="55" t="s">
        <v>2820</v>
      </c>
      <c r="C621" s="55" t="s">
        <v>2821</v>
      </c>
      <c r="D621" s="60">
        <v>17</v>
      </c>
      <c r="E621" s="65">
        <v>45510</v>
      </c>
      <c r="F621" s="61">
        <v>17</v>
      </c>
    </row>
    <row r="622" spans="1:6" ht="30.6" x14ac:dyDescent="0.5">
      <c r="A622" s="68"/>
      <c r="B622" s="55" t="s">
        <v>2822</v>
      </c>
      <c r="C622" s="55" t="s">
        <v>2823</v>
      </c>
      <c r="D622" s="60">
        <v>10.99</v>
      </c>
      <c r="E622" s="65">
        <v>45538</v>
      </c>
      <c r="F622" s="61">
        <v>10.99</v>
      </c>
    </row>
    <row r="623" spans="1:6" ht="51" x14ac:dyDescent="0.5">
      <c r="A623" s="55" t="s">
        <v>456</v>
      </c>
      <c r="B623" s="55" t="s">
        <v>3580</v>
      </c>
      <c r="C623" s="55" t="s">
        <v>3581</v>
      </c>
      <c r="D623" s="60">
        <v>35.950000000000003</v>
      </c>
      <c r="E623" s="65">
        <v>45512</v>
      </c>
      <c r="F623" s="61">
        <v>35.950000000000003</v>
      </c>
    </row>
    <row r="624" spans="1:6" ht="142.80000000000001" x14ac:dyDescent="0.5">
      <c r="A624" s="55" t="s">
        <v>2778</v>
      </c>
      <c r="B624" s="55" t="s">
        <v>3607</v>
      </c>
      <c r="C624" s="55" t="s">
        <v>3608</v>
      </c>
      <c r="D624" s="60">
        <v>17</v>
      </c>
      <c r="E624" s="65">
        <v>45500</v>
      </c>
      <c r="F624" s="61">
        <v>17</v>
      </c>
    </row>
    <row r="625" spans="1:6" ht="30.6" x14ac:dyDescent="0.5">
      <c r="A625" s="55" t="s">
        <v>309</v>
      </c>
      <c r="B625" s="55" t="s">
        <v>3634</v>
      </c>
      <c r="C625" s="55" t="s">
        <v>3635</v>
      </c>
      <c r="D625" s="60">
        <v>7.99</v>
      </c>
      <c r="E625" s="65">
        <v>45503</v>
      </c>
      <c r="F625" s="61">
        <v>7.99</v>
      </c>
    </row>
    <row r="626" spans="1:6" x14ac:dyDescent="0.5">
      <c r="A626" s="62" t="s">
        <v>250</v>
      </c>
      <c r="B626" s="62"/>
      <c r="C626" s="62"/>
      <c r="D626" s="62"/>
      <c r="E626" s="62"/>
      <c r="F626" s="63">
        <v>88.93</v>
      </c>
    </row>
    <row r="628" spans="1:6" ht="10.5" customHeight="1" x14ac:dyDescent="0.5"/>
    <row r="629" spans="1:6" ht="10.5" customHeight="1" x14ac:dyDescent="0.5"/>
    <row r="630" spans="1:6" x14ac:dyDescent="0.5">
      <c r="A630" s="69" t="s">
        <v>233</v>
      </c>
      <c r="B630" s="69"/>
      <c r="C630" s="69"/>
      <c r="D630" s="69"/>
      <c r="E630" s="69"/>
      <c r="F630" s="69"/>
    </row>
    <row r="631" spans="1:6" x14ac:dyDescent="0.5">
      <c r="A631" s="70" t="s">
        <v>4257</v>
      </c>
      <c r="B631" s="70"/>
      <c r="C631" s="70"/>
      <c r="D631" s="70"/>
      <c r="E631" s="70"/>
      <c r="F631" s="70"/>
    </row>
    <row r="633" spans="1:6" ht="24" x14ac:dyDescent="0.5">
      <c r="A633" s="58" t="s">
        <v>4561</v>
      </c>
      <c r="B633" s="58" t="s">
        <v>236</v>
      </c>
      <c r="C633" s="58" t="s">
        <v>238</v>
      </c>
      <c r="D633" s="58" t="s">
        <v>2790</v>
      </c>
      <c r="E633" s="58" t="s">
        <v>2791</v>
      </c>
      <c r="F633" s="59" t="s">
        <v>2792</v>
      </c>
    </row>
    <row r="634" spans="1:6" ht="30.6" x14ac:dyDescent="0.5">
      <c r="A634" s="55" t="s">
        <v>750</v>
      </c>
      <c r="B634" s="55" t="s">
        <v>3469</v>
      </c>
      <c r="C634" s="55" t="s">
        <v>3470</v>
      </c>
      <c r="D634" s="60">
        <v>24</v>
      </c>
      <c r="E634" s="65">
        <v>45531</v>
      </c>
      <c r="F634" s="61">
        <v>24</v>
      </c>
    </row>
    <row r="635" spans="1:6" x14ac:dyDescent="0.5">
      <c r="A635" s="62" t="s">
        <v>250</v>
      </c>
      <c r="B635" s="62"/>
      <c r="C635" s="62"/>
      <c r="D635" s="62"/>
      <c r="E635" s="62"/>
      <c r="F635" s="63">
        <v>24</v>
      </c>
    </row>
    <row r="639" spans="1:6" x14ac:dyDescent="0.5">
      <c r="A639" s="69" t="s">
        <v>233</v>
      </c>
      <c r="B639" s="69"/>
      <c r="C639" s="69"/>
      <c r="D639" s="69"/>
      <c r="E639" s="69"/>
      <c r="F639" s="69"/>
    </row>
    <row r="640" spans="1:6" x14ac:dyDescent="0.5">
      <c r="A640" s="70" t="s">
        <v>4262</v>
      </c>
      <c r="B640" s="70"/>
      <c r="C640" s="70"/>
      <c r="D640" s="70"/>
      <c r="E640" s="70"/>
      <c r="F640" s="70"/>
    </row>
    <row r="641" spans="1:6" ht="10.5" customHeight="1" x14ac:dyDescent="0.5"/>
    <row r="642" spans="1:6" ht="10.5" customHeight="1" x14ac:dyDescent="0.5">
      <c r="A642" s="58" t="s">
        <v>4561</v>
      </c>
      <c r="B642" s="58" t="s">
        <v>236</v>
      </c>
      <c r="C642" s="58" t="s">
        <v>238</v>
      </c>
      <c r="D642" s="58" t="s">
        <v>2790</v>
      </c>
      <c r="E642" s="58" t="s">
        <v>2791</v>
      </c>
      <c r="F642" s="59" t="s">
        <v>2792</v>
      </c>
    </row>
    <row r="643" spans="1:6" ht="40.799999999999997" x14ac:dyDescent="0.5">
      <c r="A643" s="55" t="s">
        <v>449</v>
      </c>
      <c r="B643" s="55" t="s">
        <v>2863</v>
      </c>
      <c r="C643" s="55" t="s">
        <v>2864</v>
      </c>
      <c r="D643" s="60">
        <v>30</v>
      </c>
      <c r="E643" s="65">
        <v>45478</v>
      </c>
      <c r="F643" s="61">
        <v>30</v>
      </c>
    </row>
    <row r="644" spans="1:6" ht="30.6" x14ac:dyDescent="0.5">
      <c r="A644" s="55" t="s">
        <v>288</v>
      </c>
      <c r="B644" s="55" t="s">
        <v>2920</v>
      </c>
      <c r="C644" s="55" t="s">
        <v>2921</v>
      </c>
      <c r="D644" s="60">
        <v>14</v>
      </c>
      <c r="E644" s="65">
        <v>45489</v>
      </c>
      <c r="F644" s="61">
        <v>14</v>
      </c>
    </row>
    <row r="645" spans="1:6" ht="30.6" x14ac:dyDescent="0.5">
      <c r="A645" s="55" t="s">
        <v>635</v>
      </c>
      <c r="B645" s="55" t="s">
        <v>3031</v>
      </c>
      <c r="C645" s="55" t="s">
        <v>3032</v>
      </c>
      <c r="D645" s="60">
        <v>18</v>
      </c>
      <c r="E645" s="65">
        <v>45517</v>
      </c>
      <c r="F645" s="61">
        <v>18</v>
      </c>
    </row>
    <row r="646" spans="1:6" x14ac:dyDescent="0.5">
      <c r="A646" s="62" t="s">
        <v>250</v>
      </c>
      <c r="B646" s="62"/>
      <c r="C646" s="62"/>
      <c r="D646" s="62"/>
      <c r="E646" s="62"/>
      <c r="F646" s="63">
        <v>62</v>
      </c>
    </row>
    <row r="650" spans="1:6" ht="10.5" customHeight="1" x14ac:dyDescent="0.5">
      <c r="A650" s="69" t="s">
        <v>233</v>
      </c>
      <c r="B650" s="69"/>
      <c r="C650" s="69"/>
      <c r="D650" s="69"/>
      <c r="E650" s="69"/>
      <c r="F650" s="69"/>
    </row>
    <row r="651" spans="1:6" ht="10.5" customHeight="1" x14ac:dyDescent="0.5">
      <c r="A651" s="70" t="s">
        <v>4264</v>
      </c>
      <c r="B651" s="70"/>
      <c r="C651" s="70"/>
      <c r="D651" s="70"/>
      <c r="E651" s="70"/>
      <c r="F651" s="70"/>
    </row>
    <row r="653" spans="1:6" ht="24" x14ac:dyDescent="0.5">
      <c r="A653" s="58" t="s">
        <v>4561</v>
      </c>
      <c r="B653" s="58" t="s">
        <v>236</v>
      </c>
      <c r="C653" s="58" t="s">
        <v>238</v>
      </c>
      <c r="D653" s="58" t="s">
        <v>2790</v>
      </c>
      <c r="E653" s="58" t="s">
        <v>2791</v>
      </c>
      <c r="F653" s="59" t="s">
        <v>2792</v>
      </c>
    </row>
    <row r="654" spans="1:6" ht="20.399999999999999" x14ac:dyDescent="0.5">
      <c r="A654" s="68" t="s">
        <v>546</v>
      </c>
      <c r="B654" s="55" t="s">
        <v>2904</v>
      </c>
      <c r="C654" s="55" t="s">
        <v>2905</v>
      </c>
      <c r="D654" s="60">
        <v>28</v>
      </c>
      <c r="E654" s="65">
        <v>45489</v>
      </c>
      <c r="F654" s="61">
        <v>28</v>
      </c>
    </row>
    <row r="655" spans="1:6" ht="20.399999999999999" x14ac:dyDescent="0.5">
      <c r="A655" s="68"/>
      <c r="B655" s="55" t="s">
        <v>2906</v>
      </c>
      <c r="C655" s="55" t="s">
        <v>2907</v>
      </c>
      <c r="D655" s="60">
        <v>14</v>
      </c>
      <c r="E655" s="65">
        <v>45492</v>
      </c>
      <c r="F655" s="61">
        <v>14</v>
      </c>
    </row>
    <row r="656" spans="1:6" ht="30.6" x14ac:dyDescent="0.5">
      <c r="A656" s="55" t="s">
        <v>383</v>
      </c>
      <c r="B656" s="55" t="s">
        <v>3139</v>
      </c>
      <c r="C656" s="55" t="s">
        <v>3140</v>
      </c>
      <c r="D656" s="60">
        <v>11</v>
      </c>
      <c r="E656" s="65">
        <v>45532</v>
      </c>
      <c r="F656" s="61">
        <v>11</v>
      </c>
    </row>
    <row r="657" spans="1:6" ht="40.799999999999997" x14ac:dyDescent="0.5">
      <c r="A657" s="55" t="s">
        <v>366</v>
      </c>
      <c r="B657" s="55" t="s">
        <v>3166</v>
      </c>
      <c r="C657" s="55" t="s">
        <v>3167</v>
      </c>
      <c r="D657" s="60">
        <v>30</v>
      </c>
      <c r="E657" s="65">
        <v>45475</v>
      </c>
      <c r="F657" s="61">
        <v>30</v>
      </c>
    </row>
    <row r="658" spans="1:6" x14ac:dyDescent="0.5">
      <c r="A658" s="62" t="s">
        <v>250</v>
      </c>
      <c r="B658" s="62"/>
      <c r="C658" s="62"/>
      <c r="D658" s="62"/>
      <c r="E658" s="62"/>
      <c r="F658" s="63">
        <v>83</v>
      </c>
    </row>
    <row r="659" spans="1:6" ht="10.5" customHeight="1" x14ac:dyDescent="0.5"/>
    <row r="660" spans="1:6" ht="10.5" customHeight="1" x14ac:dyDescent="0.5"/>
    <row r="662" spans="1:6" x14ac:dyDescent="0.5">
      <c r="A662" s="69" t="s">
        <v>233</v>
      </c>
      <c r="B662" s="69"/>
      <c r="C662" s="69"/>
      <c r="D662" s="69"/>
      <c r="E662" s="69"/>
      <c r="F662" s="69"/>
    </row>
    <row r="663" spans="1:6" x14ac:dyDescent="0.5">
      <c r="A663" s="70" t="s">
        <v>4267</v>
      </c>
      <c r="B663" s="70"/>
      <c r="C663" s="70"/>
      <c r="D663" s="70"/>
      <c r="E663" s="70"/>
      <c r="F663" s="70"/>
    </row>
    <row r="665" spans="1:6" ht="24" x14ac:dyDescent="0.5">
      <c r="A665" s="58" t="s">
        <v>4561</v>
      </c>
      <c r="B665" s="58" t="s">
        <v>236</v>
      </c>
      <c r="C665" s="58" t="s">
        <v>238</v>
      </c>
      <c r="D665" s="58" t="s">
        <v>2790</v>
      </c>
      <c r="E665" s="58" t="s">
        <v>2791</v>
      </c>
      <c r="F665" s="59" t="s">
        <v>2792</v>
      </c>
    </row>
    <row r="666" spans="1:6" ht="40.799999999999997" x14ac:dyDescent="0.5">
      <c r="A666" s="55" t="s">
        <v>439</v>
      </c>
      <c r="B666" s="55" t="s">
        <v>3559</v>
      </c>
      <c r="C666" s="55" t="s">
        <v>770</v>
      </c>
      <c r="D666" s="60">
        <v>10.07</v>
      </c>
      <c r="E666" s="65">
        <v>45545</v>
      </c>
      <c r="F666" s="61">
        <v>10.07</v>
      </c>
    </row>
    <row r="667" spans="1:6" x14ac:dyDescent="0.5">
      <c r="A667" s="62" t="s">
        <v>250</v>
      </c>
      <c r="B667" s="62"/>
      <c r="C667" s="62"/>
      <c r="D667" s="62"/>
      <c r="E667" s="62"/>
      <c r="F667" s="63">
        <v>10.07</v>
      </c>
    </row>
    <row r="670" spans="1:6" ht="10.5" customHeight="1" x14ac:dyDescent="0.5"/>
    <row r="671" spans="1:6" ht="10.5" customHeight="1" x14ac:dyDescent="0.5">
      <c r="A671" s="69" t="s">
        <v>233</v>
      </c>
      <c r="B671" s="69"/>
      <c r="C671" s="69"/>
      <c r="D671" s="69"/>
      <c r="E671" s="69"/>
      <c r="F671" s="69"/>
    </row>
    <row r="672" spans="1:6" x14ac:dyDescent="0.5">
      <c r="A672" s="70" t="s">
        <v>4276</v>
      </c>
      <c r="B672" s="70"/>
      <c r="C672" s="70"/>
      <c r="D672" s="70"/>
      <c r="E672" s="70"/>
      <c r="F672" s="70"/>
    </row>
    <row r="674" spans="1:6" ht="24" x14ac:dyDescent="0.5">
      <c r="A674" s="58" t="s">
        <v>4561</v>
      </c>
      <c r="B674" s="58" t="s">
        <v>236</v>
      </c>
      <c r="C674" s="58" t="s">
        <v>238</v>
      </c>
      <c r="D674" s="58" t="s">
        <v>2790</v>
      </c>
      <c r="E674" s="58" t="s">
        <v>2791</v>
      </c>
      <c r="F674" s="59" t="s">
        <v>2792</v>
      </c>
    </row>
    <row r="675" spans="1:6" ht="51" x14ac:dyDescent="0.5">
      <c r="A675" s="55" t="s">
        <v>414</v>
      </c>
      <c r="B675" s="55" t="s">
        <v>2801</v>
      </c>
      <c r="C675" s="55" t="s">
        <v>2802</v>
      </c>
      <c r="D675" s="60">
        <v>13.99</v>
      </c>
      <c r="E675" s="65">
        <v>45555</v>
      </c>
      <c r="F675" s="61">
        <v>13.99</v>
      </c>
    </row>
    <row r="676" spans="1:6" ht="40.799999999999997" x14ac:dyDescent="0.5">
      <c r="A676" s="55" t="s">
        <v>336</v>
      </c>
      <c r="B676" s="55" t="s">
        <v>2824</v>
      </c>
      <c r="C676" s="55" t="s">
        <v>2825</v>
      </c>
      <c r="D676" s="60">
        <v>14.99</v>
      </c>
      <c r="E676" s="65">
        <v>45526</v>
      </c>
      <c r="F676" s="61">
        <v>14.99</v>
      </c>
    </row>
    <row r="677" spans="1:6" ht="51" x14ac:dyDescent="0.5">
      <c r="A677" s="55" t="s">
        <v>391</v>
      </c>
      <c r="B677" s="55" t="s">
        <v>2845</v>
      </c>
      <c r="C677" s="55" t="s">
        <v>2846</v>
      </c>
      <c r="D677" s="60">
        <v>13</v>
      </c>
      <c r="E677" s="65">
        <v>45488</v>
      </c>
      <c r="F677" s="61">
        <v>13</v>
      </c>
    </row>
    <row r="678" spans="1:6" ht="40.799999999999997" x14ac:dyDescent="0.5">
      <c r="A678" s="55" t="s">
        <v>383</v>
      </c>
      <c r="B678" s="55" t="s">
        <v>3141</v>
      </c>
      <c r="C678" s="55" t="s">
        <v>3142</v>
      </c>
      <c r="D678" s="60">
        <v>139</v>
      </c>
      <c r="E678" s="65">
        <v>45558</v>
      </c>
      <c r="F678" s="61">
        <v>139</v>
      </c>
    </row>
    <row r="679" spans="1:6" ht="20.399999999999999" x14ac:dyDescent="0.5">
      <c r="A679" s="68" t="s">
        <v>373</v>
      </c>
      <c r="B679" s="55" t="s">
        <v>3457</v>
      </c>
      <c r="C679" s="55" t="s">
        <v>3458</v>
      </c>
      <c r="D679" s="60">
        <v>50</v>
      </c>
      <c r="E679" s="65">
        <v>45485</v>
      </c>
      <c r="F679" s="61">
        <v>50</v>
      </c>
    </row>
    <row r="680" spans="1:6" ht="40.799999999999997" x14ac:dyDescent="0.5">
      <c r="A680" s="68"/>
      <c r="B680" s="55" t="s">
        <v>3459</v>
      </c>
      <c r="C680" s="55" t="s">
        <v>3460</v>
      </c>
      <c r="D680" s="60">
        <v>50</v>
      </c>
      <c r="E680" s="65">
        <v>45485</v>
      </c>
      <c r="F680" s="61">
        <v>50</v>
      </c>
    </row>
    <row r="681" spans="1:6" ht="30.6" x14ac:dyDescent="0.5">
      <c r="A681" s="68"/>
      <c r="B681" s="55" t="s">
        <v>3461</v>
      </c>
      <c r="C681" s="55" t="s">
        <v>3462</v>
      </c>
      <c r="D681" s="60">
        <v>50</v>
      </c>
      <c r="E681" s="65">
        <v>45485</v>
      </c>
      <c r="F681" s="61">
        <v>50</v>
      </c>
    </row>
    <row r="682" spans="1:6" ht="51" x14ac:dyDescent="0.5">
      <c r="A682" s="55" t="s">
        <v>456</v>
      </c>
      <c r="B682" s="55" t="s">
        <v>3582</v>
      </c>
      <c r="C682" s="55" t="s">
        <v>3583</v>
      </c>
      <c r="D682" s="60">
        <v>31.99</v>
      </c>
      <c r="E682" s="65">
        <v>45512</v>
      </c>
      <c r="F682" s="61">
        <v>31.99</v>
      </c>
    </row>
    <row r="683" spans="1:6" x14ac:dyDescent="0.5">
      <c r="A683" s="62" t="s">
        <v>250</v>
      </c>
      <c r="B683" s="62"/>
      <c r="C683" s="62"/>
      <c r="D683" s="62"/>
      <c r="E683" s="62"/>
      <c r="F683" s="63">
        <v>362.97</v>
      </c>
    </row>
    <row r="684" spans="1:6" ht="10.5" customHeight="1" x14ac:dyDescent="0.5"/>
    <row r="685" spans="1:6" ht="10.5" customHeight="1" x14ac:dyDescent="0.5"/>
    <row r="687" spans="1:6" x14ac:dyDescent="0.5">
      <c r="A687" s="69" t="s">
        <v>233</v>
      </c>
      <c r="B687" s="69"/>
      <c r="C687" s="69"/>
      <c r="D687" s="69"/>
      <c r="E687" s="69"/>
      <c r="F687" s="69"/>
    </row>
    <row r="688" spans="1:6" x14ac:dyDescent="0.5">
      <c r="A688" s="70" t="s">
        <v>4291</v>
      </c>
      <c r="B688" s="70"/>
      <c r="C688" s="70"/>
      <c r="D688" s="70"/>
      <c r="E688" s="70"/>
      <c r="F688" s="70"/>
    </row>
    <row r="690" spans="1:6" ht="24" x14ac:dyDescent="0.5">
      <c r="A690" s="58" t="s">
        <v>4561</v>
      </c>
      <c r="B690" s="58" t="s">
        <v>236</v>
      </c>
      <c r="C690" s="58" t="s">
        <v>238</v>
      </c>
      <c r="D690" s="58" t="s">
        <v>2790</v>
      </c>
      <c r="E690" s="58" t="s">
        <v>2791</v>
      </c>
      <c r="F690" s="59" t="s">
        <v>2792</v>
      </c>
    </row>
    <row r="691" spans="1:6" ht="51" x14ac:dyDescent="0.5">
      <c r="A691" s="55" t="s">
        <v>244</v>
      </c>
      <c r="B691" s="55" t="s">
        <v>3227</v>
      </c>
      <c r="C691" s="55" t="s">
        <v>3228</v>
      </c>
      <c r="D691" s="60">
        <v>17</v>
      </c>
      <c r="E691" s="65">
        <v>45539</v>
      </c>
      <c r="F691" s="61">
        <v>17</v>
      </c>
    </row>
    <row r="692" spans="1:6" x14ac:dyDescent="0.5">
      <c r="A692" s="62" t="s">
        <v>250</v>
      </c>
      <c r="B692" s="62"/>
      <c r="C692" s="62"/>
      <c r="D692" s="62"/>
      <c r="E692" s="62"/>
      <c r="F692" s="63">
        <v>17</v>
      </c>
    </row>
    <row r="693" spans="1:6" ht="10.5" customHeight="1" x14ac:dyDescent="0.5"/>
    <row r="694" spans="1:6" ht="10.5" customHeight="1" x14ac:dyDescent="0.5"/>
    <row r="696" spans="1:6" x14ac:dyDescent="0.5">
      <c r="A696" s="69" t="s">
        <v>233</v>
      </c>
      <c r="B696" s="69"/>
      <c r="C696" s="69"/>
      <c r="D696" s="69"/>
      <c r="E696" s="69"/>
      <c r="F696" s="69"/>
    </row>
    <row r="697" spans="1:6" x14ac:dyDescent="0.5">
      <c r="A697" s="70" t="s">
        <v>4295</v>
      </c>
      <c r="B697" s="70"/>
      <c r="C697" s="70"/>
      <c r="D697" s="70"/>
      <c r="E697" s="70"/>
      <c r="F697" s="70"/>
    </row>
    <row r="699" spans="1:6" ht="24" x14ac:dyDescent="0.5">
      <c r="A699" s="58" t="s">
        <v>4561</v>
      </c>
      <c r="B699" s="58" t="s">
        <v>236</v>
      </c>
      <c r="C699" s="58" t="s">
        <v>238</v>
      </c>
      <c r="D699" s="58" t="s">
        <v>2790</v>
      </c>
      <c r="E699" s="58" t="s">
        <v>2791</v>
      </c>
      <c r="F699" s="59" t="s">
        <v>2792</v>
      </c>
    </row>
    <row r="700" spans="1:6" ht="51" x14ac:dyDescent="0.5">
      <c r="A700" s="55" t="s">
        <v>391</v>
      </c>
      <c r="B700" s="55" t="s">
        <v>2847</v>
      </c>
      <c r="C700" s="55" t="s">
        <v>2848</v>
      </c>
      <c r="D700" s="60">
        <v>35</v>
      </c>
      <c r="E700" s="65">
        <v>45510</v>
      </c>
      <c r="F700" s="61">
        <v>35</v>
      </c>
    </row>
    <row r="701" spans="1:6" ht="51" x14ac:dyDescent="0.5">
      <c r="A701" s="55" t="s">
        <v>449</v>
      </c>
      <c r="B701" s="55" t="s">
        <v>2865</v>
      </c>
      <c r="C701" s="55" t="s">
        <v>2866</v>
      </c>
      <c r="D701" s="60">
        <v>34.99</v>
      </c>
      <c r="E701" s="65">
        <v>45544</v>
      </c>
      <c r="F701" s="61">
        <v>34.99</v>
      </c>
    </row>
    <row r="702" spans="1:6" ht="10.5" customHeight="1" x14ac:dyDescent="0.5">
      <c r="A702" s="68" t="s">
        <v>492</v>
      </c>
      <c r="B702" s="55" t="s">
        <v>2995</v>
      </c>
      <c r="C702" s="55" t="s">
        <v>2996</v>
      </c>
      <c r="D702" s="60">
        <v>9.99</v>
      </c>
      <c r="E702" s="65">
        <v>45532</v>
      </c>
      <c r="F702" s="61">
        <v>9.99</v>
      </c>
    </row>
    <row r="703" spans="1:6" ht="10.5" customHeight="1" x14ac:dyDescent="0.5">
      <c r="A703" s="68"/>
      <c r="B703" s="55" t="s">
        <v>2997</v>
      </c>
      <c r="C703" s="55" t="s">
        <v>2998</v>
      </c>
      <c r="D703" s="60">
        <v>29</v>
      </c>
      <c r="E703" s="65">
        <v>45190</v>
      </c>
      <c r="F703" s="61">
        <v>29</v>
      </c>
    </row>
    <row r="704" spans="1:6" ht="30.6" x14ac:dyDescent="0.5">
      <c r="A704" s="55" t="s">
        <v>2785</v>
      </c>
      <c r="B704" s="55" t="s">
        <v>3334</v>
      </c>
      <c r="C704" s="55" t="s">
        <v>3335</v>
      </c>
      <c r="D704" s="60">
        <v>9.99</v>
      </c>
      <c r="E704" s="65">
        <v>45484</v>
      </c>
      <c r="F704" s="61">
        <v>9.99</v>
      </c>
    </row>
    <row r="705" spans="1:6" ht="40.799999999999997" x14ac:dyDescent="0.5">
      <c r="A705" s="55" t="s">
        <v>303</v>
      </c>
      <c r="B705" s="55" t="s">
        <v>3526</v>
      </c>
      <c r="C705" s="55" t="s">
        <v>3527</v>
      </c>
      <c r="D705" s="60">
        <v>16.989999999999998</v>
      </c>
      <c r="E705" s="65">
        <v>45548</v>
      </c>
      <c r="F705" s="61">
        <v>16.989999999999998</v>
      </c>
    </row>
    <row r="706" spans="1:6" ht="51" x14ac:dyDescent="0.5">
      <c r="A706" s="55" t="s">
        <v>613</v>
      </c>
      <c r="B706" s="55" t="s">
        <v>3550</v>
      </c>
      <c r="C706" s="55" t="s">
        <v>3551</v>
      </c>
      <c r="D706" s="60">
        <v>60</v>
      </c>
      <c r="E706" s="65">
        <v>45542</v>
      </c>
      <c r="F706" s="61">
        <v>60</v>
      </c>
    </row>
    <row r="707" spans="1:6" x14ac:dyDescent="0.5">
      <c r="A707" s="62" t="s">
        <v>250</v>
      </c>
      <c r="B707" s="62"/>
      <c r="C707" s="62"/>
      <c r="D707" s="62"/>
      <c r="E707" s="62"/>
      <c r="F707" s="63">
        <v>195.96</v>
      </c>
    </row>
    <row r="711" spans="1:6" x14ac:dyDescent="0.5">
      <c r="A711" s="69" t="s">
        <v>233</v>
      </c>
      <c r="B711" s="69"/>
      <c r="C711" s="69"/>
      <c r="D711" s="69"/>
      <c r="E711" s="69"/>
      <c r="F711" s="69"/>
    </row>
    <row r="712" spans="1:6" x14ac:dyDescent="0.5">
      <c r="A712" s="70" t="s">
        <v>4329</v>
      </c>
      <c r="B712" s="70"/>
      <c r="C712" s="70"/>
      <c r="D712" s="70"/>
      <c r="E712" s="70"/>
      <c r="F712" s="70"/>
    </row>
    <row r="713" spans="1:6" ht="10.5" customHeight="1" x14ac:dyDescent="0.5"/>
    <row r="714" spans="1:6" ht="10.5" customHeight="1" x14ac:dyDescent="0.5">
      <c r="A714" s="58" t="s">
        <v>4561</v>
      </c>
      <c r="B714" s="58" t="s">
        <v>236</v>
      </c>
      <c r="C714" s="58" t="s">
        <v>238</v>
      </c>
      <c r="D714" s="58" t="s">
        <v>2790</v>
      </c>
      <c r="E714" s="58" t="s">
        <v>2791</v>
      </c>
      <c r="F714" s="59" t="s">
        <v>2792</v>
      </c>
    </row>
    <row r="715" spans="1:6" ht="51" x14ac:dyDescent="0.5">
      <c r="A715" s="55" t="s">
        <v>391</v>
      </c>
      <c r="B715" s="55" t="s">
        <v>2849</v>
      </c>
      <c r="C715" s="55" t="s">
        <v>2850</v>
      </c>
      <c r="D715" s="60">
        <v>27</v>
      </c>
      <c r="E715" s="65">
        <v>45539</v>
      </c>
      <c r="F715" s="61">
        <v>27</v>
      </c>
    </row>
    <row r="716" spans="1:6" ht="40.799999999999997" x14ac:dyDescent="0.5">
      <c r="A716" s="68" t="s">
        <v>529</v>
      </c>
      <c r="B716" s="55" t="s">
        <v>2926</v>
      </c>
      <c r="C716" s="55" t="s">
        <v>2927</v>
      </c>
      <c r="D716" s="60">
        <v>10</v>
      </c>
      <c r="E716" s="65">
        <v>45504</v>
      </c>
      <c r="F716" s="61">
        <v>10</v>
      </c>
    </row>
    <row r="717" spans="1:6" ht="20.399999999999999" x14ac:dyDescent="0.5">
      <c r="A717" s="68"/>
      <c r="B717" s="55" t="s">
        <v>2928</v>
      </c>
      <c r="C717" s="55" t="s">
        <v>2929</v>
      </c>
      <c r="D717" s="60">
        <v>25</v>
      </c>
      <c r="E717" s="65">
        <v>45524</v>
      </c>
      <c r="F717" s="61">
        <v>25</v>
      </c>
    </row>
    <row r="718" spans="1:6" ht="40.799999999999997" x14ac:dyDescent="0.5">
      <c r="A718" s="68"/>
      <c r="B718" s="55" t="s">
        <v>2930</v>
      </c>
      <c r="C718" s="55" t="s">
        <v>2931</v>
      </c>
      <c r="D718" s="60">
        <v>13</v>
      </c>
      <c r="E718" s="65">
        <v>45561</v>
      </c>
      <c r="F718" s="61">
        <v>13</v>
      </c>
    </row>
    <row r="719" spans="1:6" ht="91.8" x14ac:dyDescent="0.5">
      <c r="A719" s="55" t="s">
        <v>361</v>
      </c>
      <c r="B719" s="55" t="s">
        <v>3008</v>
      </c>
      <c r="C719" s="55" t="s">
        <v>3009</v>
      </c>
      <c r="D719" s="60">
        <v>35</v>
      </c>
      <c r="E719" s="65">
        <v>45553</v>
      </c>
      <c r="F719" s="61">
        <v>35</v>
      </c>
    </row>
    <row r="720" spans="1:6" ht="40.799999999999997" x14ac:dyDescent="0.5">
      <c r="A720" s="55" t="s">
        <v>427</v>
      </c>
      <c r="B720" s="55" t="s">
        <v>3337</v>
      </c>
      <c r="C720" s="55" t="s">
        <v>3338</v>
      </c>
      <c r="D720" s="60">
        <v>27</v>
      </c>
      <c r="E720" s="65">
        <v>45506</v>
      </c>
      <c r="F720" s="61">
        <v>27</v>
      </c>
    </row>
    <row r="721" spans="1:6" x14ac:dyDescent="0.5">
      <c r="A721" s="62" t="s">
        <v>250</v>
      </c>
      <c r="B721" s="62"/>
      <c r="C721" s="62"/>
      <c r="D721" s="62"/>
      <c r="E721" s="62"/>
      <c r="F721" s="63">
        <v>137</v>
      </c>
    </row>
    <row r="722" spans="1:6" ht="10.5" customHeight="1" x14ac:dyDescent="0.5"/>
    <row r="723" spans="1:6" ht="10.5" customHeight="1" x14ac:dyDescent="0.5"/>
    <row r="725" spans="1:6" x14ac:dyDescent="0.5">
      <c r="A725" s="69" t="s">
        <v>233</v>
      </c>
      <c r="B725" s="69"/>
      <c r="C725" s="69"/>
      <c r="D725" s="69"/>
      <c r="E725" s="69"/>
      <c r="F725" s="69"/>
    </row>
    <row r="726" spans="1:6" x14ac:dyDescent="0.5">
      <c r="A726" s="70" t="s">
        <v>4334</v>
      </c>
      <c r="B726" s="70"/>
      <c r="C726" s="70"/>
      <c r="D726" s="70"/>
      <c r="E726" s="70"/>
      <c r="F726" s="70"/>
    </row>
    <row r="728" spans="1:6" ht="24" x14ac:dyDescent="0.5">
      <c r="A728" s="58" t="s">
        <v>4561</v>
      </c>
      <c r="B728" s="58" t="s">
        <v>236</v>
      </c>
      <c r="C728" s="58" t="s">
        <v>238</v>
      </c>
      <c r="D728" s="58" t="s">
        <v>2790</v>
      </c>
      <c r="E728" s="58" t="s">
        <v>2791</v>
      </c>
      <c r="F728" s="59" t="s">
        <v>2792</v>
      </c>
    </row>
    <row r="729" spans="1:6" ht="51" x14ac:dyDescent="0.5">
      <c r="A729" s="55" t="s">
        <v>244</v>
      </c>
      <c r="B729" s="55" t="s">
        <v>3229</v>
      </c>
      <c r="C729" s="55" t="s">
        <v>3230</v>
      </c>
      <c r="D729" s="60">
        <v>10</v>
      </c>
      <c r="E729" s="65">
        <v>45518</v>
      </c>
      <c r="F729" s="61">
        <v>10</v>
      </c>
    </row>
    <row r="730" spans="1:6" x14ac:dyDescent="0.5">
      <c r="A730" s="62" t="s">
        <v>250</v>
      </c>
      <c r="B730" s="62"/>
      <c r="C730" s="62"/>
      <c r="D730" s="62"/>
      <c r="E730" s="62"/>
      <c r="F730" s="63">
        <v>10</v>
      </c>
    </row>
    <row r="731" spans="1:6" ht="10.5" customHeight="1" x14ac:dyDescent="0.5"/>
    <row r="732" spans="1:6" ht="10.5" customHeight="1" x14ac:dyDescent="0.5"/>
    <row r="734" spans="1:6" x14ac:dyDescent="0.5">
      <c r="A734" s="69" t="s">
        <v>233</v>
      </c>
      <c r="B734" s="69"/>
      <c r="C734" s="69"/>
      <c r="D734" s="69"/>
      <c r="E734" s="69"/>
      <c r="F734" s="69"/>
    </row>
    <row r="735" spans="1:6" x14ac:dyDescent="0.5">
      <c r="A735" s="70" t="s">
        <v>4336</v>
      </c>
      <c r="B735" s="70"/>
      <c r="C735" s="70"/>
      <c r="D735" s="70"/>
      <c r="E735" s="70"/>
      <c r="F735" s="70"/>
    </row>
    <row r="737" spans="1:6" ht="24" x14ac:dyDescent="0.5">
      <c r="A737" s="58" t="s">
        <v>4561</v>
      </c>
      <c r="B737" s="58" t="s">
        <v>236</v>
      </c>
      <c r="C737" s="58" t="s">
        <v>238</v>
      </c>
      <c r="D737" s="58" t="s">
        <v>2790</v>
      </c>
      <c r="E737" s="58" t="s">
        <v>2791</v>
      </c>
      <c r="F737" s="59" t="s">
        <v>2792</v>
      </c>
    </row>
    <row r="738" spans="1:6" ht="30.6" x14ac:dyDescent="0.5">
      <c r="A738" s="55" t="s">
        <v>343</v>
      </c>
      <c r="B738" s="55" t="s">
        <v>3301</v>
      </c>
      <c r="C738" s="55" t="s">
        <v>3302</v>
      </c>
      <c r="D738" s="60">
        <v>41</v>
      </c>
      <c r="E738" s="65">
        <v>45549</v>
      </c>
      <c r="F738" s="61">
        <v>41</v>
      </c>
    </row>
    <row r="739" spans="1:6" x14ac:dyDescent="0.5">
      <c r="A739" s="62" t="s">
        <v>250</v>
      </c>
      <c r="B739" s="62"/>
      <c r="C739" s="62"/>
      <c r="D739" s="62"/>
      <c r="E739" s="62"/>
      <c r="F739" s="63">
        <v>41</v>
      </c>
    </row>
    <row r="743" spans="1:6" x14ac:dyDescent="0.5">
      <c r="A743" s="69" t="s">
        <v>233</v>
      </c>
      <c r="B743" s="69"/>
      <c r="C743" s="69"/>
      <c r="D743" s="69"/>
      <c r="E743" s="69"/>
      <c r="F743" s="69"/>
    </row>
    <row r="744" spans="1:6" x14ac:dyDescent="0.5">
      <c r="A744" s="70" t="s">
        <v>4341</v>
      </c>
      <c r="B744" s="70"/>
      <c r="C744" s="70"/>
      <c r="D744" s="70"/>
      <c r="E744" s="70"/>
      <c r="F744" s="70"/>
    </row>
    <row r="746" spans="1:6" ht="24" x14ac:dyDescent="0.5">
      <c r="A746" s="58" t="s">
        <v>4561</v>
      </c>
      <c r="B746" s="58" t="s">
        <v>236</v>
      </c>
      <c r="C746" s="58" t="s">
        <v>238</v>
      </c>
      <c r="D746" s="58" t="s">
        <v>2790</v>
      </c>
      <c r="E746" s="58" t="s">
        <v>2791</v>
      </c>
      <c r="F746" s="59" t="s">
        <v>2792</v>
      </c>
    </row>
    <row r="747" spans="1:6" ht="30.6" x14ac:dyDescent="0.5">
      <c r="A747" s="55" t="s">
        <v>383</v>
      </c>
      <c r="B747" s="55" t="s">
        <v>3143</v>
      </c>
      <c r="C747" s="55" t="s">
        <v>3144</v>
      </c>
      <c r="D747" s="60">
        <v>30</v>
      </c>
      <c r="E747" s="65">
        <v>45548</v>
      </c>
      <c r="F747" s="61">
        <v>30</v>
      </c>
    </row>
    <row r="748" spans="1:6" x14ac:dyDescent="0.5">
      <c r="A748" s="62" t="s">
        <v>250</v>
      </c>
      <c r="B748" s="62"/>
      <c r="C748" s="62"/>
      <c r="D748" s="62"/>
      <c r="E748" s="62"/>
      <c r="F748" s="63">
        <v>30</v>
      </c>
    </row>
    <row r="752" spans="1:6" x14ac:dyDescent="0.5">
      <c r="A752" s="69" t="s">
        <v>233</v>
      </c>
      <c r="B752" s="69"/>
      <c r="C752" s="69"/>
      <c r="D752" s="69"/>
      <c r="E752" s="69"/>
      <c r="F752" s="69"/>
    </row>
    <row r="753" spans="1:6" x14ac:dyDescent="0.5">
      <c r="A753" s="70" t="s">
        <v>4345</v>
      </c>
      <c r="B753" s="70"/>
      <c r="C753" s="70"/>
      <c r="D753" s="70"/>
      <c r="E753" s="70"/>
      <c r="F753" s="70"/>
    </row>
    <row r="755" spans="1:6" ht="10.5" customHeight="1" x14ac:dyDescent="0.5">
      <c r="A755" s="58" t="s">
        <v>4561</v>
      </c>
      <c r="B755" s="58" t="s">
        <v>236</v>
      </c>
      <c r="C755" s="58" t="s">
        <v>238</v>
      </c>
      <c r="D755" s="58" t="s">
        <v>2790</v>
      </c>
      <c r="E755" s="58" t="s">
        <v>2791</v>
      </c>
      <c r="F755" s="59" t="s">
        <v>2792</v>
      </c>
    </row>
    <row r="756" spans="1:6" ht="10.5" customHeight="1" x14ac:dyDescent="0.5">
      <c r="A756" s="55" t="s">
        <v>314</v>
      </c>
      <c r="B756" s="55" t="s">
        <v>3046</v>
      </c>
      <c r="C756" s="55" t="s">
        <v>3047</v>
      </c>
      <c r="D756" s="60">
        <v>10</v>
      </c>
      <c r="E756" s="65">
        <v>45531</v>
      </c>
      <c r="F756" s="61">
        <v>10</v>
      </c>
    </row>
    <row r="757" spans="1:6" ht="30.6" x14ac:dyDescent="0.5">
      <c r="A757" s="55" t="s">
        <v>383</v>
      </c>
      <c r="B757" s="55" t="s">
        <v>3145</v>
      </c>
      <c r="C757" s="55" t="s">
        <v>3146</v>
      </c>
      <c r="D757" s="60">
        <v>9</v>
      </c>
      <c r="E757" s="65">
        <v>45481</v>
      </c>
      <c r="F757" s="61">
        <v>9</v>
      </c>
    </row>
    <row r="758" spans="1:6" ht="40.799999999999997" x14ac:dyDescent="0.5">
      <c r="A758" s="55" t="s">
        <v>536</v>
      </c>
      <c r="B758" s="55" t="s">
        <v>3328</v>
      </c>
      <c r="C758" s="55" t="s">
        <v>3329</v>
      </c>
      <c r="D758" s="60">
        <v>40</v>
      </c>
      <c r="E758" s="65">
        <v>45563</v>
      </c>
      <c r="F758" s="61">
        <v>40</v>
      </c>
    </row>
    <row r="759" spans="1:6" x14ac:dyDescent="0.5">
      <c r="A759" s="62" t="s">
        <v>250</v>
      </c>
      <c r="B759" s="62"/>
      <c r="C759" s="62"/>
      <c r="D759" s="62"/>
      <c r="E759" s="62"/>
      <c r="F759" s="63">
        <v>59</v>
      </c>
    </row>
    <row r="763" spans="1:6" x14ac:dyDescent="0.5">
      <c r="A763" s="69" t="s">
        <v>233</v>
      </c>
      <c r="B763" s="69"/>
      <c r="C763" s="69"/>
      <c r="D763" s="69"/>
      <c r="E763" s="69"/>
      <c r="F763" s="69"/>
    </row>
    <row r="764" spans="1:6" ht="10.5" customHeight="1" x14ac:dyDescent="0.5">
      <c r="A764" s="70" t="s">
        <v>4348</v>
      </c>
      <c r="B764" s="70"/>
      <c r="C764" s="70"/>
      <c r="D764" s="70"/>
      <c r="E764" s="70"/>
      <c r="F764" s="70"/>
    </row>
    <row r="765" spans="1:6" ht="10.5" customHeight="1" x14ac:dyDescent="0.5"/>
    <row r="766" spans="1:6" ht="24" x14ac:dyDescent="0.5">
      <c r="A766" s="58" t="s">
        <v>4561</v>
      </c>
      <c r="B766" s="58" t="s">
        <v>236</v>
      </c>
      <c r="C766" s="58" t="s">
        <v>238</v>
      </c>
      <c r="D766" s="58" t="s">
        <v>2790</v>
      </c>
      <c r="E766" s="58" t="s">
        <v>2791</v>
      </c>
      <c r="F766" s="59" t="s">
        <v>2792</v>
      </c>
    </row>
    <row r="767" spans="1:6" ht="40.799999999999997" x14ac:dyDescent="0.5">
      <c r="A767" s="55" t="s">
        <v>291</v>
      </c>
      <c r="B767" s="55" t="s">
        <v>2939</v>
      </c>
      <c r="C767" s="55" t="s">
        <v>713</v>
      </c>
      <c r="D767" s="60">
        <v>18</v>
      </c>
      <c r="E767" s="65">
        <v>45528</v>
      </c>
      <c r="F767" s="61">
        <v>18</v>
      </c>
    </row>
    <row r="768" spans="1:6" ht="40.799999999999997" x14ac:dyDescent="0.5">
      <c r="A768" s="55" t="s">
        <v>346</v>
      </c>
      <c r="B768" s="55" t="s">
        <v>3323</v>
      </c>
      <c r="C768" s="55" t="s">
        <v>3324</v>
      </c>
      <c r="D768" s="60">
        <v>28</v>
      </c>
      <c r="E768" s="65">
        <v>45476</v>
      </c>
      <c r="F768" s="61">
        <v>28</v>
      </c>
    </row>
    <row r="769" spans="1:6" ht="132.6" x14ac:dyDescent="0.5">
      <c r="A769" s="68" t="s">
        <v>351</v>
      </c>
      <c r="B769" s="55" t="s">
        <v>3415</v>
      </c>
      <c r="C769" s="55" t="s">
        <v>3416</v>
      </c>
      <c r="D769" s="60">
        <v>18</v>
      </c>
      <c r="E769" s="65">
        <v>45553</v>
      </c>
      <c r="F769" s="61">
        <v>18</v>
      </c>
    </row>
    <row r="770" spans="1:6" ht="20.399999999999999" x14ac:dyDescent="0.5">
      <c r="A770" s="68"/>
      <c r="B770" s="55" t="s">
        <v>3417</v>
      </c>
      <c r="C770" s="55" t="s">
        <v>3418</v>
      </c>
      <c r="D770" s="60">
        <v>17</v>
      </c>
      <c r="E770" s="65">
        <v>45553</v>
      </c>
      <c r="F770" s="61">
        <v>17</v>
      </c>
    </row>
    <row r="771" spans="1:6" ht="20.399999999999999" x14ac:dyDescent="0.5">
      <c r="A771" s="68"/>
      <c r="B771" s="55" t="s">
        <v>3419</v>
      </c>
      <c r="C771" s="55" t="s">
        <v>3420</v>
      </c>
      <c r="D771" s="60">
        <v>5</v>
      </c>
      <c r="E771" s="65">
        <v>45503</v>
      </c>
      <c r="F771" s="61">
        <v>5</v>
      </c>
    </row>
    <row r="772" spans="1:6" x14ac:dyDescent="0.5">
      <c r="A772" s="62" t="s">
        <v>250</v>
      </c>
      <c r="B772" s="62"/>
      <c r="C772" s="62"/>
      <c r="D772" s="62"/>
      <c r="E772" s="62"/>
      <c r="F772" s="63">
        <v>86</v>
      </c>
    </row>
    <row r="775" spans="1:6" ht="10.5" customHeight="1" x14ac:dyDescent="0.5"/>
    <row r="776" spans="1:6" ht="10.5" customHeight="1" x14ac:dyDescent="0.5">
      <c r="A776" s="69" t="s">
        <v>233</v>
      </c>
      <c r="B776" s="69"/>
      <c r="C776" s="69"/>
      <c r="D776" s="69"/>
      <c r="E776" s="69"/>
      <c r="F776" s="69"/>
    </row>
    <row r="777" spans="1:6" x14ac:dyDescent="0.5">
      <c r="A777" s="70" t="s">
        <v>4353</v>
      </c>
      <c r="B777" s="70"/>
      <c r="C777" s="70"/>
      <c r="D777" s="70"/>
      <c r="E777" s="70"/>
      <c r="F777" s="70"/>
    </row>
    <row r="779" spans="1:6" ht="24" x14ac:dyDescent="0.5">
      <c r="A779" s="58" t="s">
        <v>4561</v>
      </c>
      <c r="B779" s="58" t="s">
        <v>236</v>
      </c>
      <c r="C779" s="58" t="s">
        <v>238</v>
      </c>
      <c r="D779" s="58" t="s">
        <v>2790</v>
      </c>
      <c r="E779" s="58" t="s">
        <v>2791</v>
      </c>
      <c r="F779" s="59" t="s">
        <v>2792</v>
      </c>
    </row>
    <row r="780" spans="1:6" ht="40.799999999999997" x14ac:dyDescent="0.5">
      <c r="A780" s="55" t="s">
        <v>529</v>
      </c>
      <c r="B780" s="55" t="s">
        <v>2932</v>
      </c>
      <c r="C780" s="55" t="s">
        <v>2933</v>
      </c>
      <c r="D780" s="60">
        <v>28</v>
      </c>
      <c r="E780" s="65">
        <v>45553</v>
      </c>
      <c r="F780" s="61">
        <v>28</v>
      </c>
    </row>
    <row r="781" spans="1:6" ht="40.799999999999997" x14ac:dyDescent="0.5">
      <c r="A781" s="55" t="s">
        <v>459</v>
      </c>
      <c r="B781" s="55" t="s">
        <v>2968</v>
      </c>
      <c r="C781" s="55" t="s">
        <v>2969</v>
      </c>
      <c r="D781" s="60">
        <v>11</v>
      </c>
      <c r="E781" s="65">
        <v>45546</v>
      </c>
      <c r="F781" s="61">
        <v>11</v>
      </c>
    </row>
    <row r="782" spans="1:6" ht="30.6" x14ac:dyDescent="0.5">
      <c r="A782" s="55" t="s">
        <v>423</v>
      </c>
      <c r="B782" s="55" t="s">
        <v>3238</v>
      </c>
      <c r="C782" s="55" t="s">
        <v>3239</v>
      </c>
      <c r="D782" s="60">
        <v>18</v>
      </c>
      <c r="E782" s="65">
        <v>45521</v>
      </c>
      <c r="F782" s="61">
        <v>18</v>
      </c>
    </row>
    <row r="783" spans="1:6" x14ac:dyDescent="0.5">
      <c r="A783" s="62" t="s">
        <v>250</v>
      </c>
      <c r="B783" s="62"/>
      <c r="C783" s="62"/>
      <c r="D783" s="62"/>
      <c r="E783" s="62"/>
      <c r="F783" s="63">
        <v>57</v>
      </c>
    </row>
    <row r="784" spans="1:6" ht="10.5" customHeight="1" x14ac:dyDescent="0.5"/>
    <row r="785" spans="1:6" ht="10.5" customHeight="1" x14ac:dyDescent="0.5"/>
    <row r="787" spans="1:6" x14ac:dyDescent="0.5">
      <c r="A787" s="69" t="s">
        <v>233</v>
      </c>
      <c r="B787" s="69"/>
      <c r="C787" s="69"/>
      <c r="D787" s="69"/>
      <c r="E787" s="69"/>
      <c r="F787" s="69"/>
    </row>
    <row r="788" spans="1:6" x14ac:dyDescent="0.5">
      <c r="A788" s="70" t="s">
        <v>4360</v>
      </c>
      <c r="B788" s="70"/>
      <c r="C788" s="70"/>
      <c r="D788" s="70"/>
      <c r="E788" s="70"/>
      <c r="F788" s="70"/>
    </row>
    <row r="790" spans="1:6" ht="24" x14ac:dyDescent="0.5">
      <c r="A790" s="58" t="s">
        <v>4561</v>
      </c>
      <c r="B790" s="58" t="s">
        <v>236</v>
      </c>
      <c r="C790" s="58" t="s">
        <v>238</v>
      </c>
      <c r="D790" s="58" t="s">
        <v>2790</v>
      </c>
      <c r="E790" s="58" t="s">
        <v>2791</v>
      </c>
      <c r="F790" s="59" t="s">
        <v>2792</v>
      </c>
    </row>
    <row r="791" spans="1:6" ht="51" x14ac:dyDescent="0.5">
      <c r="A791" s="55" t="s">
        <v>391</v>
      </c>
      <c r="B791" s="55" t="s">
        <v>2851</v>
      </c>
      <c r="C791" s="55" t="s">
        <v>2852</v>
      </c>
      <c r="D791" s="60">
        <v>29.99</v>
      </c>
      <c r="E791" s="65">
        <v>45552</v>
      </c>
      <c r="F791" s="61">
        <v>29.99</v>
      </c>
    </row>
    <row r="792" spans="1:6" ht="30.6" x14ac:dyDescent="0.5">
      <c r="A792" s="55" t="s">
        <v>383</v>
      </c>
      <c r="B792" s="55" t="s">
        <v>3147</v>
      </c>
      <c r="C792" s="55" t="s">
        <v>3148</v>
      </c>
      <c r="D792" s="60">
        <v>18.95</v>
      </c>
      <c r="E792" s="65">
        <v>45491</v>
      </c>
      <c r="F792" s="61">
        <v>18.95</v>
      </c>
    </row>
    <row r="793" spans="1:6" ht="10.5" customHeight="1" x14ac:dyDescent="0.5">
      <c r="A793" s="62" t="s">
        <v>250</v>
      </c>
      <c r="B793" s="62"/>
      <c r="C793" s="62"/>
      <c r="D793" s="62"/>
      <c r="E793" s="62"/>
      <c r="F793" s="63">
        <v>48.94</v>
      </c>
    </row>
    <row r="794" spans="1:6" ht="10.5" customHeight="1" x14ac:dyDescent="0.5"/>
    <row r="797" spans="1:6" x14ac:dyDescent="0.5">
      <c r="A797" s="69" t="s">
        <v>233</v>
      </c>
      <c r="B797" s="69"/>
      <c r="C797" s="69"/>
      <c r="D797" s="69"/>
      <c r="E797" s="69"/>
      <c r="F797" s="69"/>
    </row>
    <row r="798" spans="1:6" x14ac:dyDescent="0.5">
      <c r="A798" s="70" t="s">
        <v>4362</v>
      </c>
      <c r="B798" s="70"/>
      <c r="C798" s="70"/>
      <c r="D798" s="70"/>
      <c r="E798" s="70"/>
      <c r="F798" s="70"/>
    </row>
    <row r="800" spans="1:6" ht="24" x14ac:dyDescent="0.5">
      <c r="A800" s="58" t="s">
        <v>4561</v>
      </c>
      <c r="B800" s="58" t="s">
        <v>236</v>
      </c>
      <c r="C800" s="58" t="s">
        <v>238</v>
      </c>
      <c r="D800" s="58" t="s">
        <v>2790</v>
      </c>
      <c r="E800" s="58" t="s">
        <v>2791</v>
      </c>
      <c r="F800" s="59" t="s">
        <v>2792</v>
      </c>
    </row>
    <row r="801" spans="1:6" ht="40.799999999999997" x14ac:dyDescent="0.5">
      <c r="A801" s="55" t="s">
        <v>314</v>
      </c>
      <c r="B801" s="55" t="s">
        <v>3048</v>
      </c>
      <c r="C801" s="55" t="s">
        <v>3049</v>
      </c>
      <c r="D801" s="60">
        <v>30</v>
      </c>
      <c r="E801" s="65">
        <v>45519</v>
      </c>
      <c r="F801" s="61">
        <v>30</v>
      </c>
    </row>
    <row r="802" spans="1:6" ht="51" x14ac:dyDescent="0.5">
      <c r="A802" s="55" t="s">
        <v>366</v>
      </c>
      <c r="B802" s="55" t="s">
        <v>3168</v>
      </c>
      <c r="C802" s="55" t="s">
        <v>3169</v>
      </c>
      <c r="D802" s="60">
        <v>13</v>
      </c>
      <c r="E802" s="65">
        <v>45545</v>
      </c>
      <c r="F802" s="61">
        <v>13</v>
      </c>
    </row>
    <row r="803" spans="1:6" x14ac:dyDescent="0.5">
      <c r="A803" s="62" t="s">
        <v>250</v>
      </c>
      <c r="B803" s="62"/>
      <c r="C803" s="62"/>
      <c r="D803" s="62"/>
      <c r="E803" s="62"/>
      <c r="F803" s="63">
        <v>43</v>
      </c>
    </row>
    <row r="805" spans="1:6" ht="10.5" customHeight="1" x14ac:dyDescent="0.5"/>
    <row r="806" spans="1:6" ht="10.5" customHeight="1" x14ac:dyDescent="0.5"/>
    <row r="807" spans="1:6" x14ac:dyDescent="0.5">
      <c r="A807" s="69" t="s">
        <v>233</v>
      </c>
      <c r="B807" s="69"/>
      <c r="C807" s="69"/>
      <c r="D807" s="69"/>
      <c r="E807" s="69"/>
      <c r="F807" s="69"/>
    </row>
    <row r="808" spans="1:6" x14ac:dyDescent="0.5">
      <c r="A808" s="70" t="s">
        <v>4369</v>
      </c>
      <c r="B808" s="70"/>
      <c r="C808" s="70"/>
      <c r="D808" s="70"/>
      <c r="E808" s="70"/>
      <c r="F808" s="70"/>
    </row>
    <row r="810" spans="1:6" ht="24" x14ac:dyDescent="0.5">
      <c r="A810" s="58" t="s">
        <v>4561</v>
      </c>
      <c r="B810" s="58" t="s">
        <v>236</v>
      </c>
      <c r="C810" s="58" t="s">
        <v>238</v>
      </c>
      <c r="D810" s="58" t="s">
        <v>2790</v>
      </c>
      <c r="E810" s="58" t="s">
        <v>2791</v>
      </c>
      <c r="F810" s="59" t="s">
        <v>2792</v>
      </c>
    </row>
    <row r="811" spans="1:6" ht="61.2" x14ac:dyDescent="0.5">
      <c r="A811" s="55" t="s">
        <v>336</v>
      </c>
      <c r="B811" s="55" t="s">
        <v>2826</v>
      </c>
      <c r="C811" s="55" t="s">
        <v>2827</v>
      </c>
      <c r="D811" s="60">
        <v>50</v>
      </c>
      <c r="E811" s="65">
        <v>45560</v>
      </c>
      <c r="F811" s="61">
        <v>50</v>
      </c>
    </row>
    <row r="812" spans="1:6" ht="40.799999999999997" x14ac:dyDescent="0.5">
      <c r="A812" s="55" t="s">
        <v>546</v>
      </c>
      <c r="B812" s="55" t="s">
        <v>2908</v>
      </c>
      <c r="C812" s="55" t="s">
        <v>2909</v>
      </c>
      <c r="D812" s="60">
        <v>9</v>
      </c>
      <c r="E812" s="65">
        <v>45512</v>
      </c>
      <c r="F812" s="61">
        <v>9</v>
      </c>
    </row>
    <row r="813" spans="1:6" ht="40.799999999999997" x14ac:dyDescent="0.5">
      <c r="A813" s="55" t="s">
        <v>265</v>
      </c>
      <c r="B813" s="55" t="s">
        <v>3086</v>
      </c>
      <c r="C813" s="55" t="s">
        <v>3087</v>
      </c>
      <c r="D813" s="60">
        <v>14</v>
      </c>
      <c r="E813" s="65">
        <v>45481</v>
      </c>
      <c r="F813" s="61">
        <v>14</v>
      </c>
    </row>
    <row r="814" spans="1:6" x14ac:dyDescent="0.5">
      <c r="A814" s="62" t="s">
        <v>250</v>
      </c>
      <c r="B814" s="62"/>
      <c r="C814" s="62"/>
      <c r="D814" s="62"/>
      <c r="E814" s="62"/>
      <c r="F814" s="63">
        <v>73</v>
      </c>
    </row>
    <row r="818" spans="1:6" ht="10.5" customHeight="1" x14ac:dyDescent="0.5">
      <c r="A818" s="69" t="s">
        <v>233</v>
      </c>
      <c r="B818" s="69"/>
      <c r="C818" s="69"/>
      <c r="D818" s="69"/>
      <c r="E818" s="69"/>
      <c r="F818" s="69"/>
    </row>
    <row r="819" spans="1:6" ht="10.5" customHeight="1" x14ac:dyDescent="0.5">
      <c r="A819" s="70" t="s">
        <v>4374</v>
      </c>
      <c r="B819" s="70"/>
      <c r="C819" s="70"/>
      <c r="D819" s="70"/>
      <c r="E819" s="70"/>
      <c r="F819" s="70"/>
    </row>
    <row r="821" spans="1:6" ht="24" x14ac:dyDescent="0.5">
      <c r="A821" s="58" t="s">
        <v>4561</v>
      </c>
      <c r="B821" s="58" t="s">
        <v>236</v>
      </c>
      <c r="C821" s="58" t="s">
        <v>238</v>
      </c>
      <c r="D821" s="58" t="s">
        <v>2790</v>
      </c>
      <c r="E821" s="58" t="s">
        <v>2791</v>
      </c>
      <c r="F821" s="59" t="s">
        <v>2792</v>
      </c>
    </row>
    <row r="822" spans="1:6" ht="40.799999999999997" x14ac:dyDescent="0.5">
      <c r="A822" s="55" t="s">
        <v>336</v>
      </c>
      <c r="B822" s="55" t="s">
        <v>2828</v>
      </c>
      <c r="C822" s="55" t="s">
        <v>2829</v>
      </c>
      <c r="D822" s="60">
        <v>15.99</v>
      </c>
      <c r="E822" s="65">
        <v>45496</v>
      </c>
      <c r="F822" s="61">
        <v>15.99</v>
      </c>
    </row>
    <row r="823" spans="1:6" ht="30.6" x14ac:dyDescent="0.5">
      <c r="A823" s="55" t="s">
        <v>449</v>
      </c>
      <c r="B823" s="55" t="s">
        <v>2867</v>
      </c>
      <c r="C823" s="55" t="s">
        <v>637</v>
      </c>
      <c r="D823" s="60">
        <v>10.19</v>
      </c>
      <c r="E823" s="65">
        <v>45505</v>
      </c>
      <c r="F823" s="61">
        <v>10.19</v>
      </c>
    </row>
    <row r="824" spans="1:6" ht="91.8" x14ac:dyDescent="0.5">
      <c r="A824" s="55" t="s">
        <v>477</v>
      </c>
      <c r="B824" s="55" t="s">
        <v>2885</v>
      </c>
      <c r="C824" s="55" t="s">
        <v>2886</v>
      </c>
      <c r="D824" s="60">
        <v>15.81</v>
      </c>
      <c r="E824" s="65">
        <v>45514</v>
      </c>
      <c r="F824" s="61">
        <v>15.81</v>
      </c>
    </row>
    <row r="825" spans="1:6" ht="71.400000000000006" x14ac:dyDescent="0.5">
      <c r="A825" s="55" t="s">
        <v>546</v>
      </c>
      <c r="B825" s="55" t="s">
        <v>2910</v>
      </c>
      <c r="C825" s="55" t="s">
        <v>2911</v>
      </c>
      <c r="D825" s="60">
        <v>16.14</v>
      </c>
      <c r="E825" s="65">
        <v>45510</v>
      </c>
      <c r="F825" s="61">
        <v>16.14</v>
      </c>
    </row>
    <row r="826" spans="1:6" ht="71.400000000000006" x14ac:dyDescent="0.5">
      <c r="A826" s="55" t="s">
        <v>569</v>
      </c>
      <c r="B826" s="55" t="s">
        <v>2917</v>
      </c>
      <c r="C826" s="55" t="s">
        <v>2918</v>
      </c>
      <c r="D826" s="60">
        <v>16.149999999999999</v>
      </c>
      <c r="E826" s="65">
        <v>45478</v>
      </c>
      <c r="F826" s="61">
        <v>16.149999999999999</v>
      </c>
    </row>
    <row r="827" spans="1:6" ht="10.5" customHeight="1" x14ac:dyDescent="0.5">
      <c r="A827" s="68" t="s">
        <v>265</v>
      </c>
      <c r="B827" s="55" t="s">
        <v>3088</v>
      </c>
      <c r="C827" s="55" t="s">
        <v>2862</v>
      </c>
      <c r="D827" s="60">
        <v>8.39</v>
      </c>
      <c r="E827" s="65">
        <v>45539</v>
      </c>
      <c r="F827" s="61">
        <v>8.39</v>
      </c>
    </row>
    <row r="828" spans="1:6" ht="10.5" customHeight="1" x14ac:dyDescent="0.5">
      <c r="A828" s="68"/>
      <c r="B828" s="55" t="s">
        <v>3089</v>
      </c>
      <c r="C828" s="55" t="s">
        <v>3090</v>
      </c>
      <c r="D828" s="60">
        <v>15.79</v>
      </c>
      <c r="E828" s="65">
        <v>45496</v>
      </c>
      <c r="F828" s="61">
        <v>15.79</v>
      </c>
    </row>
    <row r="829" spans="1:6" ht="20.399999999999999" x14ac:dyDescent="0.5">
      <c r="A829" s="68"/>
      <c r="B829" s="55" t="s">
        <v>3091</v>
      </c>
      <c r="C829" s="55" t="s">
        <v>3092</v>
      </c>
      <c r="D829" s="60">
        <v>5.64</v>
      </c>
      <c r="E829" s="65">
        <v>45523</v>
      </c>
      <c r="F829" s="61">
        <v>5.64</v>
      </c>
    </row>
    <row r="830" spans="1:6" ht="20.399999999999999" x14ac:dyDescent="0.5">
      <c r="A830" s="68"/>
      <c r="B830" s="55" t="s">
        <v>3093</v>
      </c>
      <c r="C830" s="55" t="s">
        <v>3094</v>
      </c>
      <c r="D830" s="60">
        <v>11.97</v>
      </c>
      <c r="E830" s="65">
        <v>45519</v>
      </c>
      <c r="F830" s="61">
        <v>11.97</v>
      </c>
    </row>
    <row r="831" spans="1:6" ht="30.6" x14ac:dyDescent="0.5">
      <c r="A831" s="68"/>
      <c r="B831" s="55" t="s">
        <v>3095</v>
      </c>
      <c r="C831" s="55" t="s">
        <v>3096</v>
      </c>
      <c r="D831" s="60">
        <v>5</v>
      </c>
      <c r="E831" s="65">
        <v>45539</v>
      </c>
      <c r="F831" s="61">
        <v>5</v>
      </c>
    </row>
    <row r="832" spans="1:6" ht="30.6" x14ac:dyDescent="0.5">
      <c r="A832" s="68"/>
      <c r="B832" s="55" t="s">
        <v>3097</v>
      </c>
      <c r="C832" s="55" t="s">
        <v>3098</v>
      </c>
      <c r="D832" s="60">
        <v>18.28</v>
      </c>
      <c r="E832" s="65">
        <v>45512</v>
      </c>
      <c r="F832" s="61">
        <v>18.28</v>
      </c>
    </row>
    <row r="833" spans="1:6" ht="61.2" x14ac:dyDescent="0.5">
      <c r="A833" s="55" t="s">
        <v>383</v>
      </c>
      <c r="B833" s="55" t="s">
        <v>3149</v>
      </c>
      <c r="C833" s="55" t="s">
        <v>3150</v>
      </c>
      <c r="D833" s="60">
        <v>20.39</v>
      </c>
      <c r="E833" s="65">
        <v>45491</v>
      </c>
      <c r="F833" s="61">
        <v>20.39</v>
      </c>
    </row>
    <row r="834" spans="1:6" ht="40.799999999999997" x14ac:dyDescent="0.5">
      <c r="A834" s="55" t="s">
        <v>267</v>
      </c>
      <c r="B834" s="55" t="s">
        <v>3208</v>
      </c>
      <c r="C834" s="55" t="s">
        <v>3209</v>
      </c>
      <c r="D834" s="60">
        <v>25.64</v>
      </c>
      <c r="E834" s="65">
        <v>45482</v>
      </c>
      <c r="F834" s="61">
        <v>25.64</v>
      </c>
    </row>
    <row r="835" spans="1:6" ht="71.400000000000006" x14ac:dyDescent="0.5">
      <c r="A835" s="55" t="s">
        <v>341</v>
      </c>
      <c r="B835" s="55" t="s">
        <v>3274</v>
      </c>
      <c r="C835" s="55" t="s">
        <v>3275</v>
      </c>
      <c r="D835" s="60">
        <v>9.6</v>
      </c>
      <c r="E835" s="65">
        <v>45502</v>
      </c>
      <c r="F835" s="61">
        <v>9.6</v>
      </c>
    </row>
    <row r="836" spans="1:6" ht="30.6" x14ac:dyDescent="0.5">
      <c r="A836" s="55" t="s">
        <v>301</v>
      </c>
      <c r="B836" s="55" t="s">
        <v>3310</v>
      </c>
      <c r="C836" s="55" t="s">
        <v>3311</v>
      </c>
      <c r="D836" s="60">
        <v>13.79</v>
      </c>
      <c r="E836" s="65">
        <v>45524</v>
      </c>
      <c r="F836" s="61">
        <v>13.79</v>
      </c>
    </row>
    <row r="837" spans="1:6" ht="40.799999999999997" x14ac:dyDescent="0.5">
      <c r="A837" s="55" t="s">
        <v>321</v>
      </c>
      <c r="B837" s="55" t="s">
        <v>3362</v>
      </c>
      <c r="C837" s="55" t="s">
        <v>3363</v>
      </c>
      <c r="D837" s="60">
        <v>16.100000000000001</v>
      </c>
      <c r="E837" s="65">
        <v>45559</v>
      </c>
      <c r="F837" s="61">
        <v>16.100000000000001</v>
      </c>
    </row>
    <row r="838" spans="1:6" ht="10.5" customHeight="1" x14ac:dyDescent="0.5">
      <c r="A838" s="55" t="s">
        <v>351</v>
      </c>
      <c r="B838" s="55" t="s">
        <v>3421</v>
      </c>
      <c r="C838" s="55" t="s">
        <v>3422</v>
      </c>
      <c r="D838" s="60">
        <v>10.4</v>
      </c>
      <c r="E838" s="65">
        <v>45499</v>
      </c>
      <c r="F838" s="61">
        <v>10.4</v>
      </c>
    </row>
    <row r="839" spans="1:6" ht="10.5" customHeight="1" x14ac:dyDescent="0.5">
      <c r="A839" s="68" t="s">
        <v>273</v>
      </c>
      <c r="B839" s="55" t="s">
        <v>3448</v>
      </c>
      <c r="C839" s="55" t="s">
        <v>3449</v>
      </c>
      <c r="D839" s="60">
        <v>4.79</v>
      </c>
      <c r="E839" s="65">
        <v>45491</v>
      </c>
      <c r="F839" s="61">
        <v>4.79</v>
      </c>
    </row>
    <row r="840" spans="1:6" ht="153" x14ac:dyDescent="0.5">
      <c r="A840" s="68"/>
      <c r="B840" s="55" t="s">
        <v>3450</v>
      </c>
      <c r="C840" s="55" t="s">
        <v>3451</v>
      </c>
      <c r="D840" s="60">
        <v>5.69</v>
      </c>
      <c r="E840" s="65">
        <v>45491</v>
      </c>
      <c r="F840" s="61">
        <v>5.69</v>
      </c>
    </row>
    <row r="841" spans="1:6" ht="61.2" x14ac:dyDescent="0.5">
      <c r="A841" s="55" t="s">
        <v>613</v>
      </c>
      <c r="B841" s="55" t="s">
        <v>3552</v>
      </c>
      <c r="C841" s="55" t="s">
        <v>3553</v>
      </c>
      <c r="D841" s="60">
        <v>11.97</v>
      </c>
      <c r="E841" s="65">
        <v>45506</v>
      </c>
      <c r="F841" s="61">
        <v>11.97</v>
      </c>
    </row>
    <row r="842" spans="1:6" ht="40.799999999999997" x14ac:dyDescent="0.5">
      <c r="A842" s="55" t="s">
        <v>276</v>
      </c>
      <c r="B842" s="55" t="s">
        <v>3569</v>
      </c>
      <c r="C842" s="55" t="s">
        <v>3570</v>
      </c>
      <c r="D842" s="60">
        <v>18.28</v>
      </c>
      <c r="E842" s="65">
        <v>45489</v>
      </c>
      <c r="F842" s="61">
        <v>18.28</v>
      </c>
    </row>
    <row r="843" spans="1:6" ht="30.6" x14ac:dyDescent="0.5">
      <c r="A843" s="68" t="s">
        <v>456</v>
      </c>
      <c r="B843" s="55" t="s">
        <v>3584</v>
      </c>
      <c r="C843" s="55" t="s">
        <v>3585</v>
      </c>
      <c r="D843" s="60">
        <v>10.16</v>
      </c>
      <c r="E843" s="65">
        <v>45559</v>
      </c>
      <c r="F843" s="61">
        <v>10.16</v>
      </c>
    </row>
    <row r="844" spans="1:6" ht="20.399999999999999" x14ac:dyDescent="0.5">
      <c r="A844" s="68"/>
      <c r="B844" s="55" t="s">
        <v>3586</v>
      </c>
      <c r="C844" s="55" t="s">
        <v>3587</v>
      </c>
      <c r="D844" s="60">
        <v>12.74</v>
      </c>
      <c r="E844" s="65">
        <v>45489</v>
      </c>
      <c r="F844" s="61">
        <v>12.74</v>
      </c>
    </row>
    <row r="845" spans="1:6" ht="30.6" x14ac:dyDescent="0.5">
      <c r="A845" s="55" t="s">
        <v>309</v>
      </c>
      <c r="B845" s="55" t="s">
        <v>3636</v>
      </c>
      <c r="C845" s="55" t="s">
        <v>863</v>
      </c>
      <c r="D845" s="60">
        <v>8.9700000000000006</v>
      </c>
      <c r="E845" s="65">
        <v>45478</v>
      </c>
      <c r="F845" s="61">
        <v>8.9700000000000006</v>
      </c>
    </row>
    <row r="846" spans="1:6" x14ac:dyDescent="0.5">
      <c r="A846" s="62" t="s">
        <v>250</v>
      </c>
      <c r="B846" s="62"/>
      <c r="C846" s="62"/>
      <c r="D846" s="62"/>
      <c r="E846" s="62"/>
      <c r="F846" s="63">
        <v>307.87</v>
      </c>
    </row>
    <row r="848" spans="1:6" ht="10.5" customHeight="1" x14ac:dyDescent="0.5"/>
    <row r="849" spans="1:6" ht="10.5" customHeight="1" x14ac:dyDescent="0.5"/>
    <row r="850" spans="1:6" x14ac:dyDescent="0.5">
      <c r="A850" s="69" t="s">
        <v>233</v>
      </c>
      <c r="B850" s="69"/>
      <c r="C850" s="69"/>
      <c r="D850" s="69"/>
      <c r="E850" s="69"/>
      <c r="F850" s="69"/>
    </row>
    <row r="851" spans="1:6" x14ac:dyDescent="0.5">
      <c r="A851" s="70" t="s">
        <v>4391</v>
      </c>
      <c r="B851" s="70"/>
      <c r="C851" s="70"/>
      <c r="D851" s="70"/>
      <c r="E851" s="70"/>
      <c r="F851" s="70"/>
    </row>
    <row r="853" spans="1:6" ht="24" x14ac:dyDescent="0.5">
      <c r="A853" s="58" t="s">
        <v>4561</v>
      </c>
      <c r="B853" s="58" t="s">
        <v>236</v>
      </c>
      <c r="C853" s="58" t="s">
        <v>238</v>
      </c>
      <c r="D853" s="58" t="s">
        <v>2790</v>
      </c>
      <c r="E853" s="58" t="s">
        <v>2791</v>
      </c>
      <c r="F853" s="59" t="s">
        <v>2792</v>
      </c>
    </row>
    <row r="854" spans="1:6" ht="91.8" x14ac:dyDescent="0.5">
      <c r="A854" s="55" t="s">
        <v>423</v>
      </c>
      <c r="B854" s="55" t="s">
        <v>3240</v>
      </c>
      <c r="C854" s="55" t="s">
        <v>3241</v>
      </c>
      <c r="D854" s="60">
        <v>30</v>
      </c>
      <c r="E854" s="65">
        <v>45510</v>
      </c>
      <c r="F854" s="61">
        <v>30</v>
      </c>
    </row>
    <row r="855" spans="1:6" x14ac:dyDescent="0.5">
      <c r="A855" s="62" t="s">
        <v>250</v>
      </c>
      <c r="B855" s="62"/>
      <c r="C855" s="62"/>
      <c r="D855" s="62"/>
      <c r="E855" s="62"/>
      <c r="F855" s="63">
        <v>30</v>
      </c>
    </row>
    <row r="857" spans="1:6" ht="10.5" customHeight="1" x14ac:dyDescent="0.5"/>
    <row r="858" spans="1:6" ht="10.5" customHeight="1" x14ac:dyDescent="0.5"/>
    <row r="859" spans="1:6" x14ac:dyDescent="0.5">
      <c r="A859" s="69" t="s">
        <v>233</v>
      </c>
      <c r="B859" s="69"/>
      <c r="C859" s="69"/>
      <c r="D859" s="69"/>
      <c r="E859" s="69"/>
      <c r="F859" s="69"/>
    </row>
    <row r="860" spans="1:6" x14ac:dyDescent="0.5">
      <c r="A860" s="70" t="s">
        <v>4397</v>
      </c>
      <c r="B860" s="70"/>
      <c r="C860" s="70"/>
      <c r="D860" s="70"/>
      <c r="E860" s="70"/>
      <c r="F860" s="70"/>
    </row>
    <row r="862" spans="1:6" ht="24" x14ac:dyDescent="0.5">
      <c r="A862" s="58" t="s">
        <v>4561</v>
      </c>
      <c r="B862" s="58" t="s">
        <v>236</v>
      </c>
      <c r="C862" s="58" t="s">
        <v>238</v>
      </c>
      <c r="D862" s="58" t="s">
        <v>2790</v>
      </c>
      <c r="E862" s="58" t="s">
        <v>2791</v>
      </c>
      <c r="F862" s="59" t="s">
        <v>2792</v>
      </c>
    </row>
    <row r="863" spans="1:6" ht="30.6" x14ac:dyDescent="0.5">
      <c r="A863" s="55" t="s">
        <v>635</v>
      </c>
      <c r="B863" s="55" t="s">
        <v>3033</v>
      </c>
      <c r="C863" s="55" t="s">
        <v>3034</v>
      </c>
      <c r="D863" s="60">
        <v>4</v>
      </c>
      <c r="E863" s="65">
        <v>45485</v>
      </c>
      <c r="F863" s="61">
        <v>4</v>
      </c>
    </row>
    <row r="864" spans="1:6" ht="71.400000000000006" x14ac:dyDescent="0.5">
      <c r="A864" s="55" t="s">
        <v>383</v>
      </c>
      <c r="B864" s="55" t="s">
        <v>3151</v>
      </c>
      <c r="C864" s="55" t="s">
        <v>3152</v>
      </c>
      <c r="D864" s="60">
        <v>16</v>
      </c>
      <c r="E864" s="65">
        <v>45499</v>
      </c>
      <c r="F864" s="61">
        <v>16</v>
      </c>
    </row>
    <row r="865" spans="1:6" x14ac:dyDescent="0.5">
      <c r="A865" s="62" t="s">
        <v>250</v>
      </c>
      <c r="B865" s="62"/>
      <c r="C865" s="62"/>
      <c r="D865" s="62"/>
      <c r="E865" s="62"/>
      <c r="F865" s="63">
        <v>20</v>
      </c>
    </row>
    <row r="867" spans="1:6" ht="10.5" customHeight="1" x14ac:dyDescent="0.5"/>
    <row r="868" spans="1:6" ht="10.5" customHeight="1" x14ac:dyDescent="0.5"/>
    <row r="869" spans="1:6" x14ac:dyDescent="0.5">
      <c r="A869" s="69" t="s">
        <v>233</v>
      </c>
      <c r="B869" s="69"/>
      <c r="C869" s="69"/>
      <c r="D869" s="69"/>
      <c r="E869" s="69"/>
      <c r="F869" s="69"/>
    </row>
    <row r="870" spans="1:6" x14ac:dyDescent="0.5">
      <c r="A870" s="70" t="s">
        <v>4401</v>
      </c>
      <c r="B870" s="70"/>
      <c r="C870" s="70"/>
      <c r="D870" s="70"/>
      <c r="E870" s="70"/>
      <c r="F870" s="70"/>
    </row>
    <row r="872" spans="1:6" ht="24" x14ac:dyDescent="0.5">
      <c r="A872" s="58" t="s">
        <v>4561</v>
      </c>
      <c r="B872" s="58" t="s">
        <v>236</v>
      </c>
      <c r="C872" s="58" t="s">
        <v>238</v>
      </c>
      <c r="D872" s="58" t="s">
        <v>2790</v>
      </c>
      <c r="E872" s="58" t="s">
        <v>2791</v>
      </c>
      <c r="F872" s="59" t="s">
        <v>2792</v>
      </c>
    </row>
    <row r="873" spans="1:6" ht="51" x14ac:dyDescent="0.5">
      <c r="A873" s="55" t="s">
        <v>336</v>
      </c>
      <c r="B873" s="55" t="s">
        <v>2830</v>
      </c>
      <c r="C873" s="55" t="s">
        <v>2831</v>
      </c>
      <c r="D873" s="60">
        <v>6</v>
      </c>
      <c r="E873" s="65">
        <v>45494</v>
      </c>
      <c r="F873" s="61">
        <v>6</v>
      </c>
    </row>
    <row r="874" spans="1:6" ht="40.799999999999997" x14ac:dyDescent="0.5">
      <c r="A874" s="55" t="s">
        <v>459</v>
      </c>
      <c r="B874" s="55" t="s">
        <v>2970</v>
      </c>
      <c r="C874" s="55" t="s">
        <v>2971</v>
      </c>
      <c r="D874" s="60">
        <v>16</v>
      </c>
      <c r="E874" s="65">
        <v>45553</v>
      </c>
      <c r="F874" s="61">
        <v>16</v>
      </c>
    </row>
    <row r="875" spans="1:6" x14ac:dyDescent="0.5">
      <c r="A875" s="62" t="s">
        <v>250</v>
      </c>
      <c r="B875" s="62"/>
      <c r="C875" s="62"/>
      <c r="D875" s="62"/>
      <c r="E875" s="62"/>
      <c r="F875" s="63">
        <v>22</v>
      </c>
    </row>
    <row r="877" spans="1:6" ht="10.5" customHeight="1" x14ac:dyDescent="0.5"/>
    <row r="878" spans="1:6" ht="10.5" customHeight="1" x14ac:dyDescent="0.5"/>
    <row r="879" spans="1:6" x14ac:dyDescent="0.5">
      <c r="A879" s="69" t="s">
        <v>233</v>
      </c>
      <c r="B879" s="69"/>
      <c r="C879" s="69"/>
      <c r="D879" s="69"/>
      <c r="E879" s="69"/>
      <c r="F879" s="69"/>
    </row>
    <row r="880" spans="1:6" x14ac:dyDescent="0.5">
      <c r="A880" s="70" t="s">
        <v>4404</v>
      </c>
      <c r="B880" s="70"/>
      <c r="C880" s="70"/>
      <c r="D880" s="70"/>
      <c r="E880" s="70"/>
      <c r="F880" s="70"/>
    </row>
    <row r="882" spans="1:6" ht="24" x14ac:dyDescent="0.5">
      <c r="A882" s="58" t="s">
        <v>4561</v>
      </c>
      <c r="B882" s="58" t="s">
        <v>236</v>
      </c>
      <c r="C882" s="58" t="s">
        <v>238</v>
      </c>
      <c r="D882" s="58" t="s">
        <v>2790</v>
      </c>
      <c r="E882" s="58" t="s">
        <v>2791</v>
      </c>
      <c r="F882" s="59" t="s">
        <v>2792</v>
      </c>
    </row>
    <row r="883" spans="1:6" ht="71.400000000000006" x14ac:dyDescent="0.5">
      <c r="A883" s="55" t="s">
        <v>336</v>
      </c>
      <c r="B883" s="55" t="s">
        <v>2832</v>
      </c>
      <c r="C883" s="55" t="s">
        <v>2833</v>
      </c>
      <c r="D883" s="60">
        <v>13</v>
      </c>
      <c r="E883" s="65">
        <v>45489</v>
      </c>
      <c r="F883" s="61">
        <v>13</v>
      </c>
    </row>
    <row r="884" spans="1:6" ht="81.599999999999994" x14ac:dyDescent="0.5">
      <c r="A884" s="55" t="s">
        <v>449</v>
      </c>
      <c r="B884" s="55" t="s">
        <v>2868</v>
      </c>
      <c r="C884" s="55" t="s">
        <v>2869</v>
      </c>
      <c r="D884" s="60">
        <v>10</v>
      </c>
      <c r="E884" s="65">
        <v>45524</v>
      </c>
      <c r="F884" s="61">
        <v>10</v>
      </c>
    </row>
    <row r="885" spans="1:6" x14ac:dyDescent="0.5">
      <c r="A885" s="62" t="s">
        <v>250</v>
      </c>
      <c r="B885" s="62"/>
      <c r="C885" s="62"/>
      <c r="D885" s="62"/>
      <c r="E885" s="62"/>
      <c r="F885" s="63">
        <v>23</v>
      </c>
    </row>
    <row r="889" spans="1:6" x14ac:dyDescent="0.5">
      <c r="A889" s="69" t="s">
        <v>233</v>
      </c>
      <c r="B889" s="69"/>
      <c r="C889" s="69"/>
      <c r="D889" s="69"/>
      <c r="E889" s="69"/>
      <c r="F889" s="69"/>
    </row>
    <row r="890" spans="1:6" x14ac:dyDescent="0.5">
      <c r="A890" s="70" t="s">
        <v>4407</v>
      </c>
      <c r="B890" s="70"/>
      <c r="C890" s="70"/>
      <c r="D890" s="70"/>
      <c r="E890" s="70"/>
      <c r="F890" s="70"/>
    </row>
    <row r="891" spans="1:6" ht="10.5" customHeight="1" x14ac:dyDescent="0.5"/>
    <row r="892" spans="1:6" ht="10.5" customHeight="1" x14ac:dyDescent="0.5">
      <c r="A892" s="58" t="s">
        <v>4561</v>
      </c>
      <c r="B892" s="58" t="s">
        <v>236</v>
      </c>
      <c r="C892" s="58" t="s">
        <v>238</v>
      </c>
      <c r="D892" s="58" t="s">
        <v>2790</v>
      </c>
      <c r="E892" s="58" t="s">
        <v>2791</v>
      </c>
      <c r="F892" s="59" t="s">
        <v>2792</v>
      </c>
    </row>
    <row r="893" spans="1:6" ht="40.799999999999997" x14ac:dyDescent="0.5">
      <c r="A893" s="55" t="s">
        <v>492</v>
      </c>
      <c r="B893" s="55" t="s">
        <v>2999</v>
      </c>
      <c r="C893" s="55" t="s">
        <v>3000</v>
      </c>
      <c r="D893" s="60">
        <v>7</v>
      </c>
      <c r="E893" s="65">
        <v>45525</v>
      </c>
      <c r="F893" s="61">
        <v>7</v>
      </c>
    </row>
    <row r="894" spans="1:6" ht="30.6" x14ac:dyDescent="0.5">
      <c r="A894" s="55" t="s">
        <v>635</v>
      </c>
      <c r="B894" s="55" t="s">
        <v>3035</v>
      </c>
      <c r="C894" s="55" t="s">
        <v>3036</v>
      </c>
      <c r="D894" s="60">
        <v>23</v>
      </c>
      <c r="E894" s="65">
        <v>45485</v>
      </c>
      <c r="F894" s="61">
        <v>23</v>
      </c>
    </row>
    <row r="895" spans="1:6" ht="30.6" x14ac:dyDescent="0.5">
      <c r="A895" s="55" t="s">
        <v>383</v>
      </c>
      <c r="B895" s="55" t="s">
        <v>3153</v>
      </c>
      <c r="C895" s="55" t="s">
        <v>3154</v>
      </c>
      <c r="D895" s="60">
        <v>12</v>
      </c>
      <c r="E895" s="65">
        <v>45541</v>
      </c>
      <c r="F895" s="61">
        <v>12</v>
      </c>
    </row>
    <row r="896" spans="1:6" ht="30.6" x14ac:dyDescent="0.5">
      <c r="A896" s="68" t="s">
        <v>341</v>
      </c>
      <c r="B896" s="55" t="s">
        <v>3276</v>
      </c>
      <c r="C896" s="55" t="s">
        <v>3277</v>
      </c>
      <c r="D896" s="60">
        <v>28</v>
      </c>
      <c r="E896" s="65">
        <v>45488</v>
      </c>
      <c r="F896" s="61">
        <v>28</v>
      </c>
    </row>
    <row r="897" spans="1:6" ht="30.6" x14ac:dyDescent="0.5">
      <c r="A897" s="68"/>
      <c r="B897" s="55" t="s">
        <v>3278</v>
      </c>
      <c r="C897" s="55" t="s">
        <v>3279</v>
      </c>
      <c r="D897" s="60">
        <v>17</v>
      </c>
      <c r="E897" s="65">
        <v>45489</v>
      </c>
      <c r="F897" s="61">
        <v>17</v>
      </c>
    </row>
    <row r="898" spans="1:6" ht="30.6" x14ac:dyDescent="0.5">
      <c r="A898" s="55" t="s">
        <v>353</v>
      </c>
      <c r="B898" s="55" t="s">
        <v>3478</v>
      </c>
      <c r="C898" s="55" t="s">
        <v>3479</v>
      </c>
      <c r="D898" s="60">
        <v>9</v>
      </c>
      <c r="E898" s="65">
        <v>45532</v>
      </c>
      <c r="F898" s="61">
        <v>9</v>
      </c>
    </row>
    <row r="899" spans="1:6" x14ac:dyDescent="0.5">
      <c r="A899" s="62" t="s">
        <v>250</v>
      </c>
      <c r="B899" s="62"/>
      <c r="C899" s="62"/>
      <c r="D899" s="62"/>
      <c r="E899" s="62"/>
      <c r="F899" s="63">
        <v>96</v>
      </c>
    </row>
    <row r="900" spans="1:6" ht="10.5" customHeight="1" x14ac:dyDescent="0.5"/>
    <row r="901" spans="1:6" ht="10.5" customHeight="1" x14ac:dyDescent="0.5"/>
    <row r="903" spans="1:6" x14ac:dyDescent="0.5">
      <c r="A903" s="69" t="s">
        <v>233</v>
      </c>
      <c r="B903" s="69"/>
      <c r="C903" s="69"/>
      <c r="D903" s="69"/>
      <c r="E903" s="69"/>
      <c r="F903" s="69"/>
    </row>
    <row r="904" spans="1:6" x14ac:dyDescent="0.5">
      <c r="A904" s="70" t="s">
        <v>4409</v>
      </c>
      <c r="B904" s="70"/>
      <c r="C904" s="70"/>
      <c r="D904" s="70"/>
      <c r="E904" s="70"/>
      <c r="F904" s="70"/>
    </row>
    <row r="906" spans="1:6" ht="24" x14ac:dyDescent="0.5">
      <c r="A906" s="58" t="s">
        <v>4561</v>
      </c>
      <c r="B906" s="58" t="s">
        <v>236</v>
      </c>
      <c r="C906" s="58" t="s">
        <v>238</v>
      </c>
      <c r="D906" s="58" t="s">
        <v>2790</v>
      </c>
      <c r="E906" s="58" t="s">
        <v>2791</v>
      </c>
      <c r="F906" s="59" t="s">
        <v>2792</v>
      </c>
    </row>
    <row r="907" spans="1:6" ht="142.80000000000001" x14ac:dyDescent="0.5">
      <c r="A907" s="55" t="s">
        <v>529</v>
      </c>
      <c r="B907" s="55" t="s">
        <v>2934</v>
      </c>
      <c r="C907" s="55" t="s">
        <v>2935</v>
      </c>
      <c r="D907" s="60">
        <v>19</v>
      </c>
      <c r="E907" s="65">
        <v>45474</v>
      </c>
      <c r="F907" s="61">
        <v>19</v>
      </c>
    </row>
    <row r="908" spans="1:6" ht="81.599999999999994" x14ac:dyDescent="0.5">
      <c r="A908" s="68" t="s">
        <v>314</v>
      </c>
      <c r="B908" s="55" t="s">
        <v>3050</v>
      </c>
      <c r="C908" s="55" t="s">
        <v>3051</v>
      </c>
      <c r="D908" s="60">
        <v>6</v>
      </c>
      <c r="E908" s="65">
        <v>45555</v>
      </c>
      <c r="F908" s="61">
        <v>6</v>
      </c>
    </row>
    <row r="909" spans="1:6" ht="51" x14ac:dyDescent="0.5">
      <c r="A909" s="68"/>
      <c r="B909" s="55" t="s">
        <v>3052</v>
      </c>
      <c r="C909" s="55" t="s">
        <v>3053</v>
      </c>
      <c r="D909" s="60">
        <v>30</v>
      </c>
      <c r="E909" s="65">
        <v>45517</v>
      </c>
      <c r="F909" s="61">
        <v>30</v>
      </c>
    </row>
    <row r="910" spans="1:6" ht="91.8" x14ac:dyDescent="0.5">
      <c r="A910" s="68"/>
      <c r="B910" s="55" t="s">
        <v>3054</v>
      </c>
      <c r="C910" s="55" t="s">
        <v>3055</v>
      </c>
      <c r="D910" s="60">
        <v>16</v>
      </c>
      <c r="E910" s="65">
        <v>45478</v>
      </c>
      <c r="F910" s="61">
        <v>16</v>
      </c>
    </row>
    <row r="911" spans="1:6" ht="142.80000000000001" x14ac:dyDescent="0.5">
      <c r="A911" s="55" t="s">
        <v>265</v>
      </c>
      <c r="B911" s="55" t="s">
        <v>3099</v>
      </c>
      <c r="C911" s="55" t="s">
        <v>3100</v>
      </c>
      <c r="D911" s="60">
        <v>17</v>
      </c>
      <c r="E911" s="65">
        <v>45479</v>
      </c>
      <c r="F911" s="61">
        <v>17</v>
      </c>
    </row>
    <row r="912" spans="1:6" ht="51" x14ac:dyDescent="0.5">
      <c r="A912" s="55" t="s">
        <v>423</v>
      </c>
      <c r="B912" s="55" t="s">
        <v>3242</v>
      </c>
      <c r="C912" s="55" t="s">
        <v>3243</v>
      </c>
      <c r="D912" s="60">
        <v>10</v>
      </c>
      <c r="E912" s="65">
        <v>45549</v>
      </c>
      <c r="F912" s="61">
        <v>10</v>
      </c>
    </row>
    <row r="913" spans="1:6" ht="51" x14ac:dyDescent="0.5">
      <c r="A913" s="55" t="s">
        <v>349</v>
      </c>
      <c r="B913" s="55" t="s">
        <v>3353</v>
      </c>
      <c r="C913" s="55" t="s">
        <v>3354</v>
      </c>
      <c r="D913" s="60">
        <v>16</v>
      </c>
      <c r="E913" s="65">
        <v>45517</v>
      </c>
      <c r="F913" s="61">
        <v>16</v>
      </c>
    </row>
    <row r="914" spans="1:6" ht="71.400000000000006" x14ac:dyDescent="0.5">
      <c r="A914" s="55" t="s">
        <v>321</v>
      </c>
      <c r="B914" s="55" t="s">
        <v>3364</v>
      </c>
      <c r="C914" s="55" t="s">
        <v>3365</v>
      </c>
      <c r="D914" s="60">
        <v>29</v>
      </c>
      <c r="E914" s="65">
        <v>45511</v>
      </c>
      <c r="F914" s="61">
        <v>29</v>
      </c>
    </row>
    <row r="915" spans="1:6" ht="40.799999999999997" x14ac:dyDescent="0.5">
      <c r="A915" s="55" t="s">
        <v>848</v>
      </c>
      <c r="B915" s="55" t="s">
        <v>3431</v>
      </c>
      <c r="C915" s="55" t="s">
        <v>3432</v>
      </c>
      <c r="D915" s="60">
        <v>18</v>
      </c>
      <c r="E915" s="65">
        <v>45498</v>
      </c>
      <c r="F915" s="61">
        <v>18</v>
      </c>
    </row>
    <row r="916" spans="1:6" ht="51" x14ac:dyDescent="0.5">
      <c r="A916" s="55" t="s">
        <v>456</v>
      </c>
      <c r="B916" s="55" t="s">
        <v>3588</v>
      </c>
      <c r="C916" s="55" t="s">
        <v>3589</v>
      </c>
      <c r="D916" s="60">
        <v>15</v>
      </c>
      <c r="E916" s="65">
        <v>45519</v>
      </c>
      <c r="F916" s="61">
        <v>15</v>
      </c>
    </row>
    <row r="917" spans="1:6" x14ac:dyDescent="0.5">
      <c r="A917" s="62" t="s">
        <v>250</v>
      </c>
      <c r="B917" s="62"/>
      <c r="C917" s="62"/>
      <c r="D917" s="62"/>
      <c r="E917" s="62"/>
      <c r="F917" s="63">
        <v>176</v>
      </c>
    </row>
    <row r="921" spans="1:6" x14ac:dyDescent="0.5">
      <c r="A921" s="69" t="s">
        <v>233</v>
      </c>
      <c r="B921" s="69"/>
      <c r="C921" s="69"/>
      <c r="D921" s="69"/>
      <c r="E921" s="69"/>
      <c r="F921" s="69"/>
    </row>
    <row r="922" spans="1:6" x14ac:dyDescent="0.5">
      <c r="A922" s="70" t="s">
        <v>4426</v>
      </c>
      <c r="B922" s="70"/>
      <c r="C922" s="70"/>
      <c r="D922" s="70"/>
      <c r="E922" s="70"/>
      <c r="F922" s="70"/>
    </row>
    <row r="924" spans="1:6" ht="24" x14ac:dyDescent="0.5">
      <c r="A924" s="58" t="s">
        <v>4561</v>
      </c>
      <c r="B924" s="58" t="s">
        <v>236</v>
      </c>
      <c r="C924" s="58" t="s">
        <v>238</v>
      </c>
      <c r="D924" s="58" t="s">
        <v>2790</v>
      </c>
      <c r="E924" s="58" t="s">
        <v>2791</v>
      </c>
      <c r="F924" s="59" t="s">
        <v>2792</v>
      </c>
    </row>
    <row r="925" spans="1:6" ht="112.2" x14ac:dyDescent="0.5">
      <c r="A925" s="55" t="s">
        <v>546</v>
      </c>
      <c r="B925" s="55" t="s">
        <v>2912</v>
      </c>
      <c r="C925" s="55" t="s">
        <v>2913</v>
      </c>
      <c r="D925" s="60">
        <v>8</v>
      </c>
      <c r="E925" s="65">
        <v>45523</v>
      </c>
      <c r="F925" s="61">
        <v>8</v>
      </c>
    </row>
    <row r="926" spans="1:6" ht="30.6" x14ac:dyDescent="0.5">
      <c r="A926" s="55" t="s">
        <v>269</v>
      </c>
      <c r="B926" s="55" t="s">
        <v>3382</v>
      </c>
      <c r="C926" s="55" t="s">
        <v>3383</v>
      </c>
      <c r="D926" s="60">
        <v>9.99</v>
      </c>
      <c r="E926" s="65">
        <v>45559</v>
      </c>
      <c r="F926" s="61">
        <v>9.99</v>
      </c>
    </row>
    <row r="927" spans="1:6" x14ac:dyDescent="0.5">
      <c r="A927" s="62" t="s">
        <v>250</v>
      </c>
      <c r="B927" s="62"/>
      <c r="C927" s="62"/>
      <c r="D927" s="62"/>
      <c r="E927" s="62"/>
      <c r="F927" s="63">
        <v>17.989999999999998</v>
      </c>
    </row>
    <row r="931" spans="1:6" x14ac:dyDescent="0.5">
      <c r="A931" s="69" t="s">
        <v>233</v>
      </c>
      <c r="B931" s="69"/>
      <c r="C931" s="69"/>
      <c r="D931" s="69"/>
      <c r="E931" s="69"/>
      <c r="F931" s="69"/>
    </row>
    <row r="932" spans="1:6" x14ac:dyDescent="0.5">
      <c r="A932" s="70" t="s">
        <v>4428</v>
      </c>
      <c r="B932" s="70"/>
      <c r="C932" s="70"/>
      <c r="D932" s="70"/>
      <c r="E932" s="70"/>
      <c r="F932" s="70"/>
    </row>
    <row r="934" spans="1:6" ht="24" x14ac:dyDescent="0.5">
      <c r="A934" s="58" t="s">
        <v>4561</v>
      </c>
      <c r="B934" s="58" t="s">
        <v>236</v>
      </c>
      <c r="C934" s="58" t="s">
        <v>238</v>
      </c>
      <c r="D934" s="58" t="s">
        <v>2790</v>
      </c>
      <c r="E934" s="58" t="s">
        <v>2791</v>
      </c>
      <c r="F934" s="59" t="s">
        <v>2792</v>
      </c>
    </row>
    <row r="935" spans="1:6" ht="40.799999999999997" x14ac:dyDescent="0.5">
      <c r="A935" s="55" t="s">
        <v>336</v>
      </c>
      <c r="B935" s="55" t="s">
        <v>2834</v>
      </c>
      <c r="C935" s="55" t="s">
        <v>2835</v>
      </c>
      <c r="D935" s="60">
        <v>18</v>
      </c>
      <c r="E935" s="65">
        <v>45517</v>
      </c>
      <c r="F935" s="61">
        <v>18</v>
      </c>
    </row>
    <row r="936" spans="1:6" ht="30.6" x14ac:dyDescent="0.5">
      <c r="A936" s="55" t="s">
        <v>416</v>
      </c>
      <c r="B936" s="55" t="s">
        <v>2882</v>
      </c>
      <c r="C936" s="55" t="s">
        <v>2883</v>
      </c>
      <c r="D936" s="60">
        <v>29</v>
      </c>
      <c r="E936" s="65">
        <v>45530</v>
      </c>
      <c r="F936" s="61">
        <v>29</v>
      </c>
    </row>
    <row r="937" spans="1:6" ht="20.399999999999999" x14ac:dyDescent="0.5">
      <c r="A937" s="68" t="s">
        <v>314</v>
      </c>
      <c r="B937" s="55" t="s">
        <v>3056</v>
      </c>
      <c r="C937" s="55" t="s">
        <v>3057</v>
      </c>
      <c r="D937" s="60">
        <v>3.99</v>
      </c>
      <c r="E937" s="65">
        <v>45544</v>
      </c>
      <c r="F937" s="61">
        <v>3.99</v>
      </c>
    </row>
    <row r="938" spans="1:6" ht="20.399999999999999" x14ac:dyDescent="0.5">
      <c r="A938" s="68"/>
      <c r="B938" s="55" t="s">
        <v>3058</v>
      </c>
      <c r="C938" s="55" t="s">
        <v>3059</v>
      </c>
      <c r="D938" s="60">
        <v>16</v>
      </c>
      <c r="E938" s="65">
        <v>45475</v>
      </c>
      <c r="F938" s="61">
        <v>16</v>
      </c>
    </row>
    <row r="939" spans="1:6" ht="40.799999999999997" x14ac:dyDescent="0.5">
      <c r="A939" s="55" t="s">
        <v>341</v>
      </c>
      <c r="B939" s="55" t="s">
        <v>3280</v>
      </c>
      <c r="C939" s="55" t="s">
        <v>3281</v>
      </c>
      <c r="D939" s="60">
        <v>17</v>
      </c>
      <c r="E939" s="65">
        <v>45488</v>
      </c>
      <c r="F939" s="61">
        <v>17</v>
      </c>
    </row>
    <row r="940" spans="1:6" ht="20.399999999999999" x14ac:dyDescent="0.5">
      <c r="A940" s="68" t="s">
        <v>269</v>
      </c>
      <c r="B940" s="55" t="s">
        <v>3384</v>
      </c>
      <c r="C940" s="55" t="s">
        <v>3385</v>
      </c>
      <c r="D940" s="60">
        <v>17.989999999999998</v>
      </c>
      <c r="E940" s="65">
        <v>45509</v>
      </c>
      <c r="F940" s="61">
        <v>17.989999999999998</v>
      </c>
    </row>
    <row r="941" spans="1:6" ht="40.799999999999997" x14ac:dyDescent="0.5">
      <c r="A941" s="68"/>
      <c r="B941" s="55" t="s">
        <v>3386</v>
      </c>
      <c r="C941" s="55" t="s">
        <v>3387</v>
      </c>
      <c r="D941" s="60">
        <v>28.99</v>
      </c>
      <c r="E941" s="65">
        <v>45558</v>
      </c>
      <c r="F941" s="61">
        <v>28.99</v>
      </c>
    </row>
    <row r="942" spans="1:6" ht="51" x14ac:dyDescent="0.5">
      <c r="A942" s="55" t="s">
        <v>613</v>
      </c>
      <c r="B942" s="55" t="s">
        <v>3554</v>
      </c>
      <c r="C942" s="55" t="s">
        <v>3555</v>
      </c>
      <c r="D942" s="60">
        <v>28</v>
      </c>
      <c r="E942" s="65">
        <v>45539</v>
      </c>
      <c r="F942" s="61">
        <v>28</v>
      </c>
    </row>
    <row r="943" spans="1:6" ht="30.6" x14ac:dyDescent="0.5">
      <c r="A943" s="55" t="s">
        <v>276</v>
      </c>
      <c r="B943" s="55" t="s">
        <v>3571</v>
      </c>
      <c r="C943" s="55" t="s">
        <v>3572</v>
      </c>
      <c r="D943" s="60">
        <v>18.989999999999998</v>
      </c>
      <c r="E943" s="65">
        <v>45512</v>
      </c>
      <c r="F943" s="61">
        <v>18.989999999999998</v>
      </c>
    </row>
    <row r="944" spans="1:6" x14ac:dyDescent="0.5">
      <c r="A944" s="62" t="s">
        <v>250</v>
      </c>
      <c r="B944" s="62"/>
      <c r="C944" s="62"/>
      <c r="D944" s="62"/>
      <c r="E944" s="62"/>
      <c r="F944" s="63">
        <v>177.96</v>
      </c>
    </row>
    <row r="948" spans="1:6" x14ac:dyDescent="0.5">
      <c r="A948" s="69" t="s">
        <v>233</v>
      </c>
      <c r="B948" s="69"/>
      <c r="C948" s="69"/>
      <c r="D948" s="69"/>
      <c r="E948" s="69"/>
      <c r="F948" s="69"/>
    </row>
    <row r="949" spans="1:6" x14ac:dyDescent="0.5">
      <c r="A949" s="70" t="s">
        <v>4433</v>
      </c>
      <c r="B949" s="70"/>
      <c r="C949" s="70"/>
      <c r="D949" s="70"/>
      <c r="E949" s="70"/>
      <c r="F949" s="70"/>
    </row>
    <row r="951" spans="1:6" ht="24" x14ac:dyDescent="0.5">
      <c r="A951" s="58" t="s">
        <v>4561</v>
      </c>
      <c r="B951" s="58" t="s">
        <v>236</v>
      </c>
      <c r="C951" s="58" t="s">
        <v>238</v>
      </c>
      <c r="D951" s="58" t="s">
        <v>2790</v>
      </c>
      <c r="E951" s="58" t="s">
        <v>2791</v>
      </c>
      <c r="F951" s="59" t="s">
        <v>2792</v>
      </c>
    </row>
    <row r="952" spans="1:6" ht="40.799999999999997" x14ac:dyDescent="0.5">
      <c r="A952" s="55" t="s">
        <v>336</v>
      </c>
      <c r="B952" s="55" t="s">
        <v>2836</v>
      </c>
      <c r="C952" s="55" t="s">
        <v>2837</v>
      </c>
      <c r="D952" s="60">
        <v>18</v>
      </c>
      <c r="E952" s="65">
        <v>45532</v>
      </c>
      <c r="F952" s="61">
        <v>18</v>
      </c>
    </row>
    <row r="953" spans="1:6" ht="30.6" x14ac:dyDescent="0.5">
      <c r="A953" s="55" t="s">
        <v>477</v>
      </c>
      <c r="B953" s="55" t="s">
        <v>2887</v>
      </c>
      <c r="C953" s="55" t="s">
        <v>2888</v>
      </c>
      <c r="D953" s="60">
        <v>27</v>
      </c>
      <c r="E953" s="65">
        <v>45533</v>
      </c>
      <c r="F953" s="61">
        <v>27</v>
      </c>
    </row>
    <row r="954" spans="1:6" ht="40.799999999999997" x14ac:dyDescent="0.5">
      <c r="A954" s="55" t="s">
        <v>546</v>
      </c>
      <c r="B954" s="55" t="s">
        <v>2914</v>
      </c>
      <c r="C954" s="55" t="s">
        <v>2915</v>
      </c>
      <c r="D954" s="60">
        <v>35</v>
      </c>
      <c r="E954" s="65">
        <v>45542</v>
      </c>
      <c r="F954" s="61">
        <v>35</v>
      </c>
    </row>
    <row r="955" spans="1:6" ht="102" x14ac:dyDescent="0.5">
      <c r="A955" s="55" t="s">
        <v>265</v>
      </c>
      <c r="B955" s="55" t="s">
        <v>3101</v>
      </c>
      <c r="C955" s="55" t="s">
        <v>3102</v>
      </c>
      <c r="D955" s="60">
        <v>28</v>
      </c>
      <c r="E955" s="65">
        <v>45549</v>
      </c>
      <c r="F955" s="61">
        <v>28</v>
      </c>
    </row>
    <row r="956" spans="1:6" ht="40.799999999999997" x14ac:dyDescent="0.5">
      <c r="A956" s="55" t="s">
        <v>383</v>
      </c>
      <c r="B956" s="55" t="s">
        <v>3155</v>
      </c>
      <c r="C956" s="55" t="s">
        <v>3156</v>
      </c>
      <c r="D956" s="60">
        <v>26</v>
      </c>
      <c r="E956" s="65">
        <v>45508</v>
      </c>
      <c r="F956" s="61">
        <v>26</v>
      </c>
    </row>
    <row r="957" spans="1:6" ht="71.400000000000006" x14ac:dyDescent="0.5">
      <c r="A957" s="55" t="s">
        <v>341</v>
      </c>
      <c r="B957" s="55" t="s">
        <v>3282</v>
      </c>
      <c r="C957" s="55" t="s">
        <v>633</v>
      </c>
      <c r="D957" s="60">
        <v>24</v>
      </c>
      <c r="E957" s="65">
        <v>45544</v>
      </c>
      <c r="F957" s="61">
        <v>24</v>
      </c>
    </row>
    <row r="958" spans="1:6" x14ac:dyDescent="0.5">
      <c r="A958" s="62" t="s">
        <v>250</v>
      </c>
      <c r="B958" s="62"/>
      <c r="C958" s="62"/>
      <c r="D958" s="62"/>
      <c r="E958" s="62"/>
      <c r="F958" s="63">
        <v>158</v>
      </c>
    </row>
    <row r="962" spans="1:6" x14ac:dyDescent="0.5">
      <c r="A962" s="69" t="s">
        <v>233</v>
      </c>
      <c r="B962" s="69"/>
      <c r="C962" s="69"/>
      <c r="D962" s="69"/>
      <c r="E962" s="69"/>
      <c r="F962" s="69"/>
    </row>
    <row r="963" spans="1:6" x14ac:dyDescent="0.5">
      <c r="A963" s="70" t="s">
        <v>4442</v>
      </c>
      <c r="B963" s="70"/>
      <c r="C963" s="70"/>
      <c r="D963" s="70"/>
      <c r="E963" s="70"/>
      <c r="F963" s="70"/>
    </row>
    <row r="965" spans="1:6" ht="24" x14ac:dyDescent="0.5">
      <c r="A965" s="58" t="s">
        <v>4561</v>
      </c>
      <c r="B965" s="58" t="s">
        <v>236</v>
      </c>
      <c r="C965" s="58" t="s">
        <v>238</v>
      </c>
      <c r="D965" s="58" t="s">
        <v>2790</v>
      </c>
      <c r="E965" s="58" t="s">
        <v>2791</v>
      </c>
      <c r="F965" s="59" t="s">
        <v>2792</v>
      </c>
    </row>
    <row r="966" spans="1:6" ht="40.799999999999997" x14ac:dyDescent="0.5">
      <c r="A966" s="55" t="s">
        <v>459</v>
      </c>
      <c r="B966" s="55" t="s">
        <v>2972</v>
      </c>
      <c r="C966" s="55" t="s">
        <v>2973</v>
      </c>
      <c r="D966" s="60">
        <v>27.98</v>
      </c>
      <c r="E966" s="65">
        <v>45540</v>
      </c>
      <c r="F966" s="61">
        <v>27.98</v>
      </c>
    </row>
    <row r="967" spans="1:6" ht="51" x14ac:dyDescent="0.5">
      <c r="A967" s="55" t="s">
        <v>576</v>
      </c>
      <c r="B967" s="55" t="s">
        <v>3428</v>
      </c>
      <c r="C967" s="55" t="s">
        <v>3429</v>
      </c>
      <c r="D967" s="60">
        <v>19.989999999999998</v>
      </c>
      <c r="E967" s="65">
        <v>45481</v>
      </c>
      <c r="F967" s="61">
        <v>19.989999999999998</v>
      </c>
    </row>
    <row r="968" spans="1:6" ht="30.6" x14ac:dyDescent="0.5">
      <c r="A968" s="55" t="s">
        <v>474</v>
      </c>
      <c r="B968" s="55" t="s">
        <v>3595</v>
      </c>
      <c r="C968" s="55" t="s">
        <v>3596</v>
      </c>
      <c r="D968" s="60">
        <v>35.96</v>
      </c>
      <c r="E968" s="65">
        <v>45488</v>
      </c>
      <c r="F968" s="61">
        <v>35.96</v>
      </c>
    </row>
    <row r="969" spans="1:6" x14ac:dyDescent="0.5">
      <c r="A969" s="62" t="s">
        <v>250</v>
      </c>
      <c r="B969" s="62"/>
      <c r="C969" s="62"/>
      <c r="D969" s="62"/>
      <c r="E969" s="62"/>
      <c r="F969" s="63">
        <v>83.93</v>
      </c>
    </row>
    <row r="973" spans="1:6" x14ac:dyDescent="0.5">
      <c r="A973" s="69" t="s">
        <v>233</v>
      </c>
      <c r="B973" s="69"/>
      <c r="C973" s="69"/>
      <c r="D973" s="69"/>
      <c r="E973" s="69"/>
      <c r="F973" s="69"/>
    </row>
    <row r="974" spans="1:6" x14ac:dyDescent="0.5">
      <c r="A974" s="70" t="s">
        <v>4448</v>
      </c>
      <c r="B974" s="70"/>
      <c r="C974" s="70"/>
      <c r="D974" s="70"/>
      <c r="E974" s="70"/>
      <c r="F974" s="70"/>
    </row>
    <row r="976" spans="1:6" ht="24" x14ac:dyDescent="0.5">
      <c r="A976" s="58" t="s">
        <v>4561</v>
      </c>
      <c r="B976" s="58" t="s">
        <v>236</v>
      </c>
      <c r="C976" s="58" t="s">
        <v>238</v>
      </c>
      <c r="D976" s="58" t="s">
        <v>2790</v>
      </c>
      <c r="E976" s="58" t="s">
        <v>2791</v>
      </c>
      <c r="F976" s="59" t="s">
        <v>2792</v>
      </c>
    </row>
    <row r="977" spans="1:6" ht="40.799999999999997" x14ac:dyDescent="0.5">
      <c r="A977" s="55" t="s">
        <v>459</v>
      </c>
      <c r="B977" s="55" t="s">
        <v>2974</v>
      </c>
      <c r="C977" s="55" t="s">
        <v>2975</v>
      </c>
      <c r="D977" s="60">
        <v>38.99</v>
      </c>
      <c r="E977" s="65">
        <v>45506</v>
      </c>
      <c r="F977" s="61">
        <v>38.99</v>
      </c>
    </row>
    <row r="978" spans="1:6" ht="30.6" x14ac:dyDescent="0.5">
      <c r="A978" s="68" t="s">
        <v>501</v>
      </c>
      <c r="B978" s="55" t="s">
        <v>2988</v>
      </c>
      <c r="C978" s="55" t="s">
        <v>2989</v>
      </c>
      <c r="D978" s="60">
        <v>34.99</v>
      </c>
      <c r="E978" s="65">
        <v>45538</v>
      </c>
      <c r="F978" s="61">
        <v>34.99</v>
      </c>
    </row>
    <row r="979" spans="1:6" ht="30.6" x14ac:dyDescent="0.5">
      <c r="A979" s="68"/>
      <c r="B979" s="55" t="s">
        <v>2990</v>
      </c>
      <c r="C979" s="55" t="s">
        <v>2991</v>
      </c>
      <c r="D979" s="60">
        <v>18.989999999999998</v>
      </c>
      <c r="E979" s="65">
        <v>45505</v>
      </c>
      <c r="F979" s="61">
        <v>18.989999999999998</v>
      </c>
    </row>
    <row r="980" spans="1:6" ht="30.6" x14ac:dyDescent="0.5">
      <c r="A980" s="55" t="s">
        <v>301</v>
      </c>
      <c r="B980" s="55" t="s">
        <v>3312</v>
      </c>
      <c r="C980" s="55" t="s">
        <v>3313</v>
      </c>
      <c r="D980" s="60">
        <v>18.989999999999998</v>
      </c>
      <c r="E980" s="65">
        <v>45551</v>
      </c>
      <c r="F980" s="61">
        <v>18.989999999999998</v>
      </c>
    </row>
    <row r="981" spans="1:6" ht="40.799999999999997" x14ac:dyDescent="0.5">
      <c r="A981" s="55" t="s">
        <v>936</v>
      </c>
      <c r="B981" s="55" t="s">
        <v>3481</v>
      </c>
      <c r="C981" s="55" t="s">
        <v>3482</v>
      </c>
      <c r="D981" s="60">
        <v>17.989999999999998</v>
      </c>
      <c r="E981" s="65">
        <v>45505</v>
      </c>
      <c r="F981" s="61">
        <v>17.989999999999998</v>
      </c>
    </row>
    <row r="982" spans="1:6" x14ac:dyDescent="0.5">
      <c r="A982" s="62" t="s">
        <v>250</v>
      </c>
      <c r="B982" s="62"/>
      <c r="C982" s="62"/>
      <c r="D982" s="62"/>
      <c r="E982" s="62"/>
      <c r="F982" s="63">
        <v>129.94999999999999</v>
      </c>
    </row>
    <row r="986" spans="1:6" x14ac:dyDescent="0.5">
      <c r="A986" s="69" t="s">
        <v>233</v>
      </c>
      <c r="B986" s="69"/>
      <c r="C986" s="69"/>
      <c r="D986" s="69"/>
      <c r="E986" s="69"/>
      <c r="F986" s="69"/>
    </row>
    <row r="987" spans="1:6" x14ac:dyDescent="0.5">
      <c r="A987" s="70" t="s">
        <v>4452</v>
      </c>
      <c r="B987" s="70"/>
      <c r="C987" s="70"/>
      <c r="D987" s="70"/>
      <c r="E987" s="70"/>
      <c r="F987" s="70"/>
    </row>
    <row r="989" spans="1:6" ht="24" x14ac:dyDescent="0.5">
      <c r="A989" s="58" t="s">
        <v>4561</v>
      </c>
      <c r="B989" s="58" t="s">
        <v>236</v>
      </c>
      <c r="C989" s="58" t="s">
        <v>238</v>
      </c>
      <c r="D989" s="58" t="s">
        <v>2790</v>
      </c>
      <c r="E989" s="58" t="s">
        <v>2791</v>
      </c>
      <c r="F989" s="59" t="s">
        <v>2792</v>
      </c>
    </row>
    <row r="990" spans="1:6" ht="20.399999999999999" x14ac:dyDescent="0.5">
      <c r="A990" s="68" t="s">
        <v>459</v>
      </c>
      <c r="B990" s="55" t="s">
        <v>2976</v>
      </c>
      <c r="C990" s="55" t="s">
        <v>2977</v>
      </c>
      <c r="D990" s="60">
        <v>22</v>
      </c>
      <c r="E990" s="65">
        <v>45562</v>
      </c>
      <c r="F990" s="61">
        <v>22</v>
      </c>
    </row>
    <row r="991" spans="1:6" ht="20.399999999999999" x14ac:dyDescent="0.5">
      <c r="A991" s="68"/>
      <c r="B991" s="55" t="s">
        <v>2978</v>
      </c>
      <c r="C991" s="55" t="s">
        <v>2979</v>
      </c>
      <c r="D991" s="60">
        <v>10</v>
      </c>
      <c r="E991" s="65">
        <v>45523</v>
      </c>
      <c r="F991" s="61">
        <v>10</v>
      </c>
    </row>
    <row r="992" spans="1:6" ht="20.399999999999999" x14ac:dyDescent="0.5">
      <c r="A992" s="68"/>
      <c r="B992" s="55" t="s">
        <v>2980</v>
      </c>
      <c r="C992" s="55" t="s">
        <v>2979</v>
      </c>
      <c r="D992" s="60">
        <v>10</v>
      </c>
      <c r="E992" s="65">
        <v>45523</v>
      </c>
      <c r="F992" s="61">
        <v>10</v>
      </c>
    </row>
    <row r="993" spans="1:6" ht="20.399999999999999" x14ac:dyDescent="0.5">
      <c r="A993" s="68"/>
      <c r="B993" s="55" t="s">
        <v>2981</v>
      </c>
      <c r="C993" s="55" t="s">
        <v>2982</v>
      </c>
      <c r="D993" s="60">
        <v>29</v>
      </c>
      <c r="E993" s="65">
        <v>45524</v>
      </c>
      <c r="F993" s="61">
        <v>29</v>
      </c>
    </row>
    <row r="994" spans="1:6" ht="30.6" x14ac:dyDescent="0.5">
      <c r="A994" s="68"/>
      <c r="B994" s="55" t="s">
        <v>2983</v>
      </c>
      <c r="C994" s="55" t="s">
        <v>2984</v>
      </c>
      <c r="D994" s="60">
        <v>17</v>
      </c>
      <c r="E994" s="65">
        <v>45545</v>
      </c>
      <c r="F994" s="61">
        <v>17</v>
      </c>
    </row>
    <row r="995" spans="1:6" ht="51" x14ac:dyDescent="0.5">
      <c r="A995" s="55" t="s">
        <v>244</v>
      </c>
      <c r="B995" s="55" t="s">
        <v>3231</v>
      </c>
      <c r="C995" s="55" t="s">
        <v>3232</v>
      </c>
      <c r="D995" s="60">
        <v>9</v>
      </c>
      <c r="E995" s="65">
        <v>45502</v>
      </c>
      <c r="F995" s="61">
        <v>9</v>
      </c>
    </row>
    <row r="996" spans="1:6" ht="51" x14ac:dyDescent="0.5">
      <c r="A996" s="55" t="s">
        <v>321</v>
      </c>
      <c r="B996" s="55" t="s">
        <v>3366</v>
      </c>
      <c r="C996" s="55" t="s">
        <v>745</v>
      </c>
      <c r="D996" s="60">
        <v>13</v>
      </c>
      <c r="E996" s="65">
        <v>45559</v>
      </c>
      <c r="F996" s="61">
        <v>13</v>
      </c>
    </row>
    <row r="997" spans="1:6" ht="71.400000000000006" x14ac:dyDescent="0.5">
      <c r="A997" s="55" t="s">
        <v>351</v>
      </c>
      <c r="B997" s="55" t="s">
        <v>3423</v>
      </c>
      <c r="C997" s="55" t="s">
        <v>3424</v>
      </c>
      <c r="D997" s="60">
        <v>23</v>
      </c>
      <c r="E997" s="65">
        <v>45499</v>
      </c>
      <c r="F997" s="61">
        <v>23</v>
      </c>
    </row>
    <row r="998" spans="1:6" ht="51" x14ac:dyDescent="0.5">
      <c r="A998" s="55" t="s">
        <v>307</v>
      </c>
      <c r="B998" s="55" t="s">
        <v>3600</v>
      </c>
      <c r="C998" s="55" t="s">
        <v>3601</v>
      </c>
      <c r="D998" s="60">
        <v>10</v>
      </c>
      <c r="E998" s="65">
        <v>45503</v>
      </c>
      <c r="F998" s="61">
        <v>10</v>
      </c>
    </row>
    <row r="999" spans="1:6" x14ac:dyDescent="0.5">
      <c r="A999" s="62" t="s">
        <v>250</v>
      </c>
      <c r="B999" s="62"/>
      <c r="C999" s="62"/>
      <c r="D999" s="62"/>
      <c r="E999" s="62"/>
      <c r="F999" s="63">
        <v>143</v>
      </c>
    </row>
    <row r="1003" spans="1:6" x14ac:dyDescent="0.5">
      <c r="A1003" s="69" t="s">
        <v>233</v>
      </c>
      <c r="B1003" s="69"/>
      <c r="C1003" s="69"/>
      <c r="D1003" s="69"/>
      <c r="E1003" s="69"/>
      <c r="F1003" s="69"/>
    </row>
    <row r="1004" spans="1:6" x14ac:dyDescent="0.5">
      <c r="A1004" s="70" t="s">
        <v>4460</v>
      </c>
      <c r="B1004" s="70"/>
      <c r="C1004" s="70"/>
      <c r="D1004" s="70"/>
      <c r="E1004" s="70"/>
      <c r="F1004" s="70"/>
    </row>
    <row r="1006" spans="1:6" ht="24" x14ac:dyDescent="0.5">
      <c r="A1006" s="58" t="s">
        <v>4561</v>
      </c>
      <c r="B1006" s="58" t="s">
        <v>236</v>
      </c>
      <c r="C1006" s="58" t="s">
        <v>238</v>
      </c>
      <c r="D1006" s="58" t="s">
        <v>2790</v>
      </c>
      <c r="E1006" s="58" t="s">
        <v>2791</v>
      </c>
      <c r="F1006" s="59" t="s">
        <v>2792</v>
      </c>
    </row>
    <row r="1007" spans="1:6" ht="40.799999999999997" x14ac:dyDescent="0.5">
      <c r="A1007" s="55" t="s">
        <v>336</v>
      </c>
      <c r="B1007" s="55" t="s">
        <v>2838</v>
      </c>
      <c r="C1007" s="55" t="s">
        <v>2839</v>
      </c>
      <c r="D1007" s="60">
        <v>8</v>
      </c>
      <c r="E1007" s="65">
        <v>45496</v>
      </c>
      <c r="F1007" s="61">
        <v>8</v>
      </c>
    </row>
    <row r="1008" spans="1:6" ht="40.799999999999997" x14ac:dyDescent="0.5">
      <c r="A1008" s="55" t="s">
        <v>351</v>
      </c>
      <c r="B1008" s="55" t="s">
        <v>3425</v>
      </c>
      <c r="C1008" s="55" t="s">
        <v>3426</v>
      </c>
      <c r="D1008" s="60">
        <v>18</v>
      </c>
      <c r="E1008" s="65">
        <v>45499</v>
      </c>
      <c r="F1008" s="61">
        <v>18</v>
      </c>
    </row>
    <row r="1009" spans="1:6" x14ac:dyDescent="0.5">
      <c r="A1009" s="62" t="s">
        <v>250</v>
      </c>
      <c r="B1009" s="62"/>
      <c r="C1009" s="62"/>
      <c r="D1009" s="62"/>
      <c r="E1009" s="62"/>
      <c r="F1009" s="63">
        <v>26</v>
      </c>
    </row>
    <row r="1013" spans="1:6" x14ac:dyDescent="0.5">
      <c r="A1013" s="69" t="s">
        <v>233</v>
      </c>
      <c r="B1013" s="69"/>
      <c r="C1013" s="69"/>
      <c r="D1013" s="69"/>
      <c r="E1013" s="69"/>
      <c r="F1013" s="69"/>
    </row>
    <row r="1014" spans="1:6" x14ac:dyDescent="0.5">
      <c r="A1014" s="70" t="s">
        <v>4462</v>
      </c>
      <c r="B1014" s="70"/>
      <c r="C1014" s="70"/>
      <c r="D1014" s="70"/>
      <c r="E1014" s="70"/>
      <c r="F1014" s="70"/>
    </row>
    <row r="1016" spans="1:6" ht="24" x14ac:dyDescent="0.5">
      <c r="A1016" s="58" t="s">
        <v>4561</v>
      </c>
      <c r="B1016" s="58" t="s">
        <v>236</v>
      </c>
      <c r="C1016" s="58" t="s">
        <v>238</v>
      </c>
      <c r="D1016" s="58" t="s">
        <v>2790</v>
      </c>
      <c r="E1016" s="58" t="s">
        <v>2791</v>
      </c>
      <c r="F1016" s="59" t="s">
        <v>2792</v>
      </c>
    </row>
    <row r="1017" spans="1:6" ht="40.799999999999997" x14ac:dyDescent="0.5">
      <c r="A1017" s="55" t="s">
        <v>775</v>
      </c>
      <c r="B1017" s="55" t="s">
        <v>2793</v>
      </c>
      <c r="C1017" s="55" t="s">
        <v>2794</v>
      </c>
      <c r="D1017" s="60">
        <v>6</v>
      </c>
      <c r="E1017" s="65">
        <v>45556</v>
      </c>
      <c r="F1017" s="61">
        <v>6</v>
      </c>
    </row>
    <row r="1018" spans="1:6" ht="51" x14ac:dyDescent="0.5">
      <c r="A1018" s="55" t="s">
        <v>19</v>
      </c>
      <c r="B1018" s="55" t="s">
        <v>2796</v>
      </c>
      <c r="C1018" s="55" t="s">
        <v>2797</v>
      </c>
      <c r="D1018" s="60">
        <v>30</v>
      </c>
      <c r="E1018" s="65">
        <v>45560</v>
      </c>
      <c r="F1018" s="61">
        <v>30</v>
      </c>
    </row>
    <row r="1019" spans="1:6" ht="30.6" x14ac:dyDescent="0.5">
      <c r="A1019" s="68" t="s">
        <v>414</v>
      </c>
      <c r="B1019" s="55" t="s">
        <v>2801</v>
      </c>
      <c r="C1019" s="55" t="s">
        <v>2802</v>
      </c>
      <c r="D1019" s="60">
        <v>13.99</v>
      </c>
      <c r="E1019" s="65">
        <v>45555</v>
      </c>
      <c r="F1019" s="61">
        <v>13.99</v>
      </c>
    </row>
    <row r="1020" spans="1:6" ht="91.8" x14ac:dyDescent="0.5">
      <c r="A1020" s="68"/>
      <c r="B1020" s="55" t="s">
        <v>2799</v>
      </c>
      <c r="C1020" s="55" t="s">
        <v>2800</v>
      </c>
      <c r="D1020" s="60">
        <v>14.75</v>
      </c>
      <c r="E1020" s="65">
        <v>45544</v>
      </c>
      <c r="F1020" s="61">
        <v>14.75</v>
      </c>
    </row>
    <row r="1021" spans="1:6" ht="20.399999999999999" x14ac:dyDescent="0.5">
      <c r="A1021" s="68" t="s">
        <v>336</v>
      </c>
      <c r="B1021" s="55" t="s">
        <v>2818</v>
      </c>
      <c r="C1021" s="55" t="s">
        <v>2819</v>
      </c>
      <c r="D1021" s="60">
        <v>16.149999999999999</v>
      </c>
      <c r="E1021" s="65">
        <v>45510</v>
      </c>
      <c r="F1021" s="61">
        <v>16.149999999999999</v>
      </c>
    </row>
    <row r="1022" spans="1:6" ht="40.799999999999997" x14ac:dyDescent="0.5">
      <c r="A1022" s="68"/>
      <c r="B1022" s="55" t="s">
        <v>2828</v>
      </c>
      <c r="C1022" s="55" t="s">
        <v>2829</v>
      </c>
      <c r="D1022" s="60">
        <v>15.99</v>
      </c>
      <c r="E1022" s="65">
        <v>45496</v>
      </c>
      <c r="F1022" s="61">
        <v>15.99</v>
      </c>
    </row>
    <row r="1023" spans="1:6" ht="112.2" x14ac:dyDescent="0.5">
      <c r="A1023" s="68"/>
      <c r="B1023" s="55" t="s">
        <v>2814</v>
      </c>
      <c r="C1023" s="55" t="s">
        <v>2815</v>
      </c>
      <c r="D1023" s="60">
        <v>40</v>
      </c>
      <c r="E1023" s="65">
        <v>45490</v>
      </c>
      <c r="F1023" s="61">
        <v>40</v>
      </c>
    </row>
    <row r="1024" spans="1:6" ht="20.399999999999999" x14ac:dyDescent="0.5">
      <c r="A1024" s="68"/>
      <c r="B1024" s="55" t="s">
        <v>2816</v>
      </c>
      <c r="C1024" s="55" t="s">
        <v>2817</v>
      </c>
      <c r="D1024" s="60">
        <v>25</v>
      </c>
      <c r="E1024" s="65">
        <v>45505</v>
      </c>
      <c r="F1024" s="61">
        <v>25</v>
      </c>
    </row>
    <row r="1025" spans="1:6" ht="20.399999999999999" x14ac:dyDescent="0.5">
      <c r="A1025" s="68"/>
      <c r="B1025" s="55" t="s">
        <v>2824</v>
      </c>
      <c r="C1025" s="55" t="s">
        <v>2825</v>
      </c>
      <c r="D1025" s="60">
        <v>14.99</v>
      </c>
      <c r="E1025" s="65">
        <v>45526</v>
      </c>
      <c r="F1025" s="61">
        <v>14.99</v>
      </c>
    </row>
    <row r="1026" spans="1:6" ht="153" x14ac:dyDescent="0.5">
      <c r="A1026" s="68"/>
      <c r="B1026" s="55" t="s">
        <v>2808</v>
      </c>
      <c r="C1026" s="55" t="s">
        <v>2809</v>
      </c>
      <c r="D1026" s="60">
        <v>12.99</v>
      </c>
      <c r="E1026" s="65">
        <v>45540</v>
      </c>
      <c r="F1026" s="61">
        <v>12.99</v>
      </c>
    </row>
    <row r="1027" spans="1:6" ht="20.399999999999999" x14ac:dyDescent="0.5">
      <c r="A1027" s="68"/>
      <c r="B1027" s="55" t="s">
        <v>2810</v>
      </c>
      <c r="C1027" s="55" t="s">
        <v>2811</v>
      </c>
      <c r="D1027" s="60">
        <v>15.82</v>
      </c>
      <c r="E1027" s="65">
        <v>45496</v>
      </c>
      <c r="F1027" s="61">
        <v>15.82</v>
      </c>
    </row>
    <row r="1028" spans="1:6" ht="30.6" x14ac:dyDescent="0.5">
      <c r="A1028" s="68"/>
      <c r="B1028" s="55" t="s">
        <v>2804</v>
      </c>
      <c r="C1028" s="55" t="s">
        <v>2805</v>
      </c>
      <c r="D1028" s="60">
        <v>17.989999999999998</v>
      </c>
      <c r="E1028" s="65">
        <v>45490</v>
      </c>
      <c r="F1028" s="61">
        <v>17.989999999999998</v>
      </c>
    </row>
    <row r="1029" spans="1:6" ht="61.2" x14ac:dyDescent="0.5">
      <c r="A1029" s="68"/>
      <c r="B1029" s="55" t="s">
        <v>2826</v>
      </c>
      <c r="C1029" s="55" t="s">
        <v>2827</v>
      </c>
      <c r="D1029" s="60">
        <v>50</v>
      </c>
      <c r="E1029" s="65">
        <v>45560</v>
      </c>
      <c r="F1029" s="61">
        <v>50</v>
      </c>
    </row>
    <row r="1030" spans="1:6" ht="30.6" x14ac:dyDescent="0.5">
      <c r="A1030" s="68"/>
      <c r="B1030" s="55" t="s">
        <v>2838</v>
      </c>
      <c r="C1030" s="55" t="s">
        <v>2839</v>
      </c>
      <c r="D1030" s="60">
        <v>8</v>
      </c>
      <c r="E1030" s="65">
        <v>45496</v>
      </c>
      <c r="F1030" s="61">
        <v>8</v>
      </c>
    </row>
    <row r="1031" spans="1:6" ht="30.6" x14ac:dyDescent="0.5">
      <c r="A1031" s="68"/>
      <c r="B1031" s="55" t="s">
        <v>2806</v>
      </c>
      <c r="C1031" s="55" t="s">
        <v>2807</v>
      </c>
      <c r="D1031" s="60">
        <v>18.59</v>
      </c>
      <c r="E1031" s="65">
        <v>45489</v>
      </c>
      <c r="F1031" s="61">
        <v>18.59</v>
      </c>
    </row>
    <row r="1032" spans="1:6" ht="30.6" x14ac:dyDescent="0.5">
      <c r="A1032" s="68"/>
      <c r="B1032" s="55" t="s">
        <v>2834</v>
      </c>
      <c r="C1032" s="55" t="s">
        <v>2835</v>
      </c>
      <c r="D1032" s="60">
        <v>18</v>
      </c>
      <c r="E1032" s="65">
        <v>45517</v>
      </c>
      <c r="F1032" s="61">
        <v>18</v>
      </c>
    </row>
    <row r="1033" spans="1:6" ht="30.6" x14ac:dyDescent="0.5">
      <c r="A1033" s="68"/>
      <c r="B1033" s="55" t="s">
        <v>2836</v>
      </c>
      <c r="C1033" s="55" t="s">
        <v>2837</v>
      </c>
      <c r="D1033" s="60">
        <v>18</v>
      </c>
      <c r="E1033" s="65">
        <v>45532</v>
      </c>
      <c r="F1033" s="61">
        <v>18</v>
      </c>
    </row>
    <row r="1034" spans="1:6" ht="91.8" x14ac:dyDescent="0.5">
      <c r="A1034" s="68"/>
      <c r="B1034" s="55" t="s">
        <v>2820</v>
      </c>
      <c r="C1034" s="55" t="s">
        <v>2821</v>
      </c>
      <c r="D1034" s="60">
        <v>17</v>
      </c>
      <c r="E1034" s="65">
        <v>45510</v>
      </c>
      <c r="F1034" s="61">
        <v>17</v>
      </c>
    </row>
    <row r="1035" spans="1:6" ht="30.6" x14ac:dyDescent="0.5">
      <c r="A1035" s="68"/>
      <c r="B1035" s="55" t="s">
        <v>2822</v>
      </c>
      <c r="C1035" s="55" t="s">
        <v>2823</v>
      </c>
      <c r="D1035" s="60">
        <v>10.99</v>
      </c>
      <c r="E1035" s="65">
        <v>45538</v>
      </c>
      <c r="F1035" s="61">
        <v>10.99</v>
      </c>
    </row>
    <row r="1036" spans="1:6" ht="71.400000000000006" x14ac:dyDescent="0.5">
      <c r="A1036" s="68"/>
      <c r="B1036" s="55" t="s">
        <v>2832</v>
      </c>
      <c r="C1036" s="55" t="s">
        <v>2833</v>
      </c>
      <c r="D1036" s="60">
        <v>13</v>
      </c>
      <c r="E1036" s="65">
        <v>45489</v>
      </c>
      <c r="F1036" s="61">
        <v>13</v>
      </c>
    </row>
    <row r="1037" spans="1:6" ht="20.399999999999999" x14ac:dyDescent="0.5">
      <c r="A1037" s="68"/>
      <c r="B1037" s="55" t="s">
        <v>2812</v>
      </c>
      <c r="C1037" s="55" t="s">
        <v>2813</v>
      </c>
      <c r="D1037" s="60">
        <v>14</v>
      </c>
      <c r="E1037" s="65">
        <v>45489</v>
      </c>
      <c r="F1037" s="61">
        <v>14</v>
      </c>
    </row>
    <row r="1038" spans="1:6" ht="51" x14ac:dyDescent="0.5">
      <c r="A1038" s="68"/>
      <c r="B1038" s="55" t="s">
        <v>2830</v>
      </c>
      <c r="C1038" s="55" t="s">
        <v>2831</v>
      </c>
      <c r="D1038" s="60">
        <v>6</v>
      </c>
      <c r="E1038" s="65">
        <v>45494</v>
      </c>
      <c r="F1038" s="61">
        <v>6</v>
      </c>
    </row>
    <row r="1039" spans="1:6" ht="51" x14ac:dyDescent="0.5">
      <c r="A1039" s="68" t="s">
        <v>391</v>
      </c>
      <c r="B1039" s="55" t="s">
        <v>2843</v>
      </c>
      <c r="C1039" s="55" t="s">
        <v>2844</v>
      </c>
      <c r="D1039" s="60">
        <v>26</v>
      </c>
      <c r="E1039" s="65">
        <v>45503</v>
      </c>
      <c r="F1039" s="61">
        <v>26</v>
      </c>
    </row>
    <row r="1040" spans="1:6" ht="30.6" x14ac:dyDescent="0.5">
      <c r="A1040" s="68"/>
      <c r="B1040" s="55" t="s">
        <v>2847</v>
      </c>
      <c r="C1040" s="55" t="s">
        <v>2848</v>
      </c>
      <c r="D1040" s="60">
        <v>35</v>
      </c>
      <c r="E1040" s="65">
        <v>45510</v>
      </c>
      <c r="F1040" s="61">
        <v>35</v>
      </c>
    </row>
    <row r="1041" spans="1:6" ht="20.399999999999999" x14ac:dyDescent="0.5">
      <c r="A1041" s="68"/>
      <c r="B1041" s="55" t="s">
        <v>2845</v>
      </c>
      <c r="C1041" s="55" t="s">
        <v>2846</v>
      </c>
      <c r="D1041" s="60">
        <v>13</v>
      </c>
      <c r="E1041" s="65">
        <v>45488</v>
      </c>
      <c r="F1041" s="61">
        <v>13</v>
      </c>
    </row>
    <row r="1042" spans="1:6" ht="132.6" x14ac:dyDescent="0.5">
      <c r="A1042" s="68"/>
      <c r="B1042" s="55" t="s">
        <v>2841</v>
      </c>
      <c r="C1042" s="55" t="s">
        <v>2842</v>
      </c>
      <c r="D1042" s="60">
        <v>27</v>
      </c>
      <c r="E1042" s="65">
        <v>45497</v>
      </c>
      <c r="F1042" s="61">
        <v>27</v>
      </c>
    </row>
    <row r="1043" spans="1:6" ht="40.799999999999997" x14ac:dyDescent="0.5">
      <c r="A1043" s="68"/>
      <c r="B1043" s="55" t="s">
        <v>2849</v>
      </c>
      <c r="C1043" s="55" t="s">
        <v>2850</v>
      </c>
      <c r="D1043" s="60">
        <v>27</v>
      </c>
      <c r="E1043" s="65">
        <v>45539</v>
      </c>
      <c r="F1043" s="61">
        <v>27</v>
      </c>
    </row>
    <row r="1044" spans="1:6" ht="40.799999999999997" x14ac:dyDescent="0.5">
      <c r="A1044" s="68"/>
      <c r="B1044" s="55" t="s">
        <v>2851</v>
      </c>
      <c r="C1044" s="55" t="s">
        <v>2852</v>
      </c>
      <c r="D1044" s="60">
        <v>29.99</v>
      </c>
      <c r="E1044" s="65">
        <v>45552</v>
      </c>
      <c r="F1044" s="61">
        <v>29.99</v>
      </c>
    </row>
    <row r="1045" spans="1:6" ht="30.6" x14ac:dyDescent="0.5">
      <c r="A1045" s="68" t="s">
        <v>3193</v>
      </c>
      <c r="B1045" s="55" t="s">
        <v>2856</v>
      </c>
      <c r="C1045" s="55" t="s">
        <v>2857</v>
      </c>
      <c r="D1045" s="60">
        <v>8</v>
      </c>
      <c r="E1045" s="65">
        <v>45475</v>
      </c>
      <c r="F1045" s="61">
        <v>8</v>
      </c>
    </row>
    <row r="1046" spans="1:6" ht="30.6" x14ac:dyDescent="0.5">
      <c r="A1046" s="68"/>
      <c r="B1046" s="55" t="s">
        <v>2854</v>
      </c>
      <c r="C1046" s="55" t="s">
        <v>2855</v>
      </c>
      <c r="D1046" s="60">
        <v>15.26</v>
      </c>
      <c r="E1046" s="65">
        <v>45556</v>
      </c>
      <c r="F1046" s="61">
        <v>15.26</v>
      </c>
    </row>
    <row r="1047" spans="1:6" ht="20.399999999999999" x14ac:dyDescent="0.5">
      <c r="A1047" s="68" t="s">
        <v>449</v>
      </c>
      <c r="B1047" s="55" t="s">
        <v>2867</v>
      </c>
      <c r="C1047" s="55" t="s">
        <v>637</v>
      </c>
      <c r="D1047" s="60">
        <v>10.19</v>
      </c>
      <c r="E1047" s="65">
        <v>45505</v>
      </c>
      <c r="F1047" s="61">
        <v>10.19</v>
      </c>
    </row>
    <row r="1048" spans="1:6" ht="51" x14ac:dyDescent="0.5">
      <c r="A1048" s="68"/>
      <c r="B1048" s="55" t="s">
        <v>2865</v>
      </c>
      <c r="C1048" s="55" t="s">
        <v>2866</v>
      </c>
      <c r="D1048" s="60">
        <v>34.99</v>
      </c>
      <c r="E1048" s="65">
        <v>45544</v>
      </c>
      <c r="F1048" s="61">
        <v>34.99</v>
      </c>
    </row>
    <row r="1049" spans="1:6" ht="51" x14ac:dyDescent="0.5">
      <c r="A1049" s="68"/>
      <c r="B1049" s="55" t="s">
        <v>2859</v>
      </c>
      <c r="C1049" s="55" t="s">
        <v>2860</v>
      </c>
      <c r="D1049" s="60">
        <v>24</v>
      </c>
      <c r="E1049" s="65">
        <v>45478</v>
      </c>
      <c r="F1049" s="61">
        <v>24</v>
      </c>
    </row>
    <row r="1050" spans="1:6" ht="112.2" x14ac:dyDescent="0.5">
      <c r="A1050" s="68"/>
      <c r="B1050" s="55" t="s">
        <v>2861</v>
      </c>
      <c r="C1050" s="55" t="s">
        <v>2862</v>
      </c>
      <c r="D1050" s="60">
        <v>7.5</v>
      </c>
      <c r="E1050" s="65">
        <v>45562</v>
      </c>
      <c r="F1050" s="61">
        <v>7.5</v>
      </c>
    </row>
    <row r="1051" spans="1:6" ht="40.799999999999997" x14ac:dyDescent="0.5">
      <c r="A1051" s="68"/>
      <c r="B1051" s="55" t="s">
        <v>2863</v>
      </c>
      <c r="C1051" s="55" t="s">
        <v>2864</v>
      </c>
      <c r="D1051" s="60">
        <v>30</v>
      </c>
      <c r="E1051" s="65">
        <v>45478</v>
      </c>
      <c r="F1051" s="61">
        <v>30</v>
      </c>
    </row>
    <row r="1052" spans="1:6" ht="81.599999999999994" x14ac:dyDescent="0.5">
      <c r="A1052" s="68"/>
      <c r="B1052" s="55" t="s">
        <v>2868</v>
      </c>
      <c r="C1052" s="55" t="s">
        <v>2869</v>
      </c>
      <c r="D1052" s="60">
        <v>10</v>
      </c>
      <c r="E1052" s="65">
        <v>45524</v>
      </c>
      <c r="F1052" s="61">
        <v>10</v>
      </c>
    </row>
    <row r="1053" spans="1:6" ht="20.399999999999999" x14ac:dyDescent="0.5">
      <c r="A1053" s="68" t="s">
        <v>416</v>
      </c>
      <c r="B1053" s="55" t="s">
        <v>2878</v>
      </c>
      <c r="C1053" s="55" t="s">
        <v>2879</v>
      </c>
      <c r="D1053" s="60">
        <v>16</v>
      </c>
      <c r="E1053" s="65">
        <v>45505</v>
      </c>
      <c r="F1053" s="61">
        <v>16</v>
      </c>
    </row>
    <row r="1054" spans="1:6" ht="20.399999999999999" x14ac:dyDescent="0.5">
      <c r="A1054" s="68"/>
      <c r="B1054" s="55" t="s">
        <v>2880</v>
      </c>
      <c r="C1054" s="55" t="s">
        <v>2881</v>
      </c>
      <c r="D1054" s="60">
        <v>30</v>
      </c>
      <c r="E1054" s="65">
        <v>45482</v>
      </c>
      <c r="F1054" s="61">
        <v>30</v>
      </c>
    </row>
    <row r="1055" spans="1:6" ht="20.399999999999999" x14ac:dyDescent="0.5">
      <c r="A1055" s="68"/>
      <c r="B1055" s="55" t="s">
        <v>2874</v>
      </c>
      <c r="C1055" s="55" t="s">
        <v>2875</v>
      </c>
      <c r="D1055" s="60">
        <v>6.99</v>
      </c>
      <c r="E1055" s="65">
        <v>45504</v>
      </c>
      <c r="F1055" s="61">
        <v>6.99</v>
      </c>
    </row>
    <row r="1056" spans="1:6" ht="40.799999999999997" x14ac:dyDescent="0.5">
      <c r="A1056" s="68"/>
      <c r="B1056" s="55" t="s">
        <v>2876</v>
      </c>
      <c r="C1056" s="55" t="s">
        <v>2877</v>
      </c>
      <c r="D1056" s="60">
        <v>40</v>
      </c>
      <c r="E1056" s="65">
        <v>45482</v>
      </c>
      <c r="F1056" s="61">
        <v>40</v>
      </c>
    </row>
    <row r="1057" spans="1:6" ht="40.799999999999997" x14ac:dyDescent="0.5">
      <c r="A1057" s="68"/>
      <c r="B1057" s="55" t="s">
        <v>2871</v>
      </c>
      <c r="C1057" s="55" t="s">
        <v>2872</v>
      </c>
      <c r="D1057" s="60">
        <v>9.99</v>
      </c>
      <c r="E1057" s="65">
        <v>45545</v>
      </c>
      <c r="F1057" s="61">
        <v>9.99</v>
      </c>
    </row>
    <row r="1058" spans="1:6" ht="20.399999999999999" x14ac:dyDescent="0.5">
      <c r="A1058" s="68"/>
      <c r="B1058" s="55" t="s">
        <v>2882</v>
      </c>
      <c r="C1058" s="55" t="s">
        <v>2883</v>
      </c>
      <c r="D1058" s="60">
        <v>29</v>
      </c>
      <c r="E1058" s="65">
        <v>45530</v>
      </c>
      <c r="F1058" s="61">
        <v>29</v>
      </c>
    </row>
    <row r="1059" spans="1:6" ht="91.8" x14ac:dyDescent="0.5">
      <c r="A1059" s="68" t="s">
        <v>477</v>
      </c>
      <c r="B1059" s="55" t="s">
        <v>2885</v>
      </c>
      <c r="C1059" s="55" t="s">
        <v>2886</v>
      </c>
      <c r="D1059" s="60">
        <v>15.81</v>
      </c>
      <c r="E1059" s="65">
        <v>45514</v>
      </c>
      <c r="F1059" s="61">
        <v>15.81</v>
      </c>
    </row>
    <row r="1060" spans="1:6" ht="20.399999999999999" x14ac:dyDescent="0.5">
      <c r="A1060" s="68"/>
      <c r="B1060" s="55" t="s">
        <v>2887</v>
      </c>
      <c r="C1060" s="55" t="s">
        <v>2888</v>
      </c>
      <c r="D1060" s="60">
        <v>27</v>
      </c>
      <c r="E1060" s="65">
        <v>45533</v>
      </c>
      <c r="F1060" s="61">
        <v>27</v>
      </c>
    </row>
    <row r="1061" spans="1:6" ht="71.400000000000006" x14ac:dyDescent="0.5">
      <c r="A1061" s="68" t="s">
        <v>546</v>
      </c>
      <c r="B1061" s="55" t="s">
        <v>2910</v>
      </c>
      <c r="C1061" s="55" t="s">
        <v>2911</v>
      </c>
      <c r="D1061" s="60">
        <v>16.14</v>
      </c>
      <c r="E1061" s="65">
        <v>45510</v>
      </c>
      <c r="F1061" s="61">
        <v>16.14</v>
      </c>
    </row>
    <row r="1062" spans="1:6" ht="20.399999999999999" x14ac:dyDescent="0.5">
      <c r="A1062" s="68"/>
      <c r="B1062" s="55" t="s">
        <v>2904</v>
      </c>
      <c r="C1062" s="55" t="s">
        <v>2905</v>
      </c>
      <c r="D1062" s="60">
        <v>28</v>
      </c>
      <c r="E1062" s="65">
        <v>45489</v>
      </c>
      <c r="F1062" s="61">
        <v>28</v>
      </c>
    </row>
    <row r="1063" spans="1:6" ht="20.399999999999999" x14ac:dyDescent="0.5">
      <c r="A1063" s="68"/>
      <c r="B1063" s="55" t="s">
        <v>2906</v>
      </c>
      <c r="C1063" s="55" t="s">
        <v>2907</v>
      </c>
      <c r="D1063" s="60">
        <v>14</v>
      </c>
      <c r="E1063" s="65">
        <v>45492</v>
      </c>
      <c r="F1063" s="61">
        <v>14</v>
      </c>
    </row>
    <row r="1064" spans="1:6" ht="30.6" x14ac:dyDescent="0.5">
      <c r="A1064" s="68"/>
      <c r="B1064" s="55" t="s">
        <v>2892</v>
      </c>
      <c r="C1064" s="55" t="s">
        <v>2893</v>
      </c>
      <c r="D1064" s="60">
        <v>11</v>
      </c>
      <c r="E1064" s="65">
        <v>45492</v>
      </c>
      <c r="F1064" s="61">
        <v>11</v>
      </c>
    </row>
    <row r="1065" spans="1:6" ht="91.8" x14ac:dyDescent="0.5">
      <c r="A1065" s="68"/>
      <c r="B1065" s="55" t="s">
        <v>2890</v>
      </c>
      <c r="C1065" s="55" t="s">
        <v>2891</v>
      </c>
      <c r="D1065" s="60">
        <v>11</v>
      </c>
      <c r="E1065" s="65">
        <v>45489</v>
      </c>
      <c r="F1065" s="61">
        <v>11</v>
      </c>
    </row>
    <row r="1066" spans="1:6" ht="61.2" x14ac:dyDescent="0.5">
      <c r="A1066" s="68"/>
      <c r="B1066" s="55" t="s">
        <v>2894</v>
      </c>
      <c r="C1066" s="55" t="s">
        <v>2895</v>
      </c>
      <c r="D1066" s="60">
        <v>50</v>
      </c>
      <c r="E1066" s="65">
        <v>45512</v>
      </c>
      <c r="F1066" s="61">
        <v>50</v>
      </c>
    </row>
    <row r="1067" spans="1:6" ht="40.799999999999997" x14ac:dyDescent="0.5">
      <c r="A1067" s="68"/>
      <c r="B1067" s="55" t="s">
        <v>2908</v>
      </c>
      <c r="C1067" s="55" t="s">
        <v>2909</v>
      </c>
      <c r="D1067" s="60">
        <v>9</v>
      </c>
      <c r="E1067" s="65">
        <v>45512</v>
      </c>
      <c r="F1067" s="61">
        <v>9</v>
      </c>
    </row>
    <row r="1068" spans="1:6" ht="20.399999999999999" x14ac:dyDescent="0.5">
      <c r="A1068" s="68"/>
      <c r="B1068" s="55" t="s">
        <v>2896</v>
      </c>
      <c r="C1068" s="55" t="s">
        <v>2897</v>
      </c>
      <c r="D1068" s="60">
        <v>14</v>
      </c>
      <c r="E1068" s="65">
        <v>45475</v>
      </c>
      <c r="F1068" s="61">
        <v>14</v>
      </c>
    </row>
    <row r="1069" spans="1:6" ht="20.399999999999999" x14ac:dyDescent="0.5">
      <c r="A1069" s="68"/>
      <c r="B1069" s="55" t="s">
        <v>2898</v>
      </c>
      <c r="C1069" s="55" t="s">
        <v>2899</v>
      </c>
      <c r="D1069" s="60">
        <v>14</v>
      </c>
      <c r="E1069" s="65">
        <v>45475</v>
      </c>
      <c r="F1069" s="61">
        <v>14</v>
      </c>
    </row>
    <row r="1070" spans="1:6" ht="20.399999999999999" x14ac:dyDescent="0.5">
      <c r="A1070" s="68"/>
      <c r="B1070" s="55" t="s">
        <v>2900</v>
      </c>
      <c r="C1070" s="55" t="s">
        <v>2901</v>
      </c>
      <c r="D1070" s="60">
        <v>13</v>
      </c>
      <c r="E1070" s="65">
        <v>45475</v>
      </c>
      <c r="F1070" s="61">
        <v>13</v>
      </c>
    </row>
    <row r="1071" spans="1:6" ht="81.599999999999994" x14ac:dyDescent="0.5">
      <c r="A1071" s="68"/>
      <c r="B1071" s="55" t="s">
        <v>2902</v>
      </c>
      <c r="C1071" s="55" t="s">
        <v>2903</v>
      </c>
      <c r="D1071" s="60">
        <v>32</v>
      </c>
      <c r="E1071" s="65">
        <v>45475</v>
      </c>
      <c r="F1071" s="61">
        <v>32</v>
      </c>
    </row>
    <row r="1072" spans="1:6" ht="40.799999999999997" x14ac:dyDescent="0.5">
      <c r="A1072" s="68"/>
      <c r="B1072" s="55" t="s">
        <v>2914</v>
      </c>
      <c r="C1072" s="55" t="s">
        <v>2915</v>
      </c>
      <c r="D1072" s="60">
        <v>35</v>
      </c>
      <c r="E1072" s="65">
        <v>45542</v>
      </c>
      <c r="F1072" s="61">
        <v>35</v>
      </c>
    </row>
    <row r="1073" spans="1:6" ht="112.2" x14ac:dyDescent="0.5">
      <c r="A1073" s="68"/>
      <c r="B1073" s="55" t="s">
        <v>2912</v>
      </c>
      <c r="C1073" s="55" t="s">
        <v>2913</v>
      </c>
      <c r="D1073" s="60">
        <v>8</v>
      </c>
      <c r="E1073" s="65">
        <v>45523</v>
      </c>
      <c r="F1073" s="61">
        <v>8</v>
      </c>
    </row>
    <row r="1074" spans="1:6" ht="71.400000000000006" x14ac:dyDescent="0.5">
      <c r="A1074" s="55" t="s">
        <v>569</v>
      </c>
      <c r="B1074" s="55" t="s">
        <v>2917</v>
      </c>
      <c r="C1074" s="55" t="s">
        <v>2918</v>
      </c>
      <c r="D1074" s="60">
        <v>16.149999999999999</v>
      </c>
      <c r="E1074" s="65">
        <v>45478</v>
      </c>
      <c r="F1074" s="61">
        <v>16.149999999999999</v>
      </c>
    </row>
    <row r="1075" spans="1:6" ht="30.6" x14ac:dyDescent="0.5">
      <c r="A1075" s="55" t="s">
        <v>288</v>
      </c>
      <c r="B1075" s="55" t="s">
        <v>2920</v>
      </c>
      <c r="C1075" s="55" t="s">
        <v>2921</v>
      </c>
      <c r="D1075" s="60">
        <v>14</v>
      </c>
      <c r="E1075" s="65">
        <v>45489</v>
      </c>
      <c r="F1075" s="61">
        <v>14</v>
      </c>
    </row>
    <row r="1076" spans="1:6" ht="61.2" x14ac:dyDescent="0.5">
      <c r="A1076" s="55" t="s">
        <v>548</v>
      </c>
      <c r="B1076" s="55" t="s">
        <v>2923</v>
      </c>
      <c r="C1076" s="55" t="s">
        <v>2924</v>
      </c>
      <c r="D1076" s="60">
        <v>11</v>
      </c>
      <c r="E1076" s="65">
        <v>45518</v>
      </c>
      <c r="F1076" s="61">
        <v>11</v>
      </c>
    </row>
    <row r="1077" spans="1:6" ht="142.80000000000001" x14ac:dyDescent="0.5">
      <c r="A1077" s="68" t="s">
        <v>529</v>
      </c>
      <c r="B1077" s="55" t="s">
        <v>2934</v>
      </c>
      <c r="C1077" s="55" t="s">
        <v>2935</v>
      </c>
      <c r="D1077" s="60">
        <v>19</v>
      </c>
      <c r="E1077" s="65">
        <v>45474</v>
      </c>
      <c r="F1077" s="61">
        <v>19</v>
      </c>
    </row>
    <row r="1078" spans="1:6" ht="30.6" x14ac:dyDescent="0.5">
      <c r="A1078" s="68"/>
      <c r="B1078" s="55" t="s">
        <v>2932</v>
      </c>
      <c r="C1078" s="55" t="s">
        <v>2933</v>
      </c>
      <c r="D1078" s="60">
        <v>28</v>
      </c>
      <c r="E1078" s="65">
        <v>45553</v>
      </c>
      <c r="F1078" s="61">
        <v>28</v>
      </c>
    </row>
    <row r="1079" spans="1:6" ht="40.799999999999997" x14ac:dyDescent="0.5">
      <c r="A1079" s="68"/>
      <c r="B1079" s="55" t="s">
        <v>2926</v>
      </c>
      <c r="C1079" s="55" t="s">
        <v>2927</v>
      </c>
      <c r="D1079" s="60">
        <v>10</v>
      </c>
      <c r="E1079" s="65">
        <v>45504</v>
      </c>
      <c r="F1079" s="61">
        <v>10</v>
      </c>
    </row>
    <row r="1080" spans="1:6" ht="20.399999999999999" x14ac:dyDescent="0.5">
      <c r="A1080" s="68"/>
      <c r="B1080" s="55" t="s">
        <v>2928</v>
      </c>
      <c r="C1080" s="55" t="s">
        <v>2929</v>
      </c>
      <c r="D1080" s="60">
        <v>25</v>
      </c>
      <c r="E1080" s="65">
        <v>45524</v>
      </c>
      <c r="F1080" s="61">
        <v>25</v>
      </c>
    </row>
    <row r="1081" spans="1:6" ht="40.799999999999997" x14ac:dyDescent="0.5">
      <c r="A1081" s="68"/>
      <c r="B1081" s="55" t="s">
        <v>2930</v>
      </c>
      <c r="C1081" s="55" t="s">
        <v>2931</v>
      </c>
      <c r="D1081" s="60">
        <v>13</v>
      </c>
      <c r="E1081" s="65">
        <v>45561</v>
      </c>
      <c r="F1081" s="61">
        <v>13</v>
      </c>
    </row>
    <row r="1082" spans="1:6" ht="20.399999999999999" x14ac:dyDescent="0.5">
      <c r="A1082" s="68" t="s">
        <v>291</v>
      </c>
      <c r="B1082" s="55" t="s">
        <v>2937</v>
      </c>
      <c r="C1082" s="55" t="s">
        <v>2938</v>
      </c>
      <c r="D1082" s="60">
        <v>8.44</v>
      </c>
      <c r="E1082" s="65">
        <v>45502</v>
      </c>
      <c r="F1082" s="61">
        <v>8.44</v>
      </c>
    </row>
    <row r="1083" spans="1:6" ht="30.6" x14ac:dyDescent="0.5">
      <c r="A1083" s="68"/>
      <c r="B1083" s="55" t="s">
        <v>2939</v>
      </c>
      <c r="C1083" s="55" t="s">
        <v>713</v>
      </c>
      <c r="D1083" s="60">
        <v>18</v>
      </c>
      <c r="E1083" s="65">
        <v>45528</v>
      </c>
      <c r="F1083" s="61">
        <v>18</v>
      </c>
    </row>
    <row r="1084" spans="1:6" ht="20.399999999999999" x14ac:dyDescent="0.5">
      <c r="A1084" s="68" t="s">
        <v>459</v>
      </c>
      <c r="B1084" s="55" t="s">
        <v>2956</v>
      </c>
      <c r="C1084" s="55" t="s">
        <v>2957</v>
      </c>
      <c r="D1084" s="60">
        <v>16.989999999999998</v>
      </c>
      <c r="E1084" s="65">
        <v>45502</v>
      </c>
      <c r="F1084" s="61">
        <v>16.989999999999998</v>
      </c>
    </row>
    <row r="1085" spans="1:6" ht="30.6" x14ac:dyDescent="0.5">
      <c r="A1085" s="68"/>
      <c r="B1085" s="55" t="s">
        <v>2958</v>
      </c>
      <c r="C1085" s="55" t="s">
        <v>2959</v>
      </c>
      <c r="D1085" s="60">
        <v>18.989999999999998</v>
      </c>
      <c r="E1085" s="65">
        <v>45546</v>
      </c>
      <c r="F1085" s="61">
        <v>18.989999999999998</v>
      </c>
    </row>
    <row r="1086" spans="1:6" ht="30.6" x14ac:dyDescent="0.5">
      <c r="A1086" s="68"/>
      <c r="B1086" s="55" t="s">
        <v>2954</v>
      </c>
      <c r="C1086" s="55" t="s">
        <v>2955</v>
      </c>
      <c r="D1086" s="60">
        <v>15.82</v>
      </c>
      <c r="E1086" s="65">
        <v>45499</v>
      </c>
      <c r="F1086" s="61">
        <v>15.82</v>
      </c>
    </row>
    <row r="1087" spans="1:6" ht="20.399999999999999" x14ac:dyDescent="0.5">
      <c r="A1087" s="68"/>
      <c r="B1087" s="55" t="s">
        <v>2941</v>
      </c>
      <c r="C1087" s="55" t="s">
        <v>2942</v>
      </c>
      <c r="D1087" s="60">
        <v>14.95</v>
      </c>
      <c r="E1087" s="65">
        <v>45523</v>
      </c>
      <c r="F1087" s="61">
        <v>14.95</v>
      </c>
    </row>
    <row r="1088" spans="1:6" ht="30.6" x14ac:dyDescent="0.5">
      <c r="A1088" s="68"/>
      <c r="B1088" s="55" t="s">
        <v>2943</v>
      </c>
      <c r="C1088" s="55" t="s">
        <v>2944</v>
      </c>
      <c r="D1088" s="60">
        <v>9.99</v>
      </c>
      <c r="E1088" s="65">
        <v>45559</v>
      </c>
      <c r="F1088" s="61">
        <v>9.99</v>
      </c>
    </row>
    <row r="1089" spans="1:6" ht="20.399999999999999" x14ac:dyDescent="0.5">
      <c r="A1089" s="68"/>
      <c r="B1089" s="55" t="s">
        <v>2945</v>
      </c>
      <c r="C1089" s="55" t="s">
        <v>2946</v>
      </c>
      <c r="D1089" s="60">
        <v>34.950000000000003</v>
      </c>
      <c r="E1089" s="65">
        <v>45492</v>
      </c>
      <c r="F1089" s="61">
        <v>34.950000000000003</v>
      </c>
    </row>
    <row r="1090" spans="1:6" ht="20.399999999999999" x14ac:dyDescent="0.5">
      <c r="A1090" s="68"/>
      <c r="B1090" s="55" t="s">
        <v>2947</v>
      </c>
      <c r="C1090" s="55" t="s">
        <v>2948</v>
      </c>
      <c r="D1090" s="60">
        <v>34.950000000000003</v>
      </c>
      <c r="E1090" s="65">
        <v>45492</v>
      </c>
      <c r="F1090" s="61">
        <v>34.950000000000003</v>
      </c>
    </row>
    <row r="1091" spans="1:6" ht="20.399999999999999" x14ac:dyDescent="0.5">
      <c r="A1091" s="68"/>
      <c r="B1091" s="55" t="s">
        <v>2949</v>
      </c>
      <c r="C1091" s="55" t="s">
        <v>2950</v>
      </c>
      <c r="D1091" s="60">
        <v>52.98</v>
      </c>
      <c r="E1091" s="65">
        <v>45492</v>
      </c>
      <c r="F1091" s="61">
        <v>52.98</v>
      </c>
    </row>
    <row r="1092" spans="1:6" ht="20.399999999999999" x14ac:dyDescent="0.5">
      <c r="A1092" s="68"/>
      <c r="B1092" s="55" t="s">
        <v>2951</v>
      </c>
      <c r="C1092" s="55" t="s">
        <v>575</v>
      </c>
      <c r="D1092" s="60">
        <v>51.14</v>
      </c>
      <c r="E1092" s="65">
        <v>45544</v>
      </c>
      <c r="F1092" s="61">
        <v>51.14</v>
      </c>
    </row>
    <row r="1093" spans="1:6" ht="30.6" x14ac:dyDescent="0.5">
      <c r="A1093" s="68"/>
      <c r="B1093" s="55" t="s">
        <v>2960</v>
      </c>
      <c r="C1093" s="55" t="s">
        <v>2961</v>
      </c>
      <c r="D1093" s="60">
        <v>17.989999999999998</v>
      </c>
      <c r="E1093" s="65">
        <v>45514</v>
      </c>
      <c r="F1093" s="61">
        <v>17.989999999999998</v>
      </c>
    </row>
    <row r="1094" spans="1:6" ht="20.399999999999999" x14ac:dyDescent="0.5">
      <c r="A1094" s="68"/>
      <c r="B1094" s="55" t="s">
        <v>2962</v>
      </c>
      <c r="C1094" s="55" t="s">
        <v>2963</v>
      </c>
      <c r="D1094" s="60">
        <v>29</v>
      </c>
      <c r="E1094" s="65">
        <v>45544</v>
      </c>
      <c r="F1094" s="61">
        <v>29</v>
      </c>
    </row>
    <row r="1095" spans="1:6" ht="20.399999999999999" x14ac:dyDescent="0.5">
      <c r="A1095" s="68"/>
      <c r="B1095" s="55" t="s">
        <v>2968</v>
      </c>
      <c r="C1095" s="55" t="s">
        <v>2969</v>
      </c>
      <c r="D1095" s="60">
        <v>11</v>
      </c>
      <c r="E1095" s="65">
        <v>45546</v>
      </c>
      <c r="F1095" s="61">
        <v>11</v>
      </c>
    </row>
    <row r="1096" spans="1:6" ht="30.6" x14ac:dyDescent="0.5">
      <c r="A1096" s="68"/>
      <c r="B1096" s="55" t="s">
        <v>2972</v>
      </c>
      <c r="C1096" s="55" t="s">
        <v>2973</v>
      </c>
      <c r="D1096" s="60">
        <v>27.98</v>
      </c>
      <c r="E1096" s="65">
        <v>45540</v>
      </c>
      <c r="F1096" s="61">
        <v>27.98</v>
      </c>
    </row>
    <row r="1097" spans="1:6" ht="30.6" x14ac:dyDescent="0.5">
      <c r="A1097" s="68"/>
      <c r="B1097" s="55" t="s">
        <v>2966</v>
      </c>
      <c r="C1097" s="55" t="s">
        <v>2967</v>
      </c>
      <c r="D1097" s="60">
        <v>13</v>
      </c>
      <c r="E1097" s="65">
        <v>45496</v>
      </c>
      <c r="F1097" s="61">
        <v>13</v>
      </c>
    </row>
    <row r="1098" spans="1:6" ht="20.399999999999999" x14ac:dyDescent="0.5">
      <c r="A1098" s="68"/>
      <c r="B1098" s="55" t="s">
        <v>2976</v>
      </c>
      <c r="C1098" s="55" t="s">
        <v>2977</v>
      </c>
      <c r="D1098" s="60">
        <v>22</v>
      </c>
      <c r="E1098" s="65">
        <v>45562</v>
      </c>
      <c r="F1098" s="61">
        <v>22</v>
      </c>
    </row>
    <row r="1099" spans="1:6" ht="20.399999999999999" x14ac:dyDescent="0.5">
      <c r="A1099" s="68"/>
      <c r="B1099" s="55" t="s">
        <v>2978</v>
      </c>
      <c r="C1099" s="55" t="s">
        <v>2979</v>
      </c>
      <c r="D1099" s="60">
        <v>10</v>
      </c>
      <c r="E1099" s="65">
        <v>45523</v>
      </c>
      <c r="F1099" s="61">
        <v>10</v>
      </c>
    </row>
    <row r="1100" spans="1:6" ht="20.399999999999999" x14ac:dyDescent="0.5">
      <c r="A1100" s="68"/>
      <c r="B1100" s="55" t="s">
        <v>2980</v>
      </c>
      <c r="C1100" s="55" t="s">
        <v>2979</v>
      </c>
      <c r="D1100" s="60">
        <v>10</v>
      </c>
      <c r="E1100" s="65">
        <v>45523</v>
      </c>
      <c r="F1100" s="61">
        <v>10</v>
      </c>
    </row>
    <row r="1101" spans="1:6" ht="20.399999999999999" x14ac:dyDescent="0.5">
      <c r="A1101" s="68"/>
      <c r="B1101" s="55" t="s">
        <v>2981</v>
      </c>
      <c r="C1101" s="55" t="s">
        <v>2982</v>
      </c>
      <c r="D1101" s="60">
        <v>29</v>
      </c>
      <c r="E1101" s="65">
        <v>45524</v>
      </c>
      <c r="F1101" s="61">
        <v>29</v>
      </c>
    </row>
    <row r="1102" spans="1:6" ht="30.6" x14ac:dyDescent="0.5">
      <c r="A1102" s="68"/>
      <c r="B1102" s="55" t="s">
        <v>2983</v>
      </c>
      <c r="C1102" s="55" t="s">
        <v>2984</v>
      </c>
      <c r="D1102" s="60">
        <v>17</v>
      </c>
      <c r="E1102" s="65">
        <v>45545</v>
      </c>
      <c r="F1102" s="61">
        <v>17</v>
      </c>
    </row>
    <row r="1103" spans="1:6" ht="20.399999999999999" x14ac:dyDescent="0.5">
      <c r="A1103" s="68"/>
      <c r="B1103" s="55" t="s">
        <v>2952</v>
      </c>
      <c r="C1103" s="55" t="s">
        <v>2953</v>
      </c>
      <c r="D1103" s="60">
        <v>10.79</v>
      </c>
      <c r="E1103" s="65">
        <v>45523</v>
      </c>
      <c r="F1103" s="61">
        <v>10.79</v>
      </c>
    </row>
    <row r="1104" spans="1:6" ht="20.399999999999999" x14ac:dyDescent="0.5">
      <c r="A1104" s="68"/>
      <c r="B1104" s="55" t="s">
        <v>2974</v>
      </c>
      <c r="C1104" s="55" t="s">
        <v>2975</v>
      </c>
      <c r="D1104" s="60">
        <v>38.99</v>
      </c>
      <c r="E1104" s="65">
        <v>45506</v>
      </c>
      <c r="F1104" s="61">
        <v>38.99</v>
      </c>
    </row>
    <row r="1105" spans="1:6" ht="20.399999999999999" x14ac:dyDescent="0.5">
      <c r="A1105" s="68"/>
      <c r="B1105" s="55" t="s">
        <v>2964</v>
      </c>
      <c r="C1105" s="55" t="s">
        <v>2965</v>
      </c>
      <c r="D1105" s="60">
        <v>20</v>
      </c>
      <c r="E1105" s="65">
        <v>45499</v>
      </c>
      <c r="F1105" s="61">
        <v>20</v>
      </c>
    </row>
    <row r="1106" spans="1:6" ht="20.399999999999999" x14ac:dyDescent="0.5">
      <c r="A1106" s="68"/>
      <c r="B1106" s="55" t="s">
        <v>2970</v>
      </c>
      <c r="C1106" s="55" t="s">
        <v>2971</v>
      </c>
      <c r="D1106" s="60">
        <v>16</v>
      </c>
      <c r="E1106" s="65">
        <v>45553</v>
      </c>
      <c r="F1106" s="61">
        <v>16</v>
      </c>
    </row>
    <row r="1107" spans="1:6" ht="20.399999999999999" x14ac:dyDescent="0.5">
      <c r="A1107" s="68" t="s">
        <v>501</v>
      </c>
      <c r="B1107" s="55" t="s">
        <v>2986</v>
      </c>
      <c r="C1107" s="55" t="s">
        <v>2987</v>
      </c>
      <c r="D1107" s="60">
        <v>19</v>
      </c>
      <c r="E1107" s="65">
        <v>45552</v>
      </c>
      <c r="F1107" s="61">
        <v>19</v>
      </c>
    </row>
    <row r="1108" spans="1:6" ht="30.6" x14ac:dyDescent="0.5">
      <c r="A1108" s="68"/>
      <c r="B1108" s="55" t="s">
        <v>2988</v>
      </c>
      <c r="C1108" s="55" t="s">
        <v>2989</v>
      </c>
      <c r="D1108" s="60">
        <v>34.99</v>
      </c>
      <c r="E1108" s="65">
        <v>45538</v>
      </c>
      <c r="F1108" s="61">
        <v>34.99</v>
      </c>
    </row>
    <row r="1109" spans="1:6" ht="30.6" x14ac:dyDescent="0.5">
      <c r="A1109" s="68"/>
      <c r="B1109" s="55" t="s">
        <v>2990</v>
      </c>
      <c r="C1109" s="55" t="s">
        <v>2991</v>
      </c>
      <c r="D1109" s="60">
        <v>18.989999999999998</v>
      </c>
      <c r="E1109" s="65">
        <v>45505</v>
      </c>
      <c r="F1109" s="61">
        <v>18.989999999999998</v>
      </c>
    </row>
    <row r="1110" spans="1:6" ht="81.599999999999994" x14ac:dyDescent="0.5">
      <c r="A1110" s="68" t="s">
        <v>492</v>
      </c>
      <c r="B1110" s="55" t="s">
        <v>2995</v>
      </c>
      <c r="C1110" s="55" t="s">
        <v>2996</v>
      </c>
      <c r="D1110" s="60">
        <v>9.99</v>
      </c>
      <c r="E1110" s="65">
        <v>45532</v>
      </c>
      <c r="F1110" s="61">
        <v>9.99</v>
      </c>
    </row>
    <row r="1111" spans="1:6" ht="30.6" x14ac:dyDescent="0.5">
      <c r="A1111" s="68"/>
      <c r="B1111" s="55" t="s">
        <v>2997</v>
      </c>
      <c r="C1111" s="55" t="s">
        <v>2998</v>
      </c>
      <c r="D1111" s="60">
        <v>29</v>
      </c>
      <c r="E1111" s="65">
        <v>45190</v>
      </c>
      <c r="F1111" s="61">
        <v>29</v>
      </c>
    </row>
    <row r="1112" spans="1:6" ht="40.799999999999997" x14ac:dyDescent="0.5">
      <c r="A1112" s="68"/>
      <c r="B1112" s="55" t="s">
        <v>2999</v>
      </c>
      <c r="C1112" s="55" t="s">
        <v>3000</v>
      </c>
      <c r="D1112" s="60">
        <v>7</v>
      </c>
      <c r="E1112" s="65">
        <v>45525</v>
      </c>
      <c r="F1112" s="61">
        <v>7</v>
      </c>
    </row>
    <row r="1113" spans="1:6" ht="20.399999999999999" x14ac:dyDescent="0.5">
      <c r="A1113" s="68"/>
      <c r="B1113" s="55" t="s">
        <v>2993</v>
      </c>
      <c r="C1113" s="55" t="s">
        <v>2994</v>
      </c>
      <c r="D1113" s="60">
        <v>12.99</v>
      </c>
      <c r="E1113" s="65">
        <v>45518</v>
      </c>
      <c r="F1113" s="61">
        <v>12.99</v>
      </c>
    </row>
    <row r="1114" spans="1:6" ht="20.399999999999999" x14ac:dyDescent="0.5">
      <c r="A1114" s="68" t="s">
        <v>361</v>
      </c>
      <c r="B1114" s="55" t="s">
        <v>3002</v>
      </c>
      <c r="C1114" s="55" t="s">
        <v>3003</v>
      </c>
      <c r="D1114" s="60">
        <v>29</v>
      </c>
      <c r="E1114" s="65">
        <v>45517</v>
      </c>
      <c r="F1114" s="61">
        <v>29</v>
      </c>
    </row>
    <row r="1115" spans="1:6" ht="30.6" x14ac:dyDescent="0.5">
      <c r="A1115" s="68"/>
      <c r="B1115" s="55" t="s">
        <v>3004</v>
      </c>
      <c r="C1115" s="55" t="s">
        <v>3005</v>
      </c>
      <c r="D1115" s="60">
        <v>29</v>
      </c>
      <c r="E1115" s="65">
        <v>45517</v>
      </c>
      <c r="F1115" s="61">
        <v>29</v>
      </c>
    </row>
    <row r="1116" spans="1:6" ht="20.399999999999999" x14ac:dyDescent="0.5">
      <c r="A1116" s="68"/>
      <c r="B1116" s="55" t="s">
        <v>3006</v>
      </c>
      <c r="C1116" s="55" t="s">
        <v>3007</v>
      </c>
      <c r="D1116" s="60">
        <v>21.99</v>
      </c>
      <c r="E1116" s="65">
        <v>45540</v>
      </c>
      <c r="F1116" s="61">
        <v>21.99</v>
      </c>
    </row>
    <row r="1117" spans="1:6" ht="91.8" x14ac:dyDescent="0.5">
      <c r="A1117" s="68"/>
      <c r="B1117" s="55" t="s">
        <v>3008</v>
      </c>
      <c r="C1117" s="55" t="s">
        <v>3009</v>
      </c>
      <c r="D1117" s="60">
        <v>35</v>
      </c>
      <c r="E1117" s="65">
        <v>45553</v>
      </c>
      <c r="F1117" s="61">
        <v>35</v>
      </c>
    </row>
    <row r="1118" spans="1:6" ht="30.6" x14ac:dyDescent="0.5">
      <c r="A1118" s="68" t="s">
        <v>635</v>
      </c>
      <c r="B1118" s="55" t="s">
        <v>3023</v>
      </c>
      <c r="C1118" s="55" t="s">
        <v>3024</v>
      </c>
      <c r="D1118" s="60">
        <v>20</v>
      </c>
      <c r="E1118" s="65">
        <v>45490</v>
      </c>
      <c r="F1118" s="61">
        <v>20</v>
      </c>
    </row>
    <row r="1119" spans="1:6" ht="20.399999999999999" x14ac:dyDescent="0.5">
      <c r="A1119" s="68"/>
      <c r="B1119" s="55" t="s">
        <v>3035</v>
      </c>
      <c r="C1119" s="55" t="s">
        <v>3036</v>
      </c>
      <c r="D1119" s="60">
        <v>23</v>
      </c>
      <c r="E1119" s="65">
        <v>45485</v>
      </c>
      <c r="F1119" s="61">
        <v>23</v>
      </c>
    </row>
    <row r="1120" spans="1:6" ht="20.399999999999999" x14ac:dyDescent="0.5">
      <c r="A1120" s="68"/>
      <c r="B1120" s="55" t="s">
        <v>3025</v>
      </c>
      <c r="C1120" s="55" t="s">
        <v>3026</v>
      </c>
      <c r="D1120" s="60">
        <v>28.55</v>
      </c>
      <c r="E1120" s="65">
        <v>45485</v>
      </c>
      <c r="F1120" s="61">
        <v>28.55</v>
      </c>
    </row>
    <row r="1121" spans="1:6" ht="71.400000000000006" x14ac:dyDescent="0.5">
      <c r="A1121" s="68"/>
      <c r="B1121" s="55" t="s">
        <v>3011</v>
      </c>
      <c r="C1121" s="55" t="s">
        <v>3012</v>
      </c>
      <c r="D1121" s="60">
        <v>18</v>
      </c>
      <c r="E1121" s="65">
        <v>45554</v>
      </c>
      <c r="F1121" s="61">
        <v>18</v>
      </c>
    </row>
    <row r="1122" spans="1:6" ht="20.399999999999999" x14ac:dyDescent="0.5">
      <c r="A1122" s="68"/>
      <c r="B1122" s="55" t="s">
        <v>3027</v>
      </c>
      <c r="C1122" s="55" t="s">
        <v>3028</v>
      </c>
      <c r="D1122" s="60">
        <v>27</v>
      </c>
      <c r="E1122" s="65">
        <v>45485</v>
      </c>
      <c r="F1122" s="61">
        <v>27</v>
      </c>
    </row>
    <row r="1123" spans="1:6" ht="71.400000000000006" x14ac:dyDescent="0.5">
      <c r="A1123" s="68"/>
      <c r="B1123" s="55" t="s">
        <v>3013</v>
      </c>
      <c r="C1123" s="55" t="s">
        <v>3014</v>
      </c>
      <c r="D1123" s="60">
        <v>12.99</v>
      </c>
      <c r="E1123" s="65">
        <v>45505</v>
      </c>
      <c r="F1123" s="61">
        <v>12.99</v>
      </c>
    </row>
    <row r="1124" spans="1:6" ht="91.8" x14ac:dyDescent="0.5">
      <c r="A1124" s="68"/>
      <c r="B1124" s="55" t="s">
        <v>3015</v>
      </c>
      <c r="C1124" s="55" t="s">
        <v>3016</v>
      </c>
      <c r="D1124" s="60">
        <v>8.9700000000000006</v>
      </c>
      <c r="E1124" s="65">
        <v>45485</v>
      </c>
      <c r="F1124" s="61">
        <v>8.9700000000000006</v>
      </c>
    </row>
    <row r="1125" spans="1:6" ht="20.399999999999999" x14ac:dyDescent="0.5">
      <c r="A1125" s="68"/>
      <c r="B1125" s="55" t="s">
        <v>3017</v>
      </c>
      <c r="C1125" s="55" t="s">
        <v>3018</v>
      </c>
      <c r="D1125" s="60">
        <v>7.34</v>
      </c>
      <c r="E1125" s="65">
        <v>45485</v>
      </c>
      <c r="F1125" s="61">
        <v>7.34</v>
      </c>
    </row>
    <row r="1126" spans="1:6" ht="20.399999999999999" x14ac:dyDescent="0.5">
      <c r="A1126" s="68"/>
      <c r="B1126" s="55" t="s">
        <v>3019</v>
      </c>
      <c r="C1126" s="55" t="s">
        <v>3020</v>
      </c>
      <c r="D1126" s="60">
        <v>15.81</v>
      </c>
      <c r="E1126" s="65">
        <v>45485</v>
      </c>
      <c r="F1126" s="61">
        <v>15.81</v>
      </c>
    </row>
    <row r="1127" spans="1:6" ht="20.399999999999999" x14ac:dyDescent="0.5">
      <c r="A1127" s="68"/>
      <c r="B1127" s="55" t="s">
        <v>3021</v>
      </c>
      <c r="C1127" s="55" t="s">
        <v>3022</v>
      </c>
      <c r="D1127" s="60">
        <v>6.21</v>
      </c>
      <c r="E1127" s="65">
        <v>45485</v>
      </c>
      <c r="F1127" s="61">
        <v>6.21</v>
      </c>
    </row>
    <row r="1128" spans="1:6" ht="20.399999999999999" x14ac:dyDescent="0.5">
      <c r="A1128" s="68"/>
      <c r="B1128" s="55" t="s">
        <v>3031</v>
      </c>
      <c r="C1128" s="55" t="s">
        <v>3032</v>
      </c>
      <c r="D1128" s="60">
        <v>18</v>
      </c>
      <c r="E1128" s="65">
        <v>45517</v>
      </c>
      <c r="F1128" s="61">
        <v>18</v>
      </c>
    </row>
    <row r="1129" spans="1:6" ht="20.399999999999999" x14ac:dyDescent="0.5">
      <c r="A1129" s="68"/>
      <c r="B1129" s="55" t="s">
        <v>3029</v>
      </c>
      <c r="C1129" s="55" t="s">
        <v>3030</v>
      </c>
      <c r="D1129" s="60">
        <v>17.5</v>
      </c>
      <c r="E1129" s="65">
        <v>45509</v>
      </c>
      <c r="F1129" s="61">
        <v>17.5</v>
      </c>
    </row>
    <row r="1130" spans="1:6" ht="30.6" x14ac:dyDescent="0.5">
      <c r="A1130" s="68"/>
      <c r="B1130" s="55" t="s">
        <v>3033</v>
      </c>
      <c r="C1130" s="55" t="s">
        <v>3034</v>
      </c>
      <c r="D1130" s="60">
        <v>4</v>
      </c>
      <c r="E1130" s="65">
        <v>45485</v>
      </c>
      <c r="F1130" s="61">
        <v>4</v>
      </c>
    </row>
    <row r="1131" spans="1:6" ht="20.399999999999999" x14ac:dyDescent="0.5">
      <c r="A1131" s="68" t="s">
        <v>314</v>
      </c>
      <c r="B1131" s="55" t="s">
        <v>3044</v>
      </c>
      <c r="C1131" s="55" t="s">
        <v>3045</v>
      </c>
      <c r="D1131" s="60">
        <v>17</v>
      </c>
      <c r="E1131" s="65">
        <v>45525</v>
      </c>
      <c r="F1131" s="61">
        <v>17</v>
      </c>
    </row>
    <row r="1132" spans="1:6" ht="30.6" x14ac:dyDescent="0.5">
      <c r="A1132" s="68"/>
      <c r="B1132" s="55" t="s">
        <v>3048</v>
      </c>
      <c r="C1132" s="55" t="s">
        <v>3049</v>
      </c>
      <c r="D1132" s="60">
        <v>30</v>
      </c>
      <c r="E1132" s="65">
        <v>45519</v>
      </c>
      <c r="F1132" s="61">
        <v>30</v>
      </c>
    </row>
    <row r="1133" spans="1:6" ht="51" x14ac:dyDescent="0.5">
      <c r="A1133" s="68"/>
      <c r="B1133" s="55" t="s">
        <v>3042</v>
      </c>
      <c r="C1133" s="55" t="s">
        <v>3043</v>
      </c>
      <c r="D1133" s="60">
        <v>23.96</v>
      </c>
      <c r="E1133" s="65">
        <v>45540</v>
      </c>
      <c r="F1133" s="61">
        <v>23.96</v>
      </c>
    </row>
    <row r="1134" spans="1:6" ht="81.599999999999994" x14ac:dyDescent="0.5">
      <c r="A1134" s="68"/>
      <c r="B1134" s="55" t="s">
        <v>3050</v>
      </c>
      <c r="C1134" s="55" t="s">
        <v>3051</v>
      </c>
      <c r="D1134" s="60">
        <v>6</v>
      </c>
      <c r="E1134" s="65">
        <v>45555</v>
      </c>
      <c r="F1134" s="61">
        <v>6</v>
      </c>
    </row>
    <row r="1135" spans="1:6" ht="51" x14ac:dyDescent="0.5">
      <c r="A1135" s="68"/>
      <c r="B1135" s="55" t="s">
        <v>3052</v>
      </c>
      <c r="C1135" s="55" t="s">
        <v>3053</v>
      </c>
      <c r="D1135" s="60">
        <v>30</v>
      </c>
      <c r="E1135" s="65">
        <v>45517</v>
      </c>
      <c r="F1135" s="61">
        <v>30</v>
      </c>
    </row>
    <row r="1136" spans="1:6" ht="91.8" x14ac:dyDescent="0.5">
      <c r="A1136" s="68"/>
      <c r="B1136" s="55" t="s">
        <v>3054</v>
      </c>
      <c r="C1136" s="55" t="s">
        <v>3055</v>
      </c>
      <c r="D1136" s="60">
        <v>16</v>
      </c>
      <c r="E1136" s="65">
        <v>45478</v>
      </c>
      <c r="F1136" s="61">
        <v>16</v>
      </c>
    </row>
    <row r="1137" spans="1:6" ht="20.399999999999999" x14ac:dyDescent="0.5">
      <c r="A1137" s="68"/>
      <c r="B1137" s="55" t="s">
        <v>3038</v>
      </c>
      <c r="C1137" s="55" t="s">
        <v>3039</v>
      </c>
      <c r="D1137" s="60">
        <v>10</v>
      </c>
      <c r="E1137" s="65">
        <v>45499</v>
      </c>
      <c r="F1137" s="61">
        <v>10</v>
      </c>
    </row>
    <row r="1138" spans="1:6" ht="30.6" x14ac:dyDescent="0.5">
      <c r="A1138" s="68"/>
      <c r="B1138" s="55" t="s">
        <v>3040</v>
      </c>
      <c r="C1138" s="55" t="s">
        <v>3041</v>
      </c>
      <c r="D1138" s="60">
        <v>15</v>
      </c>
      <c r="E1138" s="65">
        <v>45552</v>
      </c>
      <c r="F1138" s="61">
        <v>15</v>
      </c>
    </row>
    <row r="1139" spans="1:6" ht="20.399999999999999" x14ac:dyDescent="0.5">
      <c r="A1139" s="68"/>
      <c r="B1139" s="55" t="s">
        <v>3056</v>
      </c>
      <c r="C1139" s="55" t="s">
        <v>3057</v>
      </c>
      <c r="D1139" s="60">
        <v>3.99</v>
      </c>
      <c r="E1139" s="65">
        <v>45544</v>
      </c>
      <c r="F1139" s="61">
        <v>3.99</v>
      </c>
    </row>
    <row r="1140" spans="1:6" ht="20.399999999999999" x14ac:dyDescent="0.5">
      <c r="A1140" s="68"/>
      <c r="B1140" s="55" t="s">
        <v>3058</v>
      </c>
      <c r="C1140" s="55" t="s">
        <v>3059</v>
      </c>
      <c r="D1140" s="60">
        <v>16</v>
      </c>
      <c r="E1140" s="65">
        <v>45475</v>
      </c>
      <c r="F1140" s="61">
        <v>16</v>
      </c>
    </row>
    <row r="1141" spans="1:6" ht="20.399999999999999" x14ac:dyDescent="0.5">
      <c r="A1141" s="68"/>
      <c r="B1141" s="55" t="s">
        <v>3046</v>
      </c>
      <c r="C1141" s="55" t="s">
        <v>3047</v>
      </c>
      <c r="D1141" s="60">
        <v>10</v>
      </c>
      <c r="E1141" s="65">
        <v>45531</v>
      </c>
      <c r="F1141" s="61">
        <v>10</v>
      </c>
    </row>
    <row r="1142" spans="1:6" ht="112.2" x14ac:dyDescent="0.5">
      <c r="A1142" s="68" t="s">
        <v>265</v>
      </c>
      <c r="B1142" s="55" t="s">
        <v>3088</v>
      </c>
      <c r="C1142" s="55" t="s">
        <v>2862</v>
      </c>
      <c r="D1142" s="60">
        <v>8.39</v>
      </c>
      <c r="E1142" s="65">
        <v>45539</v>
      </c>
      <c r="F1142" s="61">
        <v>8.39</v>
      </c>
    </row>
    <row r="1143" spans="1:6" ht="30.6" x14ac:dyDescent="0.5">
      <c r="A1143" s="68"/>
      <c r="B1143" s="55" t="s">
        <v>3089</v>
      </c>
      <c r="C1143" s="55" t="s">
        <v>3090</v>
      </c>
      <c r="D1143" s="60">
        <v>15.79</v>
      </c>
      <c r="E1143" s="65">
        <v>45496</v>
      </c>
      <c r="F1143" s="61">
        <v>15.79</v>
      </c>
    </row>
    <row r="1144" spans="1:6" ht="20.399999999999999" x14ac:dyDescent="0.5">
      <c r="A1144" s="68"/>
      <c r="B1144" s="55" t="s">
        <v>3091</v>
      </c>
      <c r="C1144" s="55" t="s">
        <v>3092</v>
      </c>
      <c r="D1144" s="60">
        <v>5.64</v>
      </c>
      <c r="E1144" s="65">
        <v>45523</v>
      </c>
      <c r="F1144" s="61">
        <v>5.64</v>
      </c>
    </row>
    <row r="1145" spans="1:6" ht="20.399999999999999" x14ac:dyDescent="0.5">
      <c r="A1145" s="68"/>
      <c r="B1145" s="55" t="s">
        <v>3093</v>
      </c>
      <c r="C1145" s="55" t="s">
        <v>3094</v>
      </c>
      <c r="D1145" s="60">
        <v>11.97</v>
      </c>
      <c r="E1145" s="65">
        <v>45519</v>
      </c>
      <c r="F1145" s="61">
        <v>11.97</v>
      </c>
    </row>
    <row r="1146" spans="1:6" ht="30.6" x14ac:dyDescent="0.5">
      <c r="A1146" s="68"/>
      <c r="B1146" s="55" t="s">
        <v>3095</v>
      </c>
      <c r="C1146" s="55" t="s">
        <v>3096</v>
      </c>
      <c r="D1146" s="60">
        <v>5</v>
      </c>
      <c r="E1146" s="65">
        <v>45539</v>
      </c>
      <c r="F1146" s="61">
        <v>5</v>
      </c>
    </row>
    <row r="1147" spans="1:6" ht="30.6" x14ac:dyDescent="0.5">
      <c r="A1147" s="68"/>
      <c r="B1147" s="55" t="s">
        <v>3097</v>
      </c>
      <c r="C1147" s="55" t="s">
        <v>3098</v>
      </c>
      <c r="D1147" s="60">
        <v>18.28</v>
      </c>
      <c r="E1147" s="65">
        <v>45512</v>
      </c>
      <c r="F1147" s="61">
        <v>18.28</v>
      </c>
    </row>
    <row r="1148" spans="1:6" ht="81.599999999999994" x14ac:dyDescent="0.5">
      <c r="A1148" s="68"/>
      <c r="B1148" s="55" t="s">
        <v>3063</v>
      </c>
      <c r="C1148" s="55" t="s">
        <v>3064</v>
      </c>
      <c r="D1148" s="60">
        <v>17</v>
      </c>
      <c r="E1148" s="65">
        <v>45495</v>
      </c>
      <c r="F1148" s="61">
        <v>17</v>
      </c>
    </row>
    <row r="1149" spans="1:6" ht="102" x14ac:dyDescent="0.5">
      <c r="A1149" s="68"/>
      <c r="B1149" s="55" t="s">
        <v>3076</v>
      </c>
      <c r="C1149" s="55" t="s">
        <v>3077</v>
      </c>
      <c r="D1149" s="60">
        <v>27.99</v>
      </c>
      <c r="E1149" s="65">
        <v>45488</v>
      </c>
      <c r="F1149" s="61">
        <v>27.99</v>
      </c>
    </row>
    <row r="1150" spans="1:6" ht="30.6" x14ac:dyDescent="0.5">
      <c r="A1150" s="68"/>
      <c r="B1150" s="55" t="s">
        <v>3078</v>
      </c>
      <c r="C1150" s="55" t="s">
        <v>3079</v>
      </c>
      <c r="D1150" s="60">
        <v>64.989999999999995</v>
      </c>
      <c r="E1150" s="65">
        <v>45518</v>
      </c>
      <c r="F1150" s="61">
        <v>64.989999999999995</v>
      </c>
    </row>
    <row r="1151" spans="1:6" ht="142.80000000000001" x14ac:dyDescent="0.5">
      <c r="A1151" s="68"/>
      <c r="B1151" s="55" t="s">
        <v>3099</v>
      </c>
      <c r="C1151" s="55" t="s">
        <v>3100</v>
      </c>
      <c r="D1151" s="60">
        <v>17</v>
      </c>
      <c r="E1151" s="65">
        <v>45479</v>
      </c>
      <c r="F1151" s="61">
        <v>17</v>
      </c>
    </row>
    <row r="1152" spans="1:6" ht="30.6" x14ac:dyDescent="0.5">
      <c r="A1152" s="68"/>
      <c r="B1152" s="55" t="s">
        <v>3074</v>
      </c>
      <c r="C1152" s="55" t="s">
        <v>3075</v>
      </c>
      <c r="D1152" s="60">
        <v>33.99</v>
      </c>
      <c r="E1152" s="65">
        <v>45512</v>
      </c>
      <c r="F1152" s="61">
        <v>33.99</v>
      </c>
    </row>
    <row r="1153" spans="1:6" ht="30.6" x14ac:dyDescent="0.5">
      <c r="A1153" s="68"/>
      <c r="B1153" s="55" t="s">
        <v>3061</v>
      </c>
      <c r="C1153" s="55" t="s">
        <v>3062</v>
      </c>
      <c r="D1153" s="60">
        <v>34.99</v>
      </c>
      <c r="E1153" s="65">
        <v>45539</v>
      </c>
      <c r="F1153" s="61">
        <v>34.99</v>
      </c>
    </row>
    <row r="1154" spans="1:6" ht="20.399999999999999" x14ac:dyDescent="0.5">
      <c r="A1154" s="68"/>
      <c r="B1154" s="55" t="s">
        <v>3086</v>
      </c>
      <c r="C1154" s="55" t="s">
        <v>3087</v>
      </c>
      <c r="D1154" s="60">
        <v>14</v>
      </c>
      <c r="E1154" s="65">
        <v>45481</v>
      </c>
      <c r="F1154" s="61">
        <v>14</v>
      </c>
    </row>
    <row r="1155" spans="1:6" ht="91.8" x14ac:dyDescent="0.5">
      <c r="A1155" s="68"/>
      <c r="B1155" s="55" t="s">
        <v>3071</v>
      </c>
      <c r="C1155" s="55" t="s">
        <v>3072</v>
      </c>
      <c r="D1155" s="60">
        <v>14.99</v>
      </c>
      <c r="E1155" s="65">
        <v>45519</v>
      </c>
      <c r="F1155" s="61">
        <v>14.99</v>
      </c>
    </row>
    <row r="1156" spans="1:6" ht="81.599999999999994" x14ac:dyDescent="0.5">
      <c r="A1156" s="68"/>
      <c r="B1156" s="55" t="s">
        <v>3084</v>
      </c>
      <c r="C1156" s="55" t="s">
        <v>3085</v>
      </c>
      <c r="D1156" s="60">
        <v>18.95</v>
      </c>
      <c r="E1156" s="65">
        <v>45561</v>
      </c>
      <c r="F1156" s="61">
        <v>18.95</v>
      </c>
    </row>
    <row r="1157" spans="1:6" ht="40.799999999999997" x14ac:dyDescent="0.5">
      <c r="A1157" s="68"/>
      <c r="B1157" s="55" t="s">
        <v>3073</v>
      </c>
      <c r="C1157" s="55" t="s">
        <v>3068</v>
      </c>
      <c r="D1157" s="60">
        <v>16</v>
      </c>
      <c r="E1157" s="65">
        <v>45481</v>
      </c>
      <c r="F1157" s="61">
        <v>16</v>
      </c>
    </row>
    <row r="1158" spans="1:6" ht="81.599999999999994" x14ac:dyDescent="0.5">
      <c r="A1158" s="68"/>
      <c r="B1158" s="55" t="s">
        <v>3080</v>
      </c>
      <c r="C1158" s="55" t="s">
        <v>3081</v>
      </c>
      <c r="D1158" s="60">
        <v>28.5</v>
      </c>
      <c r="E1158" s="65">
        <v>45539</v>
      </c>
      <c r="F1158" s="61">
        <v>28.5</v>
      </c>
    </row>
    <row r="1159" spans="1:6" ht="40.799999999999997" x14ac:dyDescent="0.5">
      <c r="A1159" s="68"/>
      <c r="B1159" s="55" t="s">
        <v>3067</v>
      </c>
      <c r="C1159" s="55" t="s">
        <v>3068</v>
      </c>
      <c r="D1159" s="60">
        <v>16</v>
      </c>
      <c r="E1159" s="65">
        <v>45481</v>
      </c>
      <c r="F1159" s="61">
        <v>16</v>
      </c>
    </row>
    <row r="1160" spans="1:6" ht="40.799999999999997" x14ac:dyDescent="0.5">
      <c r="A1160" s="68"/>
      <c r="B1160" s="55" t="s">
        <v>3069</v>
      </c>
      <c r="C1160" s="55" t="s">
        <v>3070</v>
      </c>
      <c r="D1160" s="60">
        <v>30</v>
      </c>
      <c r="E1160" s="65">
        <v>45527</v>
      </c>
      <c r="F1160" s="61">
        <v>30</v>
      </c>
    </row>
    <row r="1161" spans="1:6" ht="102" x14ac:dyDescent="0.5">
      <c r="A1161" s="68"/>
      <c r="B1161" s="55" t="s">
        <v>3101</v>
      </c>
      <c r="C1161" s="55" t="s">
        <v>3102</v>
      </c>
      <c r="D1161" s="60">
        <v>28</v>
      </c>
      <c r="E1161" s="65">
        <v>45549</v>
      </c>
      <c r="F1161" s="61">
        <v>28</v>
      </c>
    </row>
    <row r="1162" spans="1:6" ht="30.6" x14ac:dyDescent="0.5">
      <c r="A1162" s="68"/>
      <c r="B1162" s="55" t="s">
        <v>3082</v>
      </c>
      <c r="C1162" s="55" t="s">
        <v>3083</v>
      </c>
      <c r="D1162" s="60">
        <v>28</v>
      </c>
      <c r="E1162" s="65">
        <v>45556</v>
      </c>
      <c r="F1162" s="61">
        <v>28</v>
      </c>
    </row>
    <row r="1163" spans="1:6" ht="30.6" x14ac:dyDescent="0.5">
      <c r="A1163" s="68"/>
      <c r="B1163" s="55" t="s">
        <v>3065</v>
      </c>
      <c r="C1163" s="55" t="s">
        <v>3066</v>
      </c>
      <c r="D1163" s="60">
        <v>11.99</v>
      </c>
      <c r="E1163" s="65">
        <v>45538</v>
      </c>
      <c r="F1163" s="61">
        <v>11.99</v>
      </c>
    </row>
    <row r="1164" spans="1:6" ht="51" x14ac:dyDescent="0.5">
      <c r="A1164" s="55" t="s">
        <v>4564</v>
      </c>
      <c r="B1164" s="55" t="s">
        <v>3104</v>
      </c>
      <c r="C1164" s="55" t="s">
        <v>3105</v>
      </c>
      <c r="D1164" s="60">
        <v>18</v>
      </c>
      <c r="E1164" s="65">
        <v>45491</v>
      </c>
      <c r="F1164" s="61">
        <v>18</v>
      </c>
    </row>
    <row r="1165" spans="1:6" ht="61.2" x14ac:dyDescent="0.5">
      <c r="A1165" s="68" t="s">
        <v>383</v>
      </c>
      <c r="B1165" s="55" t="s">
        <v>3149</v>
      </c>
      <c r="C1165" s="55" t="s">
        <v>3150</v>
      </c>
      <c r="D1165" s="60">
        <v>20.39</v>
      </c>
      <c r="E1165" s="65">
        <v>45491</v>
      </c>
      <c r="F1165" s="61">
        <v>20.39</v>
      </c>
    </row>
    <row r="1166" spans="1:6" ht="30.6" x14ac:dyDescent="0.5">
      <c r="A1166" s="68"/>
      <c r="B1166" s="55" t="s">
        <v>3143</v>
      </c>
      <c r="C1166" s="55" t="s">
        <v>3144</v>
      </c>
      <c r="D1166" s="60">
        <v>30</v>
      </c>
      <c r="E1166" s="65">
        <v>45548</v>
      </c>
      <c r="F1166" s="61">
        <v>30</v>
      </c>
    </row>
    <row r="1167" spans="1:6" ht="30.6" x14ac:dyDescent="0.5">
      <c r="A1167" s="68"/>
      <c r="B1167" s="55" t="s">
        <v>3139</v>
      </c>
      <c r="C1167" s="55" t="s">
        <v>3140</v>
      </c>
      <c r="D1167" s="60">
        <v>11</v>
      </c>
      <c r="E1167" s="65">
        <v>45532</v>
      </c>
      <c r="F1167" s="61">
        <v>11</v>
      </c>
    </row>
    <row r="1168" spans="1:6" ht="40.799999999999997" x14ac:dyDescent="0.5">
      <c r="A1168" s="68"/>
      <c r="B1168" s="55" t="s">
        <v>3141</v>
      </c>
      <c r="C1168" s="55" t="s">
        <v>3142</v>
      </c>
      <c r="D1168" s="60">
        <v>139</v>
      </c>
      <c r="E1168" s="65">
        <v>45558</v>
      </c>
      <c r="F1168" s="61">
        <v>139</v>
      </c>
    </row>
    <row r="1169" spans="1:6" ht="102" x14ac:dyDescent="0.5">
      <c r="A1169" s="68"/>
      <c r="B1169" s="55" t="s">
        <v>3113</v>
      </c>
      <c r="C1169" s="55" t="s">
        <v>3114</v>
      </c>
      <c r="D1169" s="60">
        <v>9</v>
      </c>
      <c r="E1169" s="65">
        <v>45539</v>
      </c>
      <c r="F1169" s="61">
        <v>9</v>
      </c>
    </row>
    <row r="1170" spans="1:6" ht="20.399999999999999" x14ac:dyDescent="0.5">
      <c r="A1170" s="68"/>
      <c r="B1170" s="55" t="s">
        <v>3115</v>
      </c>
      <c r="C1170" s="55" t="s">
        <v>3116</v>
      </c>
      <c r="D1170" s="60">
        <v>8</v>
      </c>
      <c r="E1170" s="65">
        <v>45475</v>
      </c>
      <c r="F1170" s="61">
        <v>8</v>
      </c>
    </row>
    <row r="1171" spans="1:6" ht="30.6" x14ac:dyDescent="0.5">
      <c r="A1171" s="68"/>
      <c r="B1171" s="55" t="s">
        <v>3117</v>
      </c>
      <c r="C1171" s="55" t="s">
        <v>3118</v>
      </c>
      <c r="D1171" s="60">
        <v>4</v>
      </c>
      <c r="E1171" s="65">
        <v>45499</v>
      </c>
      <c r="F1171" s="61">
        <v>4</v>
      </c>
    </row>
    <row r="1172" spans="1:6" ht="102" x14ac:dyDescent="0.5">
      <c r="A1172" s="68"/>
      <c r="B1172" s="55" t="s">
        <v>3119</v>
      </c>
      <c r="C1172" s="55" t="s">
        <v>3120</v>
      </c>
      <c r="D1172" s="60">
        <v>10</v>
      </c>
      <c r="E1172" s="65">
        <v>45499</v>
      </c>
      <c r="F1172" s="61">
        <v>10</v>
      </c>
    </row>
    <row r="1173" spans="1:6" ht="30.6" x14ac:dyDescent="0.5">
      <c r="A1173" s="68"/>
      <c r="B1173" s="55" t="s">
        <v>3121</v>
      </c>
      <c r="C1173" s="55" t="s">
        <v>3122</v>
      </c>
      <c r="D1173" s="60">
        <v>17</v>
      </c>
      <c r="E1173" s="65">
        <v>45197</v>
      </c>
      <c r="F1173" s="61">
        <v>17</v>
      </c>
    </row>
    <row r="1174" spans="1:6" ht="40.799999999999997" x14ac:dyDescent="0.5">
      <c r="A1174" s="68"/>
      <c r="B1174" s="55" t="s">
        <v>3129</v>
      </c>
      <c r="C1174" s="55" t="s">
        <v>3130</v>
      </c>
      <c r="D1174" s="60">
        <v>24.95</v>
      </c>
      <c r="E1174" s="65">
        <v>45163</v>
      </c>
      <c r="F1174" s="61">
        <v>24.95</v>
      </c>
    </row>
    <row r="1175" spans="1:6" ht="20.399999999999999" x14ac:dyDescent="0.5">
      <c r="A1175" s="68"/>
      <c r="B1175" s="55" t="s">
        <v>3153</v>
      </c>
      <c r="C1175" s="55" t="s">
        <v>3154</v>
      </c>
      <c r="D1175" s="60">
        <v>12</v>
      </c>
      <c r="E1175" s="65">
        <v>45541</v>
      </c>
      <c r="F1175" s="61">
        <v>12</v>
      </c>
    </row>
    <row r="1176" spans="1:6" ht="61.2" x14ac:dyDescent="0.5">
      <c r="A1176" s="68"/>
      <c r="B1176" s="55" t="s">
        <v>3131</v>
      </c>
      <c r="C1176" s="55" t="s">
        <v>3132</v>
      </c>
      <c r="D1176" s="60">
        <v>12.99</v>
      </c>
      <c r="E1176" s="65">
        <v>45487</v>
      </c>
      <c r="F1176" s="61">
        <v>12.99</v>
      </c>
    </row>
    <row r="1177" spans="1:6" ht="20.399999999999999" x14ac:dyDescent="0.5">
      <c r="A1177" s="68"/>
      <c r="B1177" s="55" t="s">
        <v>3123</v>
      </c>
      <c r="C1177" s="55" t="s">
        <v>3124</v>
      </c>
      <c r="D1177" s="60">
        <v>100</v>
      </c>
      <c r="E1177" s="65">
        <v>45561</v>
      </c>
      <c r="F1177" s="61">
        <v>100</v>
      </c>
    </row>
    <row r="1178" spans="1:6" ht="71.400000000000006" x14ac:dyDescent="0.5">
      <c r="A1178" s="68"/>
      <c r="B1178" s="55" t="s">
        <v>3125</v>
      </c>
      <c r="C1178" s="55" t="s">
        <v>3126</v>
      </c>
      <c r="D1178" s="60">
        <v>16.989999999999998</v>
      </c>
      <c r="E1178" s="65">
        <v>45565</v>
      </c>
      <c r="F1178" s="61">
        <v>16.989999999999998</v>
      </c>
    </row>
    <row r="1179" spans="1:6" ht="20.399999999999999" x14ac:dyDescent="0.5">
      <c r="A1179" s="68"/>
      <c r="B1179" s="55" t="s">
        <v>3111</v>
      </c>
      <c r="C1179" s="55" t="s">
        <v>3112</v>
      </c>
      <c r="D1179" s="60">
        <v>4.59</v>
      </c>
      <c r="E1179" s="65">
        <v>45499</v>
      </c>
      <c r="F1179" s="61">
        <v>4.59</v>
      </c>
    </row>
    <row r="1180" spans="1:6" ht="20.399999999999999" x14ac:dyDescent="0.5">
      <c r="A1180" s="68"/>
      <c r="B1180" s="55" t="s">
        <v>3127</v>
      </c>
      <c r="C1180" s="55" t="s">
        <v>3128</v>
      </c>
      <c r="D1180" s="60">
        <v>28</v>
      </c>
      <c r="E1180" s="65">
        <v>45513</v>
      </c>
      <c r="F1180" s="61">
        <v>28</v>
      </c>
    </row>
    <row r="1181" spans="1:6" ht="20.399999999999999" x14ac:dyDescent="0.5">
      <c r="A1181" s="68"/>
      <c r="B1181" s="55" t="s">
        <v>3133</v>
      </c>
      <c r="C1181" s="55" t="s">
        <v>3134</v>
      </c>
      <c r="D1181" s="60">
        <v>5</v>
      </c>
      <c r="E1181" s="65">
        <v>45524</v>
      </c>
      <c r="F1181" s="61">
        <v>5</v>
      </c>
    </row>
    <row r="1182" spans="1:6" ht="20.399999999999999" x14ac:dyDescent="0.5">
      <c r="A1182" s="68"/>
      <c r="B1182" s="55" t="s">
        <v>3135</v>
      </c>
      <c r="C1182" s="55" t="s">
        <v>3136</v>
      </c>
      <c r="D1182" s="60">
        <v>5</v>
      </c>
      <c r="E1182" s="65">
        <v>45524</v>
      </c>
      <c r="F1182" s="61">
        <v>5</v>
      </c>
    </row>
    <row r="1183" spans="1:6" ht="20.399999999999999" x14ac:dyDescent="0.5">
      <c r="A1183" s="68"/>
      <c r="B1183" s="55" t="s">
        <v>3137</v>
      </c>
      <c r="C1183" s="55" t="s">
        <v>3138</v>
      </c>
      <c r="D1183" s="60">
        <v>5</v>
      </c>
      <c r="E1183" s="65">
        <v>45524</v>
      </c>
      <c r="F1183" s="61">
        <v>5</v>
      </c>
    </row>
    <row r="1184" spans="1:6" ht="20.399999999999999" x14ac:dyDescent="0.5">
      <c r="A1184" s="68"/>
      <c r="B1184" s="55" t="s">
        <v>3147</v>
      </c>
      <c r="C1184" s="55" t="s">
        <v>3148</v>
      </c>
      <c r="D1184" s="60">
        <v>18.95</v>
      </c>
      <c r="E1184" s="65">
        <v>45491</v>
      </c>
      <c r="F1184" s="61">
        <v>18.95</v>
      </c>
    </row>
    <row r="1185" spans="1:6" ht="40.799999999999997" x14ac:dyDescent="0.5">
      <c r="A1185" s="68"/>
      <c r="B1185" s="55" t="s">
        <v>3155</v>
      </c>
      <c r="C1185" s="55" t="s">
        <v>3156</v>
      </c>
      <c r="D1185" s="60">
        <v>26</v>
      </c>
      <c r="E1185" s="65">
        <v>45508</v>
      </c>
      <c r="F1185" s="61">
        <v>26</v>
      </c>
    </row>
    <row r="1186" spans="1:6" ht="20.399999999999999" x14ac:dyDescent="0.5">
      <c r="A1186" s="68"/>
      <c r="B1186" s="55" t="s">
        <v>3145</v>
      </c>
      <c r="C1186" s="55" t="s">
        <v>3146</v>
      </c>
      <c r="D1186" s="60">
        <v>9</v>
      </c>
      <c r="E1186" s="65">
        <v>45481</v>
      </c>
      <c r="F1186" s="61">
        <v>9</v>
      </c>
    </row>
    <row r="1187" spans="1:6" ht="30.6" x14ac:dyDescent="0.5">
      <c r="A1187" s="68"/>
      <c r="B1187" s="55" t="s">
        <v>3107</v>
      </c>
      <c r="C1187" s="55" t="s">
        <v>3108</v>
      </c>
      <c r="D1187" s="60">
        <v>28.22</v>
      </c>
      <c r="E1187" s="65">
        <v>45548</v>
      </c>
      <c r="F1187" s="61">
        <v>28.22</v>
      </c>
    </row>
    <row r="1188" spans="1:6" ht="30.6" x14ac:dyDescent="0.5">
      <c r="A1188" s="68"/>
      <c r="B1188" s="55" t="s">
        <v>3109</v>
      </c>
      <c r="C1188" s="55" t="s">
        <v>3110</v>
      </c>
      <c r="D1188" s="60">
        <v>15.26</v>
      </c>
      <c r="E1188" s="65">
        <v>45534</v>
      </c>
      <c r="F1188" s="61">
        <v>15.26</v>
      </c>
    </row>
    <row r="1189" spans="1:6" ht="71.400000000000006" x14ac:dyDescent="0.5">
      <c r="A1189" s="68"/>
      <c r="B1189" s="55" t="s">
        <v>3151</v>
      </c>
      <c r="C1189" s="55" t="s">
        <v>3152</v>
      </c>
      <c r="D1189" s="60">
        <v>16</v>
      </c>
      <c r="E1189" s="65">
        <v>45499</v>
      </c>
      <c r="F1189" s="61">
        <v>16</v>
      </c>
    </row>
    <row r="1190" spans="1:6" ht="40.799999999999997" x14ac:dyDescent="0.5">
      <c r="A1190" s="68" t="s">
        <v>366</v>
      </c>
      <c r="B1190" s="55" t="s">
        <v>3166</v>
      </c>
      <c r="C1190" s="55" t="s">
        <v>3167</v>
      </c>
      <c r="D1190" s="60">
        <v>30</v>
      </c>
      <c r="E1190" s="65">
        <v>45475</v>
      </c>
      <c r="F1190" s="61">
        <v>30</v>
      </c>
    </row>
    <row r="1191" spans="1:6" ht="30.6" x14ac:dyDescent="0.5">
      <c r="A1191" s="68"/>
      <c r="B1191" s="55" t="s">
        <v>3162</v>
      </c>
      <c r="C1191" s="55" t="s">
        <v>3163</v>
      </c>
      <c r="D1191" s="60">
        <v>12.44</v>
      </c>
      <c r="E1191" s="65">
        <v>45545</v>
      </c>
      <c r="F1191" s="61">
        <v>12.44</v>
      </c>
    </row>
    <row r="1192" spans="1:6" ht="20.399999999999999" x14ac:dyDescent="0.5">
      <c r="A1192" s="68"/>
      <c r="B1192" s="55" t="s">
        <v>3164</v>
      </c>
      <c r="C1192" s="55" t="s">
        <v>3165</v>
      </c>
      <c r="D1192" s="60">
        <v>7</v>
      </c>
      <c r="E1192" s="65">
        <v>45526</v>
      </c>
      <c r="F1192" s="61">
        <v>7</v>
      </c>
    </row>
    <row r="1193" spans="1:6" ht="51" x14ac:dyDescent="0.5">
      <c r="A1193" s="68"/>
      <c r="B1193" s="55" t="s">
        <v>3168</v>
      </c>
      <c r="C1193" s="55" t="s">
        <v>3169</v>
      </c>
      <c r="D1193" s="60">
        <v>13</v>
      </c>
      <c r="E1193" s="65">
        <v>45545</v>
      </c>
      <c r="F1193" s="61">
        <v>13</v>
      </c>
    </row>
    <row r="1194" spans="1:6" ht="20.399999999999999" x14ac:dyDescent="0.5">
      <c r="A1194" s="68"/>
      <c r="B1194" s="55" t="s">
        <v>3160</v>
      </c>
      <c r="C1194" s="55" t="s">
        <v>3161</v>
      </c>
      <c r="D1194" s="60">
        <v>4.79</v>
      </c>
      <c r="E1194" s="65">
        <v>45497</v>
      </c>
      <c r="F1194" s="61">
        <v>4.79</v>
      </c>
    </row>
    <row r="1195" spans="1:6" ht="30.6" x14ac:dyDescent="0.5">
      <c r="A1195" s="68"/>
      <c r="B1195" s="55" t="s">
        <v>3158</v>
      </c>
      <c r="C1195" s="55" t="s">
        <v>3159</v>
      </c>
      <c r="D1195" s="60">
        <v>16.95</v>
      </c>
      <c r="E1195" s="65">
        <v>45540</v>
      </c>
      <c r="F1195" s="61">
        <v>16.95</v>
      </c>
    </row>
    <row r="1196" spans="1:6" ht="51" x14ac:dyDescent="0.5">
      <c r="A1196" s="55" t="s">
        <v>625</v>
      </c>
      <c r="B1196" s="55" t="s">
        <v>3171</v>
      </c>
      <c r="C1196" s="55" t="s">
        <v>3172</v>
      </c>
      <c r="D1196" s="60">
        <v>5.69</v>
      </c>
      <c r="E1196" s="65">
        <v>45544</v>
      </c>
      <c r="F1196" s="61">
        <v>5.69</v>
      </c>
    </row>
    <row r="1197" spans="1:6" ht="20.399999999999999" x14ac:dyDescent="0.5">
      <c r="A1197" s="68" t="s">
        <v>602</v>
      </c>
      <c r="B1197" s="55" t="s">
        <v>3178</v>
      </c>
      <c r="C1197" s="55" t="s">
        <v>3179</v>
      </c>
      <c r="D1197" s="60">
        <v>25</v>
      </c>
      <c r="E1197" s="65">
        <v>45512</v>
      </c>
      <c r="F1197" s="61">
        <v>25</v>
      </c>
    </row>
    <row r="1198" spans="1:6" ht="20.399999999999999" x14ac:dyDescent="0.5">
      <c r="A1198" s="68"/>
      <c r="B1198" s="55" t="s">
        <v>3176</v>
      </c>
      <c r="C1198" s="55" t="s">
        <v>3177</v>
      </c>
      <c r="D1198" s="60">
        <v>10</v>
      </c>
      <c r="E1198" s="65">
        <v>45478</v>
      </c>
      <c r="F1198" s="61">
        <v>10</v>
      </c>
    </row>
    <row r="1199" spans="1:6" ht="30.6" x14ac:dyDescent="0.5">
      <c r="A1199" s="68"/>
      <c r="B1199" s="55" t="s">
        <v>3180</v>
      </c>
      <c r="C1199" s="55" t="s">
        <v>3181</v>
      </c>
      <c r="D1199" s="60">
        <v>30</v>
      </c>
      <c r="E1199" s="65">
        <v>45531</v>
      </c>
      <c r="F1199" s="61">
        <v>30</v>
      </c>
    </row>
    <row r="1200" spans="1:6" ht="30.6" x14ac:dyDescent="0.5">
      <c r="A1200" s="68"/>
      <c r="B1200" s="55" t="s">
        <v>3174</v>
      </c>
      <c r="C1200" s="55" t="s">
        <v>3175</v>
      </c>
      <c r="D1200" s="60">
        <v>34</v>
      </c>
      <c r="E1200" s="65">
        <v>45511</v>
      </c>
      <c r="F1200" s="61">
        <v>34</v>
      </c>
    </row>
    <row r="1201" spans="1:6" ht="91.8" x14ac:dyDescent="0.5">
      <c r="A1201" s="68" t="s">
        <v>2776</v>
      </c>
      <c r="B1201" s="55" t="s">
        <v>3186</v>
      </c>
      <c r="C1201" s="55" t="s">
        <v>3187</v>
      </c>
      <c r="D1201" s="60">
        <v>29</v>
      </c>
      <c r="E1201" s="65">
        <v>45554</v>
      </c>
      <c r="F1201" s="61">
        <v>29</v>
      </c>
    </row>
    <row r="1202" spans="1:6" ht="102" x14ac:dyDescent="0.5">
      <c r="A1202" s="68"/>
      <c r="B1202" s="55" t="s">
        <v>3190</v>
      </c>
      <c r="C1202" s="55" t="s">
        <v>3191</v>
      </c>
      <c r="D1202" s="60">
        <v>18</v>
      </c>
      <c r="E1202" s="65">
        <v>45561</v>
      </c>
      <c r="F1202" s="61">
        <v>18</v>
      </c>
    </row>
    <row r="1203" spans="1:6" ht="40.799999999999997" x14ac:dyDescent="0.5">
      <c r="A1203" s="68"/>
      <c r="B1203" s="55" t="s">
        <v>3188</v>
      </c>
      <c r="C1203" s="55" t="s">
        <v>3189</v>
      </c>
      <c r="D1203" s="60">
        <v>5</v>
      </c>
      <c r="E1203" s="65">
        <v>45475</v>
      </c>
      <c r="F1203" s="61">
        <v>5</v>
      </c>
    </row>
    <row r="1204" spans="1:6" ht="40.799999999999997" x14ac:dyDescent="0.5">
      <c r="A1204" s="68"/>
      <c r="B1204" s="55" t="s">
        <v>3183</v>
      </c>
      <c r="C1204" s="55" t="s">
        <v>3184</v>
      </c>
      <c r="D1204" s="60">
        <v>16.36</v>
      </c>
      <c r="E1204" s="65">
        <v>45554</v>
      </c>
      <c r="F1204" s="61">
        <v>16.36</v>
      </c>
    </row>
    <row r="1205" spans="1:6" ht="30.6" x14ac:dyDescent="0.5">
      <c r="A1205" s="55" t="s">
        <v>298</v>
      </c>
      <c r="B1205" s="55" t="s">
        <v>3194</v>
      </c>
      <c r="C1205" s="55" t="s">
        <v>3195</v>
      </c>
      <c r="D1205" s="60">
        <v>17</v>
      </c>
      <c r="E1205" s="65">
        <v>45534</v>
      </c>
      <c r="F1205" s="61">
        <v>17</v>
      </c>
    </row>
    <row r="1206" spans="1:6" ht="20.399999999999999" x14ac:dyDescent="0.5">
      <c r="A1206" s="68" t="s">
        <v>2873</v>
      </c>
      <c r="B1206" s="55" t="s">
        <v>3197</v>
      </c>
      <c r="C1206" s="55" t="s">
        <v>3198</v>
      </c>
      <c r="D1206" s="60">
        <v>30</v>
      </c>
      <c r="E1206" s="65">
        <v>45547</v>
      </c>
      <c r="F1206" s="61">
        <v>30</v>
      </c>
    </row>
    <row r="1207" spans="1:6" ht="20.399999999999999" x14ac:dyDescent="0.5">
      <c r="A1207" s="68"/>
      <c r="B1207" s="55" t="s">
        <v>3201</v>
      </c>
      <c r="C1207" s="55" t="s">
        <v>3202</v>
      </c>
      <c r="D1207" s="60">
        <v>19</v>
      </c>
      <c r="E1207" s="65">
        <v>45512</v>
      </c>
      <c r="F1207" s="61">
        <v>19</v>
      </c>
    </row>
    <row r="1208" spans="1:6" ht="20.399999999999999" x14ac:dyDescent="0.5">
      <c r="A1208" s="68"/>
      <c r="B1208" s="55" t="s">
        <v>3199</v>
      </c>
      <c r="C1208" s="55" t="s">
        <v>3200</v>
      </c>
      <c r="D1208" s="60">
        <v>18</v>
      </c>
      <c r="E1208" s="65">
        <v>45527</v>
      </c>
      <c r="F1208" s="61">
        <v>18</v>
      </c>
    </row>
    <row r="1209" spans="1:6" ht="30.6" x14ac:dyDescent="0.5">
      <c r="A1209" s="68" t="s">
        <v>267</v>
      </c>
      <c r="B1209" s="55" t="s">
        <v>3208</v>
      </c>
      <c r="C1209" s="55" t="s">
        <v>3209</v>
      </c>
      <c r="D1209" s="60">
        <v>25.64</v>
      </c>
      <c r="E1209" s="65">
        <v>45482</v>
      </c>
      <c r="F1209" s="61">
        <v>25.64</v>
      </c>
    </row>
    <row r="1210" spans="1:6" ht="20.399999999999999" x14ac:dyDescent="0.5">
      <c r="A1210" s="68"/>
      <c r="B1210" s="55" t="s">
        <v>3206</v>
      </c>
      <c r="C1210" s="55" t="s">
        <v>3207</v>
      </c>
      <c r="D1210" s="60">
        <v>11</v>
      </c>
      <c r="E1210" s="65">
        <v>45530</v>
      </c>
      <c r="F1210" s="61">
        <v>11</v>
      </c>
    </row>
    <row r="1211" spans="1:6" ht="30.6" x14ac:dyDescent="0.5">
      <c r="A1211" s="68"/>
      <c r="B1211" s="55" t="s">
        <v>3204</v>
      </c>
      <c r="C1211" s="55" t="s">
        <v>3205</v>
      </c>
      <c r="D1211" s="60">
        <v>13</v>
      </c>
      <c r="E1211" s="65">
        <v>45531</v>
      </c>
      <c r="F1211" s="61">
        <v>13</v>
      </c>
    </row>
    <row r="1212" spans="1:6" ht="20.399999999999999" x14ac:dyDescent="0.5">
      <c r="A1212" s="68" t="s">
        <v>244</v>
      </c>
      <c r="B1212" s="55" t="s">
        <v>3227</v>
      </c>
      <c r="C1212" s="55" t="s">
        <v>3228</v>
      </c>
      <c r="D1212" s="60">
        <v>17</v>
      </c>
      <c r="E1212" s="65">
        <v>45539</v>
      </c>
      <c r="F1212" s="61">
        <v>17</v>
      </c>
    </row>
    <row r="1213" spans="1:6" ht="20.399999999999999" x14ac:dyDescent="0.5">
      <c r="A1213" s="68"/>
      <c r="B1213" s="55" t="s">
        <v>3225</v>
      </c>
      <c r="C1213" s="55" t="s">
        <v>3226</v>
      </c>
      <c r="D1213" s="60">
        <v>19</v>
      </c>
      <c r="E1213" s="65">
        <v>45518</v>
      </c>
      <c r="F1213" s="61">
        <v>19</v>
      </c>
    </row>
    <row r="1214" spans="1:6" ht="30.6" x14ac:dyDescent="0.5">
      <c r="A1214" s="68"/>
      <c r="B1214" s="55" t="s">
        <v>3215</v>
      </c>
      <c r="C1214" s="55" t="s">
        <v>3216</v>
      </c>
      <c r="D1214" s="60">
        <v>35</v>
      </c>
      <c r="E1214" s="65">
        <v>45527</v>
      </c>
      <c r="F1214" s="61">
        <v>35</v>
      </c>
    </row>
    <row r="1215" spans="1:6" ht="40.799999999999997" x14ac:dyDescent="0.5">
      <c r="A1215" s="68"/>
      <c r="B1215" s="55" t="s">
        <v>3217</v>
      </c>
      <c r="C1215" s="55" t="s">
        <v>3218</v>
      </c>
      <c r="D1215" s="60">
        <v>7.79</v>
      </c>
      <c r="E1215" s="65">
        <v>45481</v>
      </c>
      <c r="F1215" s="61">
        <v>7.79</v>
      </c>
    </row>
    <row r="1216" spans="1:6" ht="20.399999999999999" x14ac:dyDescent="0.5">
      <c r="A1216" s="68"/>
      <c r="B1216" s="55" t="s">
        <v>3223</v>
      </c>
      <c r="C1216" s="55" t="s">
        <v>3224</v>
      </c>
      <c r="D1216" s="60">
        <v>26</v>
      </c>
      <c r="E1216" s="65">
        <v>45524</v>
      </c>
      <c r="F1216" s="61">
        <v>26</v>
      </c>
    </row>
    <row r="1217" spans="1:6" ht="20.399999999999999" x14ac:dyDescent="0.5">
      <c r="A1217" s="68"/>
      <c r="B1217" s="55" t="s">
        <v>3211</v>
      </c>
      <c r="C1217" s="55" t="s">
        <v>3212</v>
      </c>
      <c r="D1217" s="60">
        <v>14.95</v>
      </c>
      <c r="E1217" s="65">
        <v>45492</v>
      </c>
      <c r="F1217" s="61">
        <v>14.95</v>
      </c>
    </row>
    <row r="1218" spans="1:6" ht="20.399999999999999" x14ac:dyDescent="0.5">
      <c r="A1218" s="68"/>
      <c r="B1218" s="55" t="s">
        <v>3219</v>
      </c>
      <c r="C1218" s="55" t="s">
        <v>3220</v>
      </c>
      <c r="D1218" s="60">
        <v>22.48</v>
      </c>
      <c r="E1218" s="65">
        <v>45486</v>
      </c>
      <c r="F1218" s="61">
        <v>22.48</v>
      </c>
    </row>
    <row r="1219" spans="1:6" ht="20.399999999999999" x14ac:dyDescent="0.5">
      <c r="A1219" s="68"/>
      <c r="B1219" s="55" t="s">
        <v>3231</v>
      </c>
      <c r="C1219" s="55" t="s">
        <v>3232</v>
      </c>
      <c r="D1219" s="60">
        <v>9</v>
      </c>
      <c r="E1219" s="65">
        <v>45502</v>
      </c>
      <c r="F1219" s="61">
        <v>9</v>
      </c>
    </row>
    <row r="1220" spans="1:6" ht="30.6" x14ac:dyDescent="0.5">
      <c r="A1220" s="68"/>
      <c r="B1220" s="55" t="s">
        <v>3213</v>
      </c>
      <c r="C1220" s="55" t="s">
        <v>3214</v>
      </c>
      <c r="D1220" s="60">
        <v>10</v>
      </c>
      <c r="E1220" s="65">
        <v>45503</v>
      </c>
      <c r="F1220" s="61">
        <v>10</v>
      </c>
    </row>
    <row r="1221" spans="1:6" ht="30.6" x14ac:dyDescent="0.5">
      <c r="A1221" s="68"/>
      <c r="B1221" s="55" t="s">
        <v>3221</v>
      </c>
      <c r="C1221" s="55" t="s">
        <v>3222</v>
      </c>
      <c r="D1221" s="60">
        <v>30</v>
      </c>
      <c r="E1221" s="65">
        <v>45539</v>
      </c>
      <c r="F1221" s="61">
        <v>30</v>
      </c>
    </row>
    <row r="1222" spans="1:6" ht="51" x14ac:dyDescent="0.5">
      <c r="A1222" s="68"/>
      <c r="B1222" s="55" t="s">
        <v>3229</v>
      </c>
      <c r="C1222" s="55" t="s">
        <v>3230</v>
      </c>
      <c r="D1222" s="60">
        <v>10</v>
      </c>
      <c r="E1222" s="65">
        <v>45518</v>
      </c>
      <c r="F1222" s="61">
        <v>10</v>
      </c>
    </row>
    <row r="1223" spans="1:6" ht="234.6" x14ac:dyDescent="0.5">
      <c r="A1223" s="68" t="s">
        <v>423</v>
      </c>
      <c r="B1223" s="55" t="s">
        <v>3234</v>
      </c>
      <c r="C1223" s="55" t="s">
        <v>3235</v>
      </c>
      <c r="D1223" s="60">
        <v>23</v>
      </c>
      <c r="E1223" s="65">
        <v>45524</v>
      </c>
      <c r="F1223" s="61">
        <v>23</v>
      </c>
    </row>
    <row r="1224" spans="1:6" ht="122.4" x14ac:dyDescent="0.5">
      <c r="A1224" s="68"/>
      <c r="B1224" s="55" t="s">
        <v>3236</v>
      </c>
      <c r="C1224" s="55" t="s">
        <v>3237</v>
      </c>
      <c r="D1224" s="60">
        <v>25</v>
      </c>
      <c r="E1224" s="65">
        <v>45524</v>
      </c>
      <c r="F1224" s="61">
        <v>25</v>
      </c>
    </row>
    <row r="1225" spans="1:6" ht="51" x14ac:dyDescent="0.5">
      <c r="A1225" s="68"/>
      <c r="B1225" s="55" t="s">
        <v>3242</v>
      </c>
      <c r="C1225" s="55" t="s">
        <v>3243</v>
      </c>
      <c r="D1225" s="60">
        <v>10</v>
      </c>
      <c r="E1225" s="65">
        <v>45549</v>
      </c>
      <c r="F1225" s="61">
        <v>10</v>
      </c>
    </row>
    <row r="1226" spans="1:6" ht="20.399999999999999" x14ac:dyDescent="0.5">
      <c r="A1226" s="68"/>
      <c r="B1226" s="55" t="s">
        <v>3238</v>
      </c>
      <c r="C1226" s="55" t="s">
        <v>3239</v>
      </c>
      <c r="D1226" s="60">
        <v>18</v>
      </c>
      <c r="E1226" s="65">
        <v>45521</v>
      </c>
      <c r="F1226" s="61">
        <v>18</v>
      </c>
    </row>
    <row r="1227" spans="1:6" ht="91.8" x14ac:dyDescent="0.5">
      <c r="A1227" s="68"/>
      <c r="B1227" s="55" t="s">
        <v>3240</v>
      </c>
      <c r="C1227" s="55" t="s">
        <v>3241</v>
      </c>
      <c r="D1227" s="60">
        <v>30</v>
      </c>
      <c r="E1227" s="65">
        <v>45510</v>
      </c>
      <c r="F1227" s="61">
        <v>30</v>
      </c>
    </row>
    <row r="1228" spans="1:6" ht="81.599999999999994" x14ac:dyDescent="0.5">
      <c r="A1228" s="55" t="s">
        <v>878</v>
      </c>
      <c r="B1228" s="55" t="s">
        <v>3245</v>
      </c>
      <c r="C1228" s="55" t="s">
        <v>3246</v>
      </c>
      <c r="D1228" s="60">
        <v>32</v>
      </c>
      <c r="E1228" s="65">
        <v>45481</v>
      </c>
      <c r="F1228" s="61">
        <v>32</v>
      </c>
    </row>
    <row r="1229" spans="1:6" ht="71.400000000000006" x14ac:dyDescent="0.5">
      <c r="A1229" s="68" t="s">
        <v>341</v>
      </c>
      <c r="B1229" s="55" t="s">
        <v>3274</v>
      </c>
      <c r="C1229" s="55" t="s">
        <v>3275</v>
      </c>
      <c r="D1229" s="60">
        <v>9.6</v>
      </c>
      <c r="E1229" s="65">
        <v>45502</v>
      </c>
      <c r="F1229" s="61">
        <v>9.6</v>
      </c>
    </row>
    <row r="1230" spans="1:6" ht="30.6" x14ac:dyDescent="0.5">
      <c r="A1230" s="68"/>
      <c r="B1230" s="55" t="s">
        <v>3272</v>
      </c>
      <c r="C1230" s="55" t="s">
        <v>3273</v>
      </c>
      <c r="D1230" s="60">
        <v>28</v>
      </c>
      <c r="E1230" s="65">
        <v>45488</v>
      </c>
      <c r="F1230" s="61">
        <v>28</v>
      </c>
    </row>
    <row r="1231" spans="1:6" ht="20.399999999999999" x14ac:dyDescent="0.5">
      <c r="A1231" s="68"/>
      <c r="B1231" s="55" t="s">
        <v>3252</v>
      </c>
      <c r="C1231" s="55" t="s">
        <v>3253</v>
      </c>
      <c r="D1231" s="60">
        <v>13</v>
      </c>
      <c r="E1231" s="65">
        <v>45474</v>
      </c>
      <c r="F1231" s="61">
        <v>13</v>
      </c>
    </row>
    <row r="1232" spans="1:6" ht="71.400000000000006" x14ac:dyDescent="0.5">
      <c r="A1232" s="68"/>
      <c r="B1232" s="55" t="s">
        <v>3254</v>
      </c>
      <c r="C1232" s="55" t="s">
        <v>3255</v>
      </c>
      <c r="D1232" s="60">
        <v>7</v>
      </c>
      <c r="E1232" s="65">
        <v>45510</v>
      </c>
      <c r="F1232" s="61">
        <v>7</v>
      </c>
    </row>
    <row r="1233" spans="1:6" ht="30.6" x14ac:dyDescent="0.5">
      <c r="A1233" s="68"/>
      <c r="B1233" s="55" t="s">
        <v>3258</v>
      </c>
      <c r="C1233" s="55" t="s">
        <v>3259</v>
      </c>
      <c r="D1233" s="60">
        <v>16</v>
      </c>
      <c r="E1233" s="65">
        <v>45488</v>
      </c>
      <c r="F1233" s="61">
        <v>16</v>
      </c>
    </row>
    <row r="1234" spans="1:6" ht="30.6" x14ac:dyDescent="0.5">
      <c r="A1234" s="68"/>
      <c r="B1234" s="55" t="s">
        <v>3260</v>
      </c>
      <c r="C1234" s="55" t="s">
        <v>3261</v>
      </c>
      <c r="D1234" s="60">
        <v>29</v>
      </c>
      <c r="E1234" s="65">
        <v>45488</v>
      </c>
      <c r="F1234" s="61">
        <v>29</v>
      </c>
    </row>
    <row r="1235" spans="1:6" ht="30.6" x14ac:dyDescent="0.5">
      <c r="A1235" s="68"/>
      <c r="B1235" s="55" t="s">
        <v>3276</v>
      </c>
      <c r="C1235" s="55" t="s">
        <v>3277</v>
      </c>
      <c r="D1235" s="60">
        <v>28</v>
      </c>
      <c r="E1235" s="65">
        <v>45488</v>
      </c>
      <c r="F1235" s="61">
        <v>28</v>
      </c>
    </row>
    <row r="1236" spans="1:6" ht="30.6" x14ac:dyDescent="0.5">
      <c r="A1236" s="68"/>
      <c r="B1236" s="55" t="s">
        <v>3278</v>
      </c>
      <c r="C1236" s="55" t="s">
        <v>3279</v>
      </c>
      <c r="D1236" s="60">
        <v>17</v>
      </c>
      <c r="E1236" s="65">
        <v>45489</v>
      </c>
      <c r="F1236" s="61">
        <v>17</v>
      </c>
    </row>
    <row r="1237" spans="1:6" ht="20.399999999999999" x14ac:dyDescent="0.5">
      <c r="A1237" s="68"/>
      <c r="B1237" s="55" t="s">
        <v>3250</v>
      </c>
      <c r="C1237" s="55" t="s">
        <v>3251</v>
      </c>
      <c r="D1237" s="60">
        <v>8</v>
      </c>
      <c r="E1237" s="65">
        <v>45476</v>
      </c>
      <c r="F1237" s="61">
        <v>8</v>
      </c>
    </row>
    <row r="1238" spans="1:6" ht="30.6" x14ac:dyDescent="0.5">
      <c r="A1238" s="68"/>
      <c r="B1238" s="55" t="s">
        <v>3262</v>
      </c>
      <c r="C1238" s="55" t="s">
        <v>3263</v>
      </c>
      <c r="D1238" s="60">
        <v>17</v>
      </c>
      <c r="E1238" s="65">
        <v>45516</v>
      </c>
      <c r="F1238" s="61">
        <v>17</v>
      </c>
    </row>
    <row r="1239" spans="1:6" ht="30.6" x14ac:dyDescent="0.5">
      <c r="A1239" s="68"/>
      <c r="B1239" s="55" t="s">
        <v>3264</v>
      </c>
      <c r="C1239" s="55" t="s">
        <v>3265</v>
      </c>
      <c r="D1239" s="60">
        <v>27</v>
      </c>
      <c r="E1239" s="65">
        <v>45488</v>
      </c>
      <c r="F1239" s="61">
        <v>27</v>
      </c>
    </row>
    <row r="1240" spans="1:6" ht="20.399999999999999" x14ac:dyDescent="0.5">
      <c r="A1240" s="68"/>
      <c r="B1240" s="55" t="s">
        <v>3266</v>
      </c>
      <c r="C1240" s="55" t="s">
        <v>3267</v>
      </c>
      <c r="D1240" s="60">
        <v>8</v>
      </c>
      <c r="E1240" s="65">
        <v>45488</v>
      </c>
      <c r="F1240" s="61">
        <v>8</v>
      </c>
    </row>
    <row r="1241" spans="1:6" ht="20.399999999999999" x14ac:dyDescent="0.5">
      <c r="A1241" s="68"/>
      <c r="B1241" s="55" t="s">
        <v>3268</v>
      </c>
      <c r="C1241" s="55" t="s">
        <v>3269</v>
      </c>
      <c r="D1241" s="60">
        <v>18</v>
      </c>
      <c r="E1241" s="65">
        <v>45519</v>
      </c>
      <c r="F1241" s="61">
        <v>18</v>
      </c>
    </row>
    <row r="1242" spans="1:6" ht="20.399999999999999" x14ac:dyDescent="0.5">
      <c r="A1242" s="68"/>
      <c r="B1242" s="55" t="s">
        <v>3270</v>
      </c>
      <c r="C1242" s="55" t="s">
        <v>3271</v>
      </c>
      <c r="D1242" s="60">
        <v>15</v>
      </c>
      <c r="E1242" s="65">
        <v>45503</v>
      </c>
      <c r="F1242" s="61">
        <v>15</v>
      </c>
    </row>
    <row r="1243" spans="1:6" ht="40.799999999999997" x14ac:dyDescent="0.5">
      <c r="A1243" s="68"/>
      <c r="B1243" s="55" t="s">
        <v>3248</v>
      </c>
      <c r="C1243" s="55" t="s">
        <v>3249</v>
      </c>
      <c r="D1243" s="60">
        <v>29.99</v>
      </c>
      <c r="E1243" s="65">
        <v>45503</v>
      </c>
      <c r="F1243" s="61">
        <v>29.99</v>
      </c>
    </row>
    <row r="1244" spans="1:6" ht="71.400000000000006" x14ac:dyDescent="0.5">
      <c r="A1244" s="68"/>
      <c r="B1244" s="55" t="s">
        <v>3256</v>
      </c>
      <c r="C1244" s="55" t="s">
        <v>3257</v>
      </c>
      <c r="D1244" s="60">
        <v>18</v>
      </c>
      <c r="E1244" s="65">
        <v>45505</v>
      </c>
      <c r="F1244" s="61">
        <v>18</v>
      </c>
    </row>
    <row r="1245" spans="1:6" ht="30.6" x14ac:dyDescent="0.5">
      <c r="A1245" s="68"/>
      <c r="B1245" s="55" t="s">
        <v>3280</v>
      </c>
      <c r="C1245" s="55" t="s">
        <v>3281</v>
      </c>
      <c r="D1245" s="60">
        <v>17</v>
      </c>
      <c r="E1245" s="65">
        <v>45488</v>
      </c>
      <c r="F1245" s="61">
        <v>17</v>
      </c>
    </row>
    <row r="1246" spans="1:6" ht="71.400000000000006" x14ac:dyDescent="0.5">
      <c r="A1246" s="68"/>
      <c r="B1246" s="55" t="s">
        <v>3282</v>
      </c>
      <c r="C1246" s="55" t="s">
        <v>633</v>
      </c>
      <c r="D1246" s="60">
        <v>24</v>
      </c>
      <c r="E1246" s="65">
        <v>45544</v>
      </c>
      <c r="F1246" s="61">
        <v>24</v>
      </c>
    </row>
    <row r="1247" spans="1:6" ht="20.399999999999999" x14ac:dyDescent="0.5">
      <c r="A1247" s="68" t="s">
        <v>343</v>
      </c>
      <c r="B1247" s="55" t="s">
        <v>3301</v>
      </c>
      <c r="C1247" s="55" t="s">
        <v>3302</v>
      </c>
      <c r="D1247" s="60">
        <v>41</v>
      </c>
      <c r="E1247" s="65">
        <v>45549</v>
      </c>
      <c r="F1247" s="61">
        <v>41</v>
      </c>
    </row>
    <row r="1248" spans="1:6" ht="20.399999999999999" x14ac:dyDescent="0.5">
      <c r="A1248" s="68"/>
      <c r="B1248" s="55" t="s">
        <v>3292</v>
      </c>
      <c r="C1248" s="55" t="s">
        <v>3293</v>
      </c>
      <c r="D1248" s="60">
        <v>16.989999999999998</v>
      </c>
      <c r="E1248" s="65">
        <v>45505</v>
      </c>
      <c r="F1248" s="61">
        <v>16.989999999999998</v>
      </c>
    </row>
    <row r="1249" spans="1:6" ht="20.399999999999999" x14ac:dyDescent="0.5">
      <c r="A1249" s="68"/>
      <c r="B1249" s="55" t="s">
        <v>3288</v>
      </c>
      <c r="C1249" s="55" t="s">
        <v>3289</v>
      </c>
      <c r="D1249" s="60">
        <v>10.19</v>
      </c>
      <c r="E1249" s="65">
        <v>45548</v>
      </c>
      <c r="F1249" s="61">
        <v>10.19</v>
      </c>
    </row>
    <row r="1250" spans="1:6" ht="20.399999999999999" x14ac:dyDescent="0.5">
      <c r="A1250" s="68"/>
      <c r="B1250" s="55" t="s">
        <v>3299</v>
      </c>
      <c r="C1250" s="55" t="s">
        <v>3300</v>
      </c>
      <c r="D1250" s="60">
        <v>20</v>
      </c>
      <c r="E1250" s="65">
        <v>45562</v>
      </c>
      <c r="F1250" s="61">
        <v>20</v>
      </c>
    </row>
    <row r="1251" spans="1:6" ht="20.399999999999999" x14ac:dyDescent="0.5">
      <c r="A1251" s="68"/>
      <c r="B1251" s="55" t="s">
        <v>3290</v>
      </c>
      <c r="C1251" s="55" t="s">
        <v>3291</v>
      </c>
      <c r="D1251" s="60">
        <v>5.39</v>
      </c>
      <c r="E1251" s="65">
        <v>45490</v>
      </c>
      <c r="F1251" s="61">
        <v>5.39</v>
      </c>
    </row>
    <row r="1252" spans="1:6" ht="91.8" x14ac:dyDescent="0.5">
      <c r="A1252" s="68"/>
      <c r="B1252" s="55" t="s">
        <v>3286</v>
      </c>
      <c r="C1252" s="55" t="s">
        <v>3287</v>
      </c>
      <c r="D1252" s="60">
        <v>28</v>
      </c>
      <c r="E1252" s="65">
        <v>45552</v>
      </c>
      <c r="F1252" s="61">
        <v>28</v>
      </c>
    </row>
    <row r="1253" spans="1:6" ht="20.399999999999999" x14ac:dyDescent="0.5">
      <c r="A1253" s="68"/>
      <c r="B1253" s="55" t="s">
        <v>3294</v>
      </c>
      <c r="C1253" s="55" t="s">
        <v>3295</v>
      </c>
      <c r="D1253" s="60">
        <v>6</v>
      </c>
      <c r="E1253" s="65">
        <v>45524</v>
      </c>
      <c r="F1253" s="61">
        <v>6</v>
      </c>
    </row>
    <row r="1254" spans="1:6" ht="20.399999999999999" x14ac:dyDescent="0.5">
      <c r="A1254" s="68"/>
      <c r="B1254" s="55" t="s">
        <v>3296</v>
      </c>
      <c r="C1254" s="55" t="s">
        <v>3297</v>
      </c>
      <c r="D1254" s="60">
        <v>27</v>
      </c>
      <c r="E1254" s="65">
        <v>45534</v>
      </c>
      <c r="F1254" s="61">
        <v>27</v>
      </c>
    </row>
    <row r="1255" spans="1:6" ht="51" x14ac:dyDescent="0.5">
      <c r="A1255" s="68"/>
      <c r="B1255" s="55" t="s">
        <v>3298</v>
      </c>
      <c r="C1255" s="55" t="s">
        <v>745</v>
      </c>
      <c r="D1255" s="60">
        <v>12</v>
      </c>
      <c r="E1255" s="65">
        <v>45489</v>
      </c>
      <c r="F1255" s="61">
        <v>12</v>
      </c>
    </row>
    <row r="1256" spans="1:6" ht="40.799999999999997" x14ac:dyDescent="0.5">
      <c r="A1256" s="68"/>
      <c r="B1256" s="55" t="s">
        <v>3284</v>
      </c>
      <c r="C1256" s="55" t="s">
        <v>3285</v>
      </c>
      <c r="D1256" s="60">
        <v>6.39</v>
      </c>
      <c r="E1256" s="65">
        <v>45490</v>
      </c>
      <c r="F1256" s="61">
        <v>6.39</v>
      </c>
    </row>
    <row r="1257" spans="1:6" ht="20.399999999999999" x14ac:dyDescent="0.5">
      <c r="A1257" s="68" t="s">
        <v>301</v>
      </c>
      <c r="B1257" s="55" t="s">
        <v>3310</v>
      </c>
      <c r="C1257" s="55" t="s">
        <v>3311</v>
      </c>
      <c r="D1257" s="60">
        <v>13.79</v>
      </c>
      <c r="E1257" s="65">
        <v>45524</v>
      </c>
      <c r="F1257" s="61">
        <v>13.79</v>
      </c>
    </row>
    <row r="1258" spans="1:6" ht="30.6" x14ac:dyDescent="0.5">
      <c r="A1258" s="68"/>
      <c r="B1258" s="55" t="s">
        <v>3304</v>
      </c>
      <c r="C1258" s="55" t="s">
        <v>3305</v>
      </c>
      <c r="D1258" s="60">
        <v>15.95</v>
      </c>
      <c r="E1258" s="65">
        <v>45516</v>
      </c>
      <c r="F1258" s="61">
        <v>15.95</v>
      </c>
    </row>
    <row r="1259" spans="1:6" ht="30.6" x14ac:dyDescent="0.5">
      <c r="A1259" s="68"/>
      <c r="B1259" s="55" t="s">
        <v>3308</v>
      </c>
      <c r="C1259" s="55" t="s">
        <v>3309</v>
      </c>
      <c r="D1259" s="60">
        <v>27</v>
      </c>
      <c r="E1259" s="65">
        <v>45497</v>
      </c>
      <c r="F1259" s="61">
        <v>27</v>
      </c>
    </row>
    <row r="1260" spans="1:6" ht="40.799999999999997" x14ac:dyDescent="0.5">
      <c r="A1260" s="68"/>
      <c r="B1260" s="55" t="s">
        <v>3306</v>
      </c>
      <c r="C1260" s="55" t="s">
        <v>3307</v>
      </c>
      <c r="D1260" s="60">
        <v>7.19</v>
      </c>
      <c r="E1260" s="65">
        <v>45551</v>
      </c>
      <c r="F1260" s="61">
        <v>7.19</v>
      </c>
    </row>
    <row r="1261" spans="1:6" ht="20.399999999999999" x14ac:dyDescent="0.5">
      <c r="A1261" s="68"/>
      <c r="B1261" s="55" t="s">
        <v>3312</v>
      </c>
      <c r="C1261" s="55" t="s">
        <v>3313</v>
      </c>
      <c r="D1261" s="60">
        <v>18.989999999999998</v>
      </c>
      <c r="E1261" s="65">
        <v>45551</v>
      </c>
      <c r="F1261" s="61">
        <v>18.989999999999998</v>
      </c>
    </row>
    <row r="1262" spans="1:6" ht="30.6" x14ac:dyDescent="0.5">
      <c r="A1262" s="68" t="s">
        <v>346</v>
      </c>
      <c r="B1262" s="55" t="s">
        <v>3317</v>
      </c>
      <c r="C1262" s="55" t="s">
        <v>3318</v>
      </c>
      <c r="D1262" s="60">
        <v>13</v>
      </c>
      <c r="E1262" s="65">
        <v>45489</v>
      </c>
      <c r="F1262" s="61">
        <v>13</v>
      </c>
    </row>
    <row r="1263" spans="1:6" ht="40.799999999999997" x14ac:dyDescent="0.5">
      <c r="A1263" s="68"/>
      <c r="B1263" s="55" t="s">
        <v>3319</v>
      </c>
      <c r="C1263" s="55" t="s">
        <v>3320</v>
      </c>
      <c r="D1263" s="60">
        <v>15</v>
      </c>
      <c r="E1263" s="65">
        <v>45553</v>
      </c>
      <c r="F1263" s="61">
        <v>15</v>
      </c>
    </row>
    <row r="1264" spans="1:6" ht="20.399999999999999" x14ac:dyDescent="0.5">
      <c r="A1264" s="68"/>
      <c r="B1264" s="55" t="s">
        <v>3321</v>
      </c>
      <c r="C1264" s="55" t="s">
        <v>3322</v>
      </c>
      <c r="D1264" s="60">
        <v>11</v>
      </c>
      <c r="E1264" s="65">
        <v>45520</v>
      </c>
      <c r="F1264" s="61">
        <v>11</v>
      </c>
    </row>
    <row r="1265" spans="1:6" ht="20.399999999999999" x14ac:dyDescent="0.5">
      <c r="A1265" s="68"/>
      <c r="B1265" s="55" t="s">
        <v>3323</v>
      </c>
      <c r="C1265" s="55" t="s">
        <v>3324</v>
      </c>
      <c r="D1265" s="60">
        <v>28</v>
      </c>
      <c r="E1265" s="65">
        <v>45476</v>
      </c>
      <c r="F1265" s="61">
        <v>28</v>
      </c>
    </row>
    <row r="1266" spans="1:6" ht="61.2" x14ac:dyDescent="0.5">
      <c r="A1266" s="68"/>
      <c r="B1266" s="55" t="s">
        <v>3315</v>
      </c>
      <c r="C1266" s="55" t="s">
        <v>3316</v>
      </c>
      <c r="D1266" s="60">
        <v>16.23</v>
      </c>
      <c r="E1266" s="65">
        <v>45495</v>
      </c>
      <c r="F1266" s="61">
        <v>16.23</v>
      </c>
    </row>
    <row r="1267" spans="1:6" ht="61.2" x14ac:dyDescent="0.5">
      <c r="A1267" s="68" t="s">
        <v>536</v>
      </c>
      <c r="B1267" s="55" t="s">
        <v>3326</v>
      </c>
      <c r="C1267" s="55" t="s">
        <v>3327</v>
      </c>
      <c r="D1267" s="60">
        <v>29</v>
      </c>
      <c r="E1267" s="65">
        <v>45488</v>
      </c>
      <c r="F1267" s="61">
        <v>29</v>
      </c>
    </row>
    <row r="1268" spans="1:6" ht="20.399999999999999" x14ac:dyDescent="0.5">
      <c r="A1268" s="68"/>
      <c r="B1268" s="55" t="s">
        <v>3328</v>
      </c>
      <c r="C1268" s="55" t="s">
        <v>3329</v>
      </c>
      <c r="D1268" s="60">
        <v>40</v>
      </c>
      <c r="E1268" s="65">
        <v>45563</v>
      </c>
      <c r="F1268" s="61">
        <v>40</v>
      </c>
    </row>
    <row r="1269" spans="1:6" ht="40.799999999999997" x14ac:dyDescent="0.5">
      <c r="A1269" s="55" t="s">
        <v>425</v>
      </c>
      <c r="B1269" s="55" t="s">
        <v>3331</v>
      </c>
      <c r="C1269" s="55" t="s">
        <v>3332</v>
      </c>
      <c r="D1269" s="60">
        <v>8</v>
      </c>
      <c r="E1269" s="65">
        <v>45526</v>
      </c>
      <c r="F1269" s="61">
        <v>8</v>
      </c>
    </row>
    <row r="1270" spans="1:6" ht="30.6" x14ac:dyDescent="0.5">
      <c r="A1270" s="55" t="s">
        <v>2785</v>
      </c>
      <c r="B1270" s="55" t="s">
        <v>3334</v>
      </c>
      <c r="C1270" s="55" t="s">
        <v>3335</v>
      </c>
      <c r="D1270" s="60">
        <v>9.99</v>
      </c>
      <c r="E1270" s="65">
        <v>45484</v>
      </c>
      <c r="F1270" s="61">
        <v>9.99</v>
      </c>
    </row>
    <row r="1271" spans="1:6" ht="40.799999999999997" x14ac:dyDescent="0.5">
      <c r="A1271" s="55" t="s">
        <v>427</v>
      </c>
      <c r="B1271" s="55" t="s">
        <v>3337</v>
      </c>
      <c r="C1271" s="55" t="s">
        <v>3338</v>
      </c>
      <c r="D1271" s="60">
        <v>27</v>
      </c>
      <c r="E1271" s="65">
        <v>45506</v>
      </c>
      <c r="F1271" s="61">
        <v>27</v>
      </c>
    </row>
    <row r="1272" spans="1:6" ht="51" x14ac:dyDescent="0.5">
      <c r="A1272" s="55" t="s">
        <v>429</v>
      </c>
      <c r="B1272" s="55" t="s">
        <v>3340</v>
      </c>
      <c r="C1272" s="55" t="s">
        <v>3341</v>
      </c>
      <c r="D1272" s="60">
        <v>8</v>
      </c>
      <c r="E1272" s="65">
        <v>45524</v>
      </c>
      <c r="F1272" s="61">
        <v>8</v>
      </c>
    </row>
    <row r="1273" spans="1:6" ht="20.399999999999999" x14ac:dyDescent="0.5">
      <c r="A1273" s="68" t="s">
        <v>349</v>
      </c>
      <c r="B1273" s="55" t="s">
        <v>3351</v>
      </c>
      <c r="C1273" s="55" t="s">
        <v>3352</v>
      </c>
      <c r="D1273" s="60">
        <v>18</v>
      </c>
      <c r="E1273" s="65">
        <v>45475</v>
      </c>
      <c r="F1273" s="61">
        <v>18</v>
      </c>
    </row>
    <row r="1274" spans="1:6" ht="30.6" x14ac:dyDescent="0.5">
      <c r="A1274" s="68"/>
      <c r="B1274" s="55" t="s">
        <v>3343</v>
      </c>
      <c r="C1274" s="55" t="s">
        <v>3344</v>
      </c>
      <c r="D1274" s="60">
        <v>35</v>
      </c>
      <c r="E1274" s="65">
        <v>45540</v>
      </c>
      <c r="F1274" s="61">
        <v>35</v>
      </c>
    </row>
    <row r="1275" spans="1:6" ht="20.399999999999999" x14ac:dyDescent="0.5">
      <c r="A1275" s="68"/>
      <c r="B1275" s="55" t="s">
        <v>3349</v>
      </c>
      <c r="C1275" s="55" t="s">
        <v>3350</v>
      </c>
      <c r="D1275" s="60">
        <v>8</v>
      </c>
      <c r="E1275" s="65">
        <v>45540</v>
      </c>
      <c r="F1275" s="61">
        <v>8</v>
      </c>
    </row>
    <row r="1276" spans="1:6" ht="20.399999999999999" x14ac:dyDescent="0.5">
      <c r="A1276" s="68"/>
      <c r="B1276" s="55" t="s">
        <v>3353</v>
      </c>
      <c r="C1276" s="55" t="s">
        <v>3354</v>
      </c>
      <c r="D1276" s="60">
        <v>16</v>
      </c>
      <c r="E1276" s="65">
        <v>45517</v>
      </c>
      <c r="F1276" s="61">
        <v>16</v>
      </c>
    </row>
    <row r="1277" spans="1:6" ht="71.400000000000006" x14ac:dyDescent="0.5">
      <c r="A1277" s="68"/>
      <c r="B1277" s="55" t="s">
        <v>3345</v>
      </c>
      <c r="C1277" s="55" t="s">
        <v>3346</v>
      </c>
      <c r="D1277" s="60">
        <v>22</v>
      </c>
      <c r="E1277" s="65">
        <v>45191</v>
      </c>
      <c r="F1277" s="61">
        <v>22</v>
      </c>
    </row>
    <row r="1278" spans="1:6" ht="91.8" x14ac:dyDescent="0.5">
      <c r="A1278" s="68"/>
      <c r="B1278" s="55" t="s">
        <v>3347</v>
      </c>
      <c r="C1278" s="55" t="s">
        <v>3348</v>
      </c>
      <c r="D1278" s="60">
        <v>28</v>
      </c>
      <c r="E1278" s="65">
        <v>45505</v>
      </c>
      <c r="F1278" s="61">
        <v>28</v>
      </c>
    </row>
    <row r="1279" spans="1:6" ht="40.799999999999997" x14ac:dyDescent="0.5">
      <c r="A1279" s="68" t="s">
        <v>332</v>
      </c>
      <c r="B1279" s="55" t="s">
        <v>3356</v>
      </c>
      <c r="C1279" s="55" t="s">
        <v>3357</v>
      </c>
      <c r="D1279" s="60">
        <v>14</v>
      </c>
      <c r="E1279" s="65">
        <v>45517</v>
      </c>
      <c r="F1279" s="61">
        <v>14</v>
      </c>
    </row>
    <row r="1280" spans="1:6" ht="30.6" x14ac:dyDescent="0.5">
      <c r="A1280" s="68"/>
      <c r="B1280" s="55" t="s">
        <v>3358</v>
      </c>
      <c r="C1280" s="55" t="s">
        <v>3144</v>
      </c>
      <c r="D1280" s="60">
        <v>34</v>
      </c>
      <c r="E1280" s="65">
        <v>45509</v>
      </c>
      <c r="F1280" s="61">
        <v>34</v>
      </c>
    </row>
    <row r="1281" spans="1:6" ht="40.799999999999997" x14ac:dyDescent="0.5">
      <c r="A1281" s="68" t="s">
        <v>321</v>
      </c>
      <c r="B1281" s="55" t="s">
        <v>3362</v>
      </c>
      <c r="C1281" s="55" t="s">
        <v>3363</v>
      </c>
      <c r="D1281" s="60">
        <v>16.100000000000001</v>
      </c>
      <c r="E1281" s="65">
        <v>45559</v>
      </c>
      <c r="F1281" s="61">
        <v>16.100000000000001</v>
      </c>
    </row>
    <row r="1282" spans="1:6" ht="91.8" x14ac:dyDescent="0.5">
      <c r="A1282" s="68"/>
      <c r="B1282" s="55" t="s">
        <v>3360</v>
      </c>
      <c r="C1282" s="55" t="s">
        <v>3361</v>
      </c>
      <c r="D1282" s="60">
        <v>19</v>
      </c>
      <c r="E1282" s="65">
        <v>45559</v>
      </c>
      <c r="F1282" s="61">
        <v>19</v>
      </c>
    </row>
    <row r="1283" spans="1:6" ht="71.400000000000006" x14ac:dyDescent="0.5">
      <c r="A1283" s="68"/>
      <c r="B1283" s="55" t="s">
        <v>3364</v>
      </c>
      <c r="C1283" s="55" t="s">
        <v>3365</v>
      </c>
      <c r="D1283" s="60">
        <v>29</v>
      </c>
      <c r="E1283" s="65">
        <v>45511</v>
      </c>
      <c r="F1283" s="61">
        <v>29</v>
      </c>
    </row>
    <row r="1284" spans="1:6" ht="51" x14ac:dyDescent="0.5">
      <c r="A1284" s="68"/>
      <c r="B1284" s="55" t="s">
        <v>3366</v>
      </c>
      <c r="C1284" s="55" t="s">
        <v>745</v>
      </c>
      <c r="D1284" s="60">
        <v>13</v>
      </c>
      <c r="E1284" s="65">
        <v>45559</v>
      </c>
      <c r="F1284" s="61">
        <v>13</v>
      </c>
    </row>
    <row r="1285" spans="1:6" ht="91.8" x14ac:dyDescent="0.5">
      <c r="A1285" s="68" t="s">
        <v>269</v>
      </c>
      <c r="B1285" s="55" t="s">
        <v>3378</v>
      </c>
      <c r="C1285" s="55" t="s">
        <v>3379</v>
      </c>
      <c r="D1285" s="60">
        <v>42</v>
      </c>
      <c r="E1285" s="65">
        <v>45565</v>
      </c>
      <c r="F1285" s="61">
        <v>42</v>
      </c>
    </row>
    <row r="1286" spans="1:6" ht="40.799999999999997" x14ac:dyDescent="0.5">
      <c r="A1286" s="68"/>
      <c r="B1286" s="55" t="s">
        <v>3370</v>
      </c>
      <c r="C1286" s="55" t="s">
        <v>3371</v>
      </c>
      <c r="D1286" s="60">
        <v>20</v>
      </c>
      <c r="E1286" s="65">
        <v>45561</v>
      </c>
      <c r="F1286" s="61">
        <v>20</v>
      </c>
    </row>
    <row r="1287" spans="1:6" ht="20.399999999999999" x14ac:dyDescent="0.5">
      <c r="A1287" s="68"/>
      <c r="B1287" s="55" t="s">
        <v>3374</v>
      </c>
      <c r="C1287" s="55" t="s">
        <v>3375</v>
      </c>
      <c r="D1287" s="60">
        <v>30</v>
      </c>
      <c r="E1287" s="65">
        <v>45526</v>
      </c>
      <c r="F1287" s="61">
        <v>30</v>
      </c>
    </row>
    <row r="1288" spans="1:6" ht="20.399999999999999" x14ac:dyDescent="0.5">
      <c r="A1288" s="68"/>
      <c r="B1288" s="55" t="s">
        <v>3368</v>
      </c>
      <c r="C1288" s="55" t="s">
        <v>3369</v>
      </c>
      <c r="D1288" s="60">
        <v>16.989999999999998</v>
      </c>
      <c r="E1288" s="65">
        <v>45526</v>
      </c>
      <c r="F1288" s="61">
        <v>16.989999999999998</v>
      </c>
    </row>
    <row r="1289" spans="1:6" ht="40.799999999999997" x14ac:dyDescent="0.5">
      <c r="A1289" s="68"/>
      <c r="B1289" s="55" t="s">
        <v>3380</v>
      </c>
      <c r="C1289" s="55" t="s">
        <v>3381</v>
      </c>
      <c r="D1289" s="60">
        <v>18</v>
      </c>
      <c r="E1289" s="65">
        <v>45484</v>
      </c>
      <c r="F1289" s="61">
        <v>18</v>
      </c>
    </row>
    <row r="1290" spans="1:6" ht="20.399999999999999" x14ac:dyDescent="0.5">
      <c r="A1290" s="68"/>
      <c r="B1290" s="55" t="s">
        <v>3384</v>
      </c>
      <c r="C1290" s="55" t="s">
        <v>3385</v>
      </c>
      <c r="D1290" s="60">
        <v>17.989999999999998</v>
      </c>
      <c r="E1290" s="65">
        <v>45509</v>
      </c>
      <c r="F1290" s="61">
        <v>17.989999999999998</v>
      </c>
    </row>
    <row r="1291" spans="1:6" ht="40.799999999999997" x14ac:dyDescent="0.5">
      <c r="A1291" s="68"/>
      <c r="B1291" s="55" t="s">
        <v>3386</v>
      </c>
      <c r="C1291" s="55" t="s">
        <v>3387</v>
      </c>
      <c r="D1291" s="60">
        <v>28.99</v>
      </c>
      <c r="E1291" s="65">
        <v>45558</v>
      </c>
      <c r="F1291" s="61">
        <v>28.99</v>
      </c>
    </row>
    <row r="1292" spans="1:6" ht="20.399999999999999" x14ac:dyDescent="0.5">
      <c r="A1292" s="68"/>
      <c r="B1292" s="55" t="s">
        <v>3372</v>
      </c>
      <c r="C1292" s="55" t="s">
        <v>3373</v>
      </c>
      <c r="D1292" s="60">
        <v>3.59</v>
      </c>
      <c r="E1292" s="65">
        <v>45561</v>
      </c>
      <c r="F1292" s="61">
        <v>3.59</v>
      </c>
    </row>
    <row r="1293" spans="1:6" ht="20.399999999999999" x14ac:dyDescent="0.5">
      <c r="A1293" s="68"/>
      <c r="B1293" s="55" t="s">
        <v>3382</v>
      </c>
      <c r="C1293" s="55" t="s">
        <v>3383</v>
      </c>
      <c r="D1293" s="60">
        <v>9.99</v>
      </c>
      <c r="E1293" s="65">
        <v>45559</v>
      </c>
      <c r="F1293" s="61">
        <v>9.99</v>
      </c>
    </row>
    <row r="1294" spans="1:6" ht="20.399999999999999" x14ac:dyDescent="0.5">
      <c r="A1294" s="68"/>
      <c r="B1294" s="55" t="s">
        <v>3376</v>
      </c>
      <c r="C1294" s="55" t="s">
        <v>3377</v>
      </c>
      <c r="D1294" s="60">
        <v>31</v>
      </c>
      <c r="E1294" s="65">
        <v>45526</v>
      </c>
      <c r="F1294" s="61">
        <v>31</v>
      </c>
    </row>
    <row r="1295" spans="1:6" ht="122.4" x14ac:dyDescent="0.5">
      <c r="A1295" s="68" t="s">
        <v>351</v>
      </c>
      <c r="B1295" s="55" t="s">
        <v>3421</v>
      </c>
      <c r="C1295" s="55" t="s">
        <v>3422</v>
      </c>
      <c r="D1295" s="60">
        <v>10.4</v>
      </c>
      <c r="E1295" s="65">
        <v>45499</v>
      </c>
      <c r="F1295" s="61">
        <v>10.4</v>
      </c>
    </row>
    <row r="1296" spans="1:6" ht="20.399999999999999" x14ac:dyDescent="0.5">
      <c r="A1296" s="68"/>
      <c r="B1296" s="55" t="s">
        <v>3411</v>
      </c>
      <c r="C1296" s="55" t="s">
        <v>3412</v>
      </c>
      <c r="D1296" s="60">
        <v>9.6</v>
      </c>
      <c r="E1296" s="65">
        <v>45474</v>
      </c>
      <c r="F1296" s="61">
        <v>9.6</v>
      </c>
    </row>
    <row r="1297" spans="1:6" ht="40.799999999999997" x14ac:dyDescent="0.5">
      <c r="A1297" s="68"/>
      <c r="B1297" s="55" t="s">
        <v>3401</v>
      </c>
      <c r="C1297" s="55" t="s">
        <v>3402</v>
      </c>
      <c r="D1297" s="60">
        <v>29</v>
      </c>
      <c r="E1297" s="65">
        <v>45517</v>
      </c>
      <c r="F1297" s="61">
        <v>29</v>
      </c>
    </row>
    <row r="1298" spans="1:6" ht="51" x14ac:dyDescent="0.5">
      <c r="A1298" s="68"/>
      <c r="B1298" s="55" t="s">
        <v>3395</v>
      </c>
      <c r="C1298" s="55" t="s">
        <v>3396</v>
      </c>
      <c r="D1298" s="60">
        <v>23.99</v>
      </c>
      <c r="E1298" s="65">
        <v>45545</v>
      </c>
      <c r="F1298" s="61">
        <v>23.99</v>
      </c>
    </row>
    <row r="1299" spans="1:6" ht="30.6" x14ac:dyDescent="0.5">
      <c r="A1299" s="68"/>
      <c r="B1299" s="55" t="s">
        <v>3397</v>
      </c>
      <c r="C1299" s="55" t="s">
        <v>3398</v>
      </c>
      <c r="D1299" s="60">
        <v>15.82</v>
      </c>
      <c r="E1299" s="65">
        <v>45499</v>
      </c>
      <c r="F1299" s="61">
        <v>15.82</v>
      </c>
    </row>
    <row r="1300" spans="1:6" ht="61.2" x14ac:dyDescent="0.5">
      <c r="A1300" s="68"/>
      <c r="B1300" s="55" t="s">
        <v>3389</v>
      </c>
      <c r="C1300" s="55" t="s">
        <v>3390</v>
      </c>
      <c r="D1300" s="60">
        <v>29.95</v>
      </c>
      <c r="E1300" s="65">
        <v>45499</v>
      </c>
      <c r="F1300" s="61">
        <v>29.95</v>
      </c>
    </row>
    <row r="1301" spans="1:6" ht="20.399999999999999" x14ac:dyDescent="0.5">
      <c r="A1301" s="68"/>
      <c r="B1301" s="55" t="s">
        <v>3393</v>
      </c>
      <c r="C1301" s="55" t="s">
        <v>3394</v>
      </c>
      <c r="D1301" s="60">
        <v>19</v>
      </c>
      <c r="E1301" s="65">
        <v>45478</v>
      </c>
      <c r="F1301" s="61">
        <v>19</v>
      </c>
    </row>
    <row r="1302" spans="1:6" ht="30.6" x14ac:dyDescent="0.5">
      <c r="A1302" s="68"/>
      <c r="B1302" s="55" t="s">
        <v>3407</v>
      </c>
      <c r="C1302" s="55" t="s">
        <v>3408</v>
      </c>
      <c r="D1302" s="60">
        <v>26</v>
      </c>
      <c r="E1302" s="65">
        <v>45545</v>
      </c>
      <c r="F1302" s="61">
        <v>26</v>
      </c>
    </row>
    <row r="1303" spans="1:6" ht="30.6" x14ac:dyDescent="0.5">
      <c r="A1303" s="68"/>
      <c r="B1303" s="55" t="s">
        <v>3409</v>
      </c>
      <c r="C1303" s="55" t="s">
        <v>3410</v>
      </c>
      <c r="D1303" s="60">
        <v>27.99</v>
      </c>
      <c r="E1303" s="65">
        <v>45499</v>
      </c>
      <c r="F1303" s="61">
        <v>27.99</v>
      </c>
    </row>
    <row r="1304" spans="1:6" ht="71.400000000000006" x14ac:dyDescent="0.5">
      <c r="A1304" s="68"/>
      <c r="B1304" s="55" t="s">
        <v>3423</v>
      </c>
      <c r="C1304" s="55" t="s">
        <v>3424</v>
      </c>
      <c r="D1304" s="60">
        <v>23</v>
      </c>
      <c r="E1304" s="65">
        <v>45499</v>
      </c>
      <c r="F1304" s="61">
        <v>23</v>
      </c>
    </row>
    <row r="1305" spans="1:6" ht="20.399999999999999" x14ac:dyDescent="0.5">
      <c r="A1305" s="68"/>
      <c r="B1305" s="55" t="s">
        <v>3425</v>
      </c>
      <c r="C1305" s="55" t="s">
        <v>3426</v>
      </c>
      <c r="D1305" s="60">
        <v>18</v>
      </c>
      <c r="E1305" s="65">
        <v>45499</v>
      </c>
      <c r="F1305" s="61">
        <v>18</v>
      </c>
    </row>
    <row r="1306" spans="1:6" ht="40.799999999999997" x14ac:dyDescent="0.5">
      <c r="A1306" s="68"/>
      <c r="B1306" s="55" t="s">
        <v>3413</v>
      </c>
      <c r="C1306" s="55" t="s">
        <v>3414</v>
      </c>
      <c r="D1306" s="60">
        <v>20</v>
      </c>
      <c r="E1306" s="65">
        <v>45517</v>
      </c>
      <c r="F1306" s="61">
        <v>20</v>
      </c>
    </row>
    <row r="1307" spans="1:6" ht="61.2" x14ac:dyDescent="0.5">
      <c r="A1307" s="68"/>
      <c r="B1307" s="55" t="s">
        <v>3399</v>
      </c>
      <c r="C1307" s="55" t="s">
        <v>3400</v>
      </c>
      <c r="D1307" s="60">
        <v>28</v>
      </c>
      <c r="E1307" s="65">
        <v>45553</v>
      </c>
      <c r="F1307" s="61">
        <v>28</v>
      </c>
    </row>
    <row r="1308" spans="1:6" ht="132.6" x14ac:dyDescent="0.5">
      <c r="A1308" s="68"/>
      <c r="B1308" s="55" t="s">
        <v>3415</v>
      </c>
      <c r="C1308" s="55" t="s">
        <v>3416</v>
      </c>
      <c r="D1308" s="60">
        <v>18</v>
      </c>
      <c r="E1308" s="65">
        <v>45553</v>
      </c>
      <c r="F1308" s="61">
        <v>18</v>
      </c>
    </row>
    <row r="1309" spans="1:6" ht="20.399999999999999" x14ac:dyDescent="0.5">
      <c r="A1309" s="68"/>
      <c r="B1309" s="55" t="s">
        <v>3417</v>
      </c>
      <c r="C1309" s="55" t="s">
        <v>3418</v>
      </c>
      <c r="D1309" s="60">
        <v>17</v>
      </c>
      <c r="E1309" s="65">
        <v>45553</v>
      </c>
      <c r="F1309" s="61">
        <v>17</v>
      </c>
    </row>
    <row r="1310" spans="1:6" ht="20.399999999999999" x14ac:dyDescent="0.5">
      <c r="A1310" s="68"/>
      <c r="B1310" s="55" t="s">
        <v>3419</v>
      </c>
      <c r="C1310" s="55" t="s">
        <v>3420</v>
      </c>
      <c r="D1310" s="60">
        <v>5</v>
      </c>
      <c r="E1310" s="65">
        <v>45503</v>
      </c>
      <c r="F1310" s="61">
        <v>5</v>
      </c>
    </row>
    <row r="1311" spans="1:6" ht="81.599999999999994" x14ac:dyDescent="0.5">
      <c r="A1311" s="68"/>
      <c r="B1311" s="55" t="s">
        <v>3403</v>
      </c>
      <c r="C1311" s="55" t="s">
        <v>3404</v>
      </c>
      <c r="D1311" s="60">
        <v>26</v>
      </c>
      <c r="E1311" s="65">
        <v>45534</v>
      </c>
      <c r="F1311" s="61">
        <v>26</v>
      </c>
    </row>
    <row r="1312" spans="1:6" ht="71.400000000000006" x14ac:dyDescent="0.5">
      <c r="A1312" s="68"/>
      <c r="B1312" s="55" t="s">
        <v>3405</v>
      </c>
      <c r="C1312" s="55" t="s">
        <v>3406</v>
      </c>
      <c r="D1312" s="60">
        <v>170</v>
      </c>
      <c r="E1312" s="65">
        <v>45545</v>
      </c>
      <c r="F1312" s="61">
        <v>170</v>
      </c>
    </row>
    <row r="1313" spans="1:6" ht="20.399999999999999" x14ac:dyDescent="0.5">
      <c r="A1313" s="68"/>
      <c r="B1313" s="55" t="s">
        <v>3391</v>
      </c>
      <c r="C1313" s="55" t="s">
        <v>3392</v>
      </c>
      <c r="D1313" s="60">
        <v>8.99</v>
      </c>
      <c r="E1313" s="65">
        <v>45545</v>
      </c>
      <c r="F1313" s="61">
        <v>8.99</v>
      </c>
    </row>
    <row r="1314" spans="1:6" ht="51" x14ac:dyDescent="0.5">
      <c r="A1314" s="55" t="s">
        <v>576</v>
      </c>
      <c r="B1314" s="55" t="s">
        <v>3428</v>
      </c>
      <c r="C1314" s="55" t="s">
        <v>3429</v>
      </c>
      <c r="D1314" s="60">
        <v>19.989999999999998</v>
      </c>
      <c r="E1314" s="65">
        <v>45481</v>
      </c>
      <c r="F1314" s="61">
        <v>19.989999999999998</v>
      </c>
    </row>
    <row r="1315" spans="1:6" ht="40.799999999999997" x14ac:dyDescent="0.5">
      <c r="A1315" s="55" t="s">
        <v>848</v>
      </c>
      <c r="B1315" s="55" t="s">
        <v>3431</v>
      </c>
      <c r="C1315" s="55" t="s">
        <v>3432</v>
      </c>
      <c r="D1315" s="60">
        <v>18</v>
      </c>
      <c r="E1315" s="65">
        <v>45498</v>
      </c>
      <c r="F1315" s="61">
        <v>18</v>
      </c>
    </row>
    <row r="1316" spans="1:6" ht="20.399999999999999" x14ac:dyDescent="0.5">
      <c r="A1316" s="68" t="s">
        <v>273</v>
      </c>
      <c r="B1316" s="55" t="s">
        <v>3448</v>
      </c>
      <c r="C1316" s="55" t="s">
        <v>3449</v>
      </c>
      <c r="D1316" s="60">
        <v>4.79</v>
      </c>
      <c r="E1316" s="65">
        <v>45491</v>
      </c>
      <c r="F1316" s="61">
        <v>4.79</v>
      </c>
    </row>
    <row r="1317" spans="1:6" ht="153" x14ac:dyDescent="0.5">
      <c r="A1317" s="68"/>
      <c r="B1317" s="55" t="s">
        <v>3450</v>
      </c>
      <c r="C1317" s="55" t="s">
        <v>3451</v>
      </c>
      <c r="D1317" s="60">
        <v>5.69</v>
      </c>
      <c r="E1317" s="65">
        <v>45491</v>
      </c>
      <c r="F1317" s="61">
        <v>5.69</v>
      </c>
    </row>
    <row r="1318" spans="1:6" ht="20.399999999999999" x14ac:dyDescent="0.5">
      <c r="A1318" s="68"/>
      <c r="B1318" s="55" t="s">
        <v>3434</v>
      </c>
      <c r="C1318" s="55" t="s">
        <v>3435</v>
      </c>
      <c r="D1318" s="60">
        <v>8</v>
      </c>
      <c r="E1318" s="65">
        <v>45491</v>
      </c>
      <c r="F1318" s="61">
        <v>8</v>
      </c>
    </row>
    <row r="1319" spans="1:6" ht="71.400000000000006" x14ac:dyDescent="0.5">
      <c r="A1319" s="68"/>
      <c r="B1319" s="55" t="s">
        <v>3438</v>
      </c>
      <c r="C1319" s="55" t="s">
        <v>3439</v>
      </c>
      <c r="D1319" s="60">
        <v>18</v>
      </c>
      <c r="E1319" s="65">
        <v>45533</v>
      </c>
      <c r="F1319" s="61">
        <v>18</v>
      </c>
    </row>
    <row r="1320" spans="1:6" ht="20.399999999999999" x14ac:dyDescent="0.5">
      <c r="A1320" s="68"/>
      <c r="B1320" s="55" t="s">
        <v>3440</v>
      </c>
      <c r="C1320" s="55" t="s">
        <v>3441</v>
      </c>
      <c r="D1320" s="60">
        <v>17</v>
      </c>
      <c r="E1320" s="65">
        <v>45533</v>
      </c>
      <c r="F1320" s="61">
        <v>17</v>
      </c>
    </row>
    <row r="1321" spans="1:6" ht="91.8" x14ac:dyDescent="0.5">
      <c r="A1321" s="68"/>
      <c r="B1321" s="55" t="s">
        <v>3442</v>
      </c>
      <c r="C1321" s="55" t="s">
        <v>3443</v>
      </c>
      <c r="D1321" s="60">
        <v>28</v>
      </c>
      <c r="E1321" s="65">
        <v>45533</v>
      </c>
      <c r="F1321" s="61">
        <v>28</v>
      </c>
    </row>
    <row r="1322" spans="1:6" ht="112.2" x14ac:dyDescent="0.5">
      <c r="A1322" s="68"/>
      <c r="B1322" s="55" t="s">
        <v>3444</v>
      </c>
      <c r="C1322" s="55" t="s">
        <v>3445</v>
      </c>
      <c r="D1322" s="60">
        <v>28</v>
      </c>
      <c r="E1322" s="65">
        <v>45533</v>
      </c>
      <c r="F1322" s="61">
        <v>28</v>
      </c>
    </row>
    <row r="1323" spans="1:6" ht="20.399999999999999" x14ac:dyDescent="0.5">
      <c r="A1323" s="68"/>
      <c r="B1323" s="55" t="s">
        <v>3436</v>
      </c>
      <c r="C1323" s="55" t="s">
        <v>3437</v>
      </c>
      <c r="D1323" s="60">
        <v>7</v>
      </c>
      <c r="E1323" s="65">
        <v>45527</v>
      </c>
      <c r="F1323" s="61">
        <v>7</v>
      </c>
    </row>
    <row r="1324" spans="1:6" ht="51" x14ac:dyDescent="0.5">
      <c r="A1324" s="68"/>
      <c r="B1324" s="55" t="s">
        <v>3446</v>
      </c>
      <c r="C1324" s="55" t="s">
        <v>3447</v>
      </c>
      <c r="D1324" s="60">
        <v>33</v>
      </c>
      <c r="E1324" s="65">
        <v>45540</v>
      </c>
      <c r="F1324" s="61">
        <v>33</v>
      </c>
    </row>
    <row r="1325" spans="1:6" ht="20.399999999999999" x14ac:dyDescent="0.5">
      <c r="A1325" s="68" t="s">
        <v>373</v>
      </c>
      <c r="B1325" s="55" t="s">
        <v>3457</v>
      </c>
      <c r="C1325" s="55" t="s">
        <v>3458</v>
      </c>
      <c r="D1325" s="60">
        <v>50</v>
      </c>
      <c r="E1325" s="65">
        <v>45485</v>
      </c>
      <c r="F1325" s="61">
        <v>50</v>
      </c>
    </row>
    <row r="1326" spans="1:6" ht="40.799999999999997" x14ac:dyDescent="0.5">
      <c r="A1326" s="68"/>
      <c r="B1326" s="55" t="s">
        <v>3459</v>
      </c>
      <c r="C1326" s="55" t="s">
        <v>3460</v>
      </c>
      <c r="D1326" s="60">
        <v>50</v>
      </c>
      <c r="E1326" s="65">
        <v>45485</v>
      </c>
      <c r="F1326" s="61">
        <v>50</v>
      </c>
    </row>
    <row r="1327" spans="1:6" ht="30.6" x14ac:dyDescent="0.5">
      <c r="A1327" s="68"/>
      <c r="B1327" s="55" t="s">
        <v>3461</v>
      </c>
      <c r="C1327" s="55" t="s">
        <v>3462</v>
      </c>
      <c r="D1327" s="60">
        <v>50</v>
      </c>
      <c r="E1327" s="65">
        <v>45485</v>
      </c>
      <c r="F1327" s="61">
        <v>50</v>
      </c>
    </row>
    <row r="1328" spans="1:6" ht="30.6" x14ac:dyDescent="0.5">
      <c r="A1328" s="68"/>
      <c r="B1328" s="55" t="s">
        <v>3453</v>
      </c>
      <c r="C1328" s="55" t="s">
        <v>3454</v>
      </c>
      <c r="D1328" s="60">
        <v>12.99</v>
      </c>
      <c r="E1328" s="65">
        <v>45549</v>
      </c>
      <c r="F1328" s="61">
        <v>12.99</v>
      </c>
    </row>
    <row r="1329" spans="1:6" ht="61.2" x14ac:dyDescent="0.5">
      <c r="A1329" s="68"/>
      <c r="B1329" s="55" t="s">
        <v>3455</v>
      </c>
      <c r="C1329" s="55" t="s">
        <v>3456</v>
      </c>
      <c r="D1329" s="60">
        <v>35</v>
      </c>
      <c r="E1329" s="65">
        <v>45485</v>
      </c>
      <c r="F1329" s="61">
        <v>35</v>
      </c>
    </row>
    <row r="1330" spans="1:6" ht="81.599999999999994" x14ac:dyDescent="0.5">
      <c r="A1330" s="68" t="s">
        <v>434</v>
      </c>
      <c r="B1330" s="55" t="s">
        <v>3464</v>
      </c>
      <c r="C1330" s="55" t="s">
        <v>3465</v>
      </c>
      <c r="D1330" s="60">
        <v>13</v>
      </c>
      <c r="E1330" s="65">
        <v>45490</v>
      </c>
      <c r="F1330" s="61">
        <v>13</v>
      </c>
    </row>
    <row r="1331" spans="1:6" ht="30.6" x14ac:dyDescent="0.5">
      <c r="A1331" s="68"/>
      <c r="B1331" s="55" t="s">
        <v>3466</v>
      </c>
      <c r="C1331" s="55" t="s">
        <v>3467</v>
      </c>
      <c r="D1331" s="60">
        <v>17</v>
      </c>
      <c r="E1331" s="65">
        <v>45527</v>
      </c>
      <c r="F1331" s="61">
        <v>17</v>
      </c>
    </row>
    <row r="1332" spans="1:6" ht="30.6" x14ac:dyDescent="0.5">
      <c r="A1332" s="55" t="s">
        <v>750</v>
      </c>
      <c r="B1332" s="55" t="s">
        <v>3469</v>
      </c>
      <c r="C1332" s="55" t="s">
        <v>3470</v>
      </c>
      <c r="D1332" s="60">
        <v>24</v>
      </c>
      <c r="E1332" s="65">
        <v>45531</v>
      </c>
      <c r="F1332" s="61">
        <v>24</v>
      </c>
    </row>
    <row r="1333" spans="1:6" ht="61.2" x14ac:dyDescent="0.5">
      <c r="A1333" s="68" t="s">
        <v>353</v>
      </c>
      <c r="B1333" s="55" t="s">
        <v>3476</v>
      </c>
      <c r="C1333" s="55" t="s">
        <v>3477</v>
      </c>
      <c r="D1333" s="60">
        <v>16.39</v>
      </c>
      <c r="E1333" s="65">
        <v>45519</v>
      </c>
      <c r="F1333" s="61">
        <v>16.39</v>
      </c>
    </row>
    <row r="1334" spans="1:6" ht="30.6" x14ac:dyDescent="0.5">
      <c r="A1334" s="68"/>
      <c r="B1334" s="55" t="s">
        <v>3478</v>
      </c>
      <c r="C1334" s="55" t="s">
        <v>3479</v>
      </c>
      <c r="D1334" s="60">
        <v>9</v>
      </c>
      <c r="E1334" s="65">
        <v>45532</v>
      </c>
      <c r="F1334" s="61">
        <v>9</v>
      </c>
    </row>
    <row r="1335" spans="1:6" ht="122.4" x14ac:dyDescent="0.5">
      <c r="A1335" s="68"/>
      <c r="B1335" s="55" t="s">
        <v>3472</v>
      </c>
      <c r="C1335" s="55" t="s">
        <v>3473</v>
      </c>
      <c r="D1335" s="60">
        <v>28</v>
      </c>
      <c r="E1335" s="65">
        <v>45530</v>
      </c>
      <c r="F1335" s="61">
        <v>28</v>
      </c>
    </row>
    <row r="1336" spans="1:6" ht="30.6" x14ac:dyDescent="0.5">
      <c r="A1336" s="68"/>
      <c r="B1336" s="55" t="s">
        <v>3474</v>
      </c>
      <c r="C1336" s="55" t="s">
        <v>3475</v>
      </c>
      <c r="D1336" s="60">
        <v>6</v>
      </c>
      <c r="E1336" s="65">
        <v>45555</v>
      </c>
      <c r="F1336" s="61">
        <v>6</v>
      </c>
    </row>
    <row r="1337" spans="1:6" ht="40.799999999999997" x14ac:dyDescent="0.5">
      <c r="A1337" s="55" t="s">
        <v>936</v>
      </c>
      <c r="B1337" s="55" t="s">
        <v>3481</v>
      </c>
      <c r="C1337" s="55" t="s">
        <v>3482</v>
      </c>
      <c r="D1337" s="60">
        <v>17.989999999999998</v>
      </c>
      <c r="E1337" s="65">
        <v>45505</v>
      </c>
      <c r="F1337" s="61">
        <v>17.989999999999998</v>
      </c>
    </row>
    <row r="1338" spans="1:6" ht="40.799999999999997" x14ac:dyDescent="0.5">
      <c r="A1338" s="55" t="s">
        <v>610</v>
      </c>
      <c r="B1338" s="55" t="s">
        <v>3484</v>
      </c>
      <c r="C1338" s="55" t="s">
        <v>3485</v>
      </c>
      <c r="D1338" s="60">
        <v>12.95</v>
      </c>
      <c r="E1338" s="65">
        <v>45540</v>
      </c>
      <c r="F1338" s="61">
        <v>12.95</v>
      </c>
    </row>
    <row r="1339" spans="1:6" ht="20.399999999999999" x14ac:dyDescent="0.5">
      <c r="A1339" s="68" t="s">
        <v>303</v>
      </c>
      <c r="B1339" s="55" t="s">
        <v>3510</v>
      </c>
      <c r="C1339" s="55" t="s">
        <v>3511</v>
      </c>
      <c r="D1339" s="60">
        <v>18.95</v>
      </c>
      <c r="E1339" s="65">
        <v>45489</v>
      </c>
      <c r="F1339" s="61">
        <v>18.95</v>
      </c>
    </row>
    <row r="1340" spans="1:6" ht="30.6" x14ac:dyDescent="0.5">
      <c r="A1340" s="68"/>
      <c r="B1340" s="55" t="s">
        <v>3512</v>
      </c>
      <c r="C1340" s="55" t="s">
        <v>3513</v>
      </c>
      <c r="D1340" s="60">
        <v>13.59</v>
      </c>
      <c r="E1340" s="65">
        <v>45530</v>
      </c>
      <c r="F1340" s="61">
        <v>13.59</v>
      </c>
    </row>
    <row r="1341" spans="1:6" ht="132.6" x14ac:dyDescent="0.5">
      <c r="A1341" s="68"/>
      <c r="B1341" s="55" t="s">
        <v>3514</v>
      </c>
      <c r="C1341" s="55" t="s">
        <v>3515</v>
      </c>
      <c r="D1341" s="60">
        <v>24.34</v>
      </c>
      <c r="E1341" s="65">
        <v>45565</v>
      </c>
      <c r="F1341" s="61">
        <v>24.34</v>
      </c>
    </row>
    <row r="1342" spans="1:6" ht="30.6" x14ac:dyDescent="0.5">
      <c r="A1342" s="68"/>
      <c r="B1342" s="55" t="s">
        <v>3516</v>
      </c>
      <c r="C1342" s="55" t="s">
        <v>3517</v>
      </c>
      <c r="D1342" s="60">
        <v>13.99</v>
      </c>
      <c r="E1342" s="65">
        <v>45538</v>
      </c>
      <c r="F1342" s="61">
        <v>13.99</v>
      </c>
    </row>
    <row r="1343" spans="1:6" ht="20.399999999999999" x14ac:dyDescent="0.5">
      <c r="A1343" s="68"/>
      <c r="B1343" s="55" t="s">
        <v>3518</v>
      </c>
      <c r="C1343" s="55" t="s">
        <v>3519</v>
      </c>
      <c r="D1343" s="60">
        <v>15.16</v>
      </c>
      <c r="E1343" s="65">
        <v>45504</v>
      </c>
      <c r="F1343" s="61">
        <v>15.16</v>
      </c>
    </row>
    <row r="1344" spans="1:6" ht="20.399999999999999" x14ac:dyDescent="0.5">
      <c r="A1344" s="68"/>
      <c r="B1344" s="55" t="s">
        <v>3520</v>
      </c>
      <c r="C1344" s="55" t="s">
        <v>3521</v>
      </c>
      <c r="D1344" s="60">
        <v>14.24</v>
      </c>
      <c r="E1344" s="65">
        <v>45510</v>
      </c>
      <c r="F1344" s="61">
        <v>14.24</v>
      </c>
    </row>
    <row r="1345" spans="1:6" ht="51" x14ac:dyDescent="0.5">
      <c r="A1345" s="68"/>
      <c r="B1345" s="55" t="s">
        <v>3522</v>
      </c>
      <c r="C1345" s="55" t="s">
        <v>3523</v>
      </c>
      <c r="D1345" s="60">
        <v>2.99</v>
      </c>
      <c r="E1345" s="65">
        <v>45558</v>
      </c>
      <c r="F1345" s="61">
        <v>2.99</v>
      </c>
    </row>
    <row r="1346" spans="1:6" ht="20.399999999999999" x14ac:dyDescent="0.5">
      <c r="A1346" s="68"/>
      <c r="B1346" s="55" t="s">
        <v>3526</v>
      </c>
      <c r="C1346" s="55" t="s">
        <v>3527</v>
      </c>
      <c r="D1346" s="60">
        <v>16.989999999999998</v>
      </c>
      <c r="E1346" s="65">
        <v>45548</v>
      </c>
      <c r="F1346" s="61">
        <v>16.989999999999998</v>
      </c>
    </row>
    <row r="1347" spans="1:6" ht="30.6" x14ac:dyDescent="0.5">
      <c r="A1347" s="68"/>
      <c r="B1347" s="55" t="s">
        <v>3524</v>
      </c>
      <c r="C1347" s="55" t="s">
        <v>3525</v>
      </c>
      <c r="D1347" s="60">
        <v>18.989999999999998</v>
      </c>
      <c r="E1347" s="65">
        <v>45545</v>
      </c>
      <c r="F1347" s="61">
        <v>18.989999999999998</v>
      </c>
    </row>
    <row r="1348" spans="1:6" ht="20.399999999999999" x14ac:dyDescent="0.5">
      <c r="A1348" s="68"/>
      <c r="B1348" s="55" t="s">
        <v>3505</v>
      </c>
      <c r="C1348" s="55" t="s">
        <v>3506</v>
      </c>
      <c r="D1348" s="60">
        <v>7</v>
      </c>
      <c r="E1348" s="65">
        <v>45553</v>
      </c>
      <c r="F1348" s="61">
        <v>7</v>
      </c>
    </row>
    <row r="1349" spans="1:6" ht="40.799999999999997" x14ac:dyDescent="0.5">
      <c r="A1349" s="68"/>
      <c r="B1349" s="55" t="s">
        <v>3507</v>
      </c>
      <c r="C1349" s="55" t="s">
        <v>3508</v>
      </c>
      <c r="D1349" s="60">
        <v>57</v>
      </c>
      <c r="E1349" s="65">
        <v>45486</v>
      </c>
      <c r="F1349" s="61">
        <v>57</v>
      </c>
    </row>
    <row r="1350" spans="1:6" ht="30.6" x14ac:dyDescent="0.5">
      <c r="A1350" s="68"/>
      <c r="B1350" s="55" t="s">
        <v>3509</v>
      </c>
      <c r="C1350" s="55" t="s">
        <v>3110</v>
      </c>
      <c r="D1350" s="60">
        <v>27</v>
      </c>
      <c r="E1350" s="65">
        <v>45520</v>
      </c>
      <c r="F1350" s="61">
        <v>27</v>
      </c>
    </row>
    <row r="1351" spans="1:6" ht="51" x14ac:dyDescent="0.5">
      <c r="A1351" s="68"/>
      <c r="B1351" s="55" t="s">
        <v>3501</v>
      </c>
      <c r="C1351" s="55" t="s">
        <v>3502</v>
      </c>
      <c r="D1351" s="60">
        <v>28</v>
      </c>
      <c r="E1351" s="65">
        <v>45562</v>
      </c>
      <c r="F1351" s="61">
        <v>28</v>
      </c>
    </row>
    <row r="1352" spans="1:6" ht="20.399999999999999" x14ac:dyDescent="0.5">
      <c r="A1352" s="68"/>
      <c r="B1352" s="55" t="s">
        <v>3503</v>
      </c>
      <c r="C1352" s="55" t="s">
        <v>3504</v>
      </c>
      <c r="D1352" s="60">
        <v>15.81</v>
      </c>
      <c r="E1352" s="65">
        <v>45530</v>
      </c>
      <c r="F1352" s="61">
        <v>15.81</v>
      </c>
    </row>
    <row r="1353" spans="1:6" ht="40.799999999999997" x14ac:dyDescent="0.5">
      <c r="A1353" s="68"/>
      <c r="B1353" s="55" t="s">
        <v>3487</v>
      </c>
      <c r="C1353" s="55" t="s">
        <v>3488</v>
      </c>
      <c r="D1353" s="60">
        <v>16.96</v>
      </c>
      <c r="E1353" s="65">
        <v>45565</v>
      </c>
      <c r="F1353" s="61">
        <v>16.96</v>
      </c>
    </row>
    <row r="1354" spans="1:6" ht="51" x14ac:dyDescent="0.5">
      <c r="A1354" s="68"/>
      <c r="B1354" s="55" t="s">
        <v>3489</v>
      </c>
      <c r="C1354" s="55" t="s">
        <v>3490</v>
      </c>
      <c r="D1354" s="60">
        <v>13.59</v>
      </c>
      <c r="E1354" s="65">
        <v>45565</v>
      </c>
      <c r="F1354" s="61">
        <v>13.59</v>
      </c>
    </row>
    <row r="1355" spans="1:6" ht="40.799999999999997" x14ac:dyDescent="0.5">
      <c r="A1355" s="68"/>
      <c r="B1355" s="55" t="s">
        <v>3491</v>
      </c>
      <c r="C1355" s="55" t="s">
        <v>3492</v>
      </c>
      <c r="D1355" s="60">
        <v>11.27</v>
      </c>
      <c r="E1355" s="65">
        <v>45565</v>
      </c>
      <c r="F1355" s="61">
        <v>11.27</v>
      </c>
    </row>
    <row r="1356" spans="1:6" ht="81.599999999999994" x14ac:dyDescent="0.5">
      <c r="A1356" s="68"/>
      <c r="B1356" s="55" t="s">
        <v>3493</v>
      </c>
      <c r="C1356" s="55" t="s">
        <v>3494</v>
      </c>
      <c r="D1356" s="60">
        <v>14.12</v>
      </c>
      <c r="E1356" s="65">
        <v>45565</v>
      </c>
      <c r="F1356" s="61">
        <v>14.12</v>
      </c>
    </row>
    <row r="1357" spans="1:6" ht="20.399999999999999" x14ac:dyDescent="0.5">
      <c r="A1357" s="68"/>
      <c r="B1357" s="55" t="s">
        <v>3495</v>
      </c>
      <c r="C1357" s="55" t="s">
        <v>3496</v>
      </c>
      <c r="D1357" s="60">
        <v>10.16</v>
      </c>
      <c r="E1357" s="65">
        <v>45565</v>
      </c>
      <c r="F1357" s="61">
        <v>10.16</v>
      </c>
    </row>
    <row r="1358" spans="1:6" ht="20.399999999999999" x14ac:dyDescent="0.5">
      <c r="A1358" s="68"/>
      <c r="B1358" s="55" t="s">
        <v>3497</v>
      </c>
      <c r="C1358" s="55" t="s">
        <v>3498</v>
      </c>
      <c r="D1358" s="60">
        <v>9.6</v>
      </c>
      <c r="E1358" s="65">
        <v>45565</v>
      </c>
      <c r="F1358" s="61">
        <v>9.6</v>
      </c>
    </row>
    <row r="1359" spans="1:6" ht="71.400000000000006" x14ac:dyDescent="0.5">
      <c r="A1359" s="68"/>
      <c r="B1359" s="55" t="s">
        <v>3499</v>
      </c>
      <c r="C1359" s="55" t="s">
        <v>3500</v>
      </c>
      <c r="D1359" s="60">
        <v>12.39</v>
      </c>
      <c r="E1359" s="65">
        <v>45484</v>
      </c>
      <c r="F1359" s="61">
        <v>12.39</v>
      </c>
    </row>
    <row r="1360" spans="1:6" ht="81.599999999999994" x14ac:dyDescent="0.5">
      <c r="A1360" s="55" t="s">
        <v>754</v>
      </c>
      <c r="B1360" s="55" t="s">
        <v>3529</v>
      </c>
      <c r="C1360" s="55" t="s">
        <v>3530</v>
      </c>
      <c r="D1360" s="60">
        <v>26</v>
      </c>
      <c r="E1360" s="65">
        <v>45492</v>
      </c>
      <c r="F1360" s="61">
        <v>26</v>
      </c>
    </row>
    <row r="1361" spans="1:6" ht="20.399999999999999" x14ac:dyDescent="0.5">
      <c r="A1361" s="68" t="s">
        <v>613</v>
      </c>
      <c r="B1361" s="55" t="s">
        <v>3544</v>
      </c>
      <c r="C1361" s="55" t="s">
        <v>3545</v>
      </c>
      <c r="D1361" s="60">
        <v>20.399999999999999</v>
      </c>
      <c r="E1361" s="65">
        <v>45512</v>
      </c>
      <c r="F1361" s="61">
        <v>20.399999999999999</v>
      </c>
    </row>
    <row r="1362" spans="1:6" ht="40.799999999999997" x14ac:dyDescent="0.5">
      <c r="A1362" s="68"/>
      <c r="B1362" s="55" t="s">
        <v>3546</v>
      </c>
      <c r="C1362" s="55" t="s">
        <v>3547</v>
      </c>
      <c r="D1362" s="60">
        <v>9.6</v>
      </c>
      <c r="E1362" s="65">
        <v>45503</v>
      </c>
      <c r="F1362" s="61">
        <v>9.6</v>
      </c>
    </row>
    <row r="1363" spans="1:6" ht="61.2" x14ac:dyDescent="0.5">
      <c r="A1363" s="68"/>
      <c r="B1363" s="55" t="s">
        <v>3552</v>
      </c>
      <c r="C1363" s="55" t="s">
        <v>3553</v>
      </c>
      <c r="D1363" s="60">
        <v>11.97</v>
      </c>
      <c r="E1363" s="65">
        <v>45506</v>
      </c>
      <c r="F1363" s="61">
        <v>11.97</v>
      </c>
    </row>
    <row r="1364" spans="1:6" ht="30.6" x14ac:dyDescent="0.5">
      <c r="A1364" s="68"/>
      <c r="B1364" s="55" t="s">
        <v>3550</v>
      </c>
      <c r="C1364" s="55" t="s">
        <v>3551</v>
      </c>
      <c r="D1364" s="60">
        <v>60</v>
      </c>
      <c r="E1364" s="65">
        <v>45542</v>
      </c>
      <c r="F1364" s="61">
        <v>60</v>
      </c>
    </row>
    <row r="1365" spans="1:6" ht="61.2" x14ac:dyDescent="0.5">
      <c r="A1365" s="68"/>
      <c r="B1365" s="55" t="s">
        <v>3548</v>
      </c>
      <c r="C1365" s="55" t="s">
        <v>3549</v>
      </c>
      <c r="D1365" s="60">
        <v>14.5</v>
      </c>
      <c r="E1365" s="65">
        <v>45539</v>
      </c>
      <c r="F1365" s="61">
        <v>14.5</v>
      </c>
    </row>
    <row r="1366" spans="1:6" ht="30.6" x14ac:dyDescent="0.5">
      <c r="A1366" s="68"/>
      <c r="B1366" s="55" t="s">
        <v>3538</v>
      </c>
      <c r="C1366" s="55" t="s">
        <v>3539</v>
      </c>
      <c r="D1366" s="60">
        <v>16</v>
      </c>
      <c r="E1366" s="65">
        <v>45505</v>
      </c>
      <c r="F1366" s="61">
        <v>16</v>
      </c>
    </row>
    <row r="1367" spans="1:6" ht="30.6" x14ac:dyDescent="0.5">
      <c r="A1367" s="68"/>
      <c r="B1367" s="55" t="s">
        <v>3542</v>
      </c>
      <c r="C1367" s="55" t="s">
        <v>3543</v>
      </c>
      <c r="D1367" s="60">
        <v>20</v>
      </c>
      <c r="E1367" s="65">
        <v>45509</v>
      </c>
      <c r="F1367" s="61">
        <v>20</v>
      </c>
    </row>
    <row r="1368" spans="1:6" ht="81.599999999999994" x14ac:dyDescent="0.5">
      <c r="A1368" s="68"/>
      <c r="B1368" s="55" t="s">
        <v>3536</v>
      </c>
      <c r="C1368" s="55" t="s">
        <v>3537</v>
      </c>
      <c r="D1368" s="60">
        <v>16.95</v>
      </c>
      <c r="E1368" s="65">
        <v>45497</v>
      </c>
      <c r="F1368" s="61">
        <v>16.95</v>
      </c>
    </row>
    <row r="1369" spans="1:6" ht="20.399999999999999" x14ac:dyDescent="0.5">
      <c r="A1369" s="68"/>
      <c r="B1369" s="55" t="s">
        <v>3540</v>
      </c>
      <c r="C1369" s="55" t="s">
        <v>3541</v>
      </c>
      <c r="D1369" s="60">
        <v>13</v>
      </c>
      <c r="E1369" s="65">
        <v>45498</v>
      </c>
      <c r="F1369" s="61">
        <v>13</v>
      </c>
    </row>
    <row r="1370" spans="1:6" ht="30.6" x14ac:dyDescent="0.5">
      <c r="A1370" s="68"/>
      <c r="B1370" s="55" t="s">
        <v>3554</v>
      </c>
      <c r="C1370" s="55" t="s">
        <v>3555</v>
      </c>
      <c r="D1370" s="60">
        <v>28</v>
      </c>
      <c r="E1370" s="65">
        <v>45539</v>
      </c>
      <c r="F1370" s="61">
        <v>28</v>
      </c>
    </row>
    <row r="1371" spans="1:6" ht="51" x14ac:dyDescent="0.5">
      <c r="A1371" s="68"/>
      <c r="B1371" s="55" t="s">
        <v>3532</v>
      </c>
      <c r="C1371" s="55" t="s">
        <v>3533</v>
      </c>
      <c r="D1371" s="60">
        <v>11</v>
      </c>
      <c r="E1371" s="65">
        <v>45525</v>
      </c>
      <c r="F1371" s="61">
        <v>11</v>
      </c>
    </row>
    <row r="1372" spans="1:6" ht="71.400000000000006" x14ac:dyDescent="0.5">
      <c r="A1372" s="68"/>
      <c r="B1372" s="55" t="s">
        <v>3534</v>
      </c>
      <c r="C1372" s="55" t="s">
        <v>3535</v>
      </c>
      <c r="D1372" s="60">
        <v>29</v>
      </c>
      <c r="E1372" s="65">
        <v>45525</v>
      </c>
      <c r="F1372" s="61">
        <v>29</v>
      </c>
    </row>
    <row r="1373" spans="1:6" ht="51" x14ac:dyDescent="0.5">
      <c r="A1373" s="68" t="s">
        <v>439</v>
      </c>
      <c r="B1373" s="55" t="s">
        <v>3557</v>
      </c>
      <c r="C1373" s="55" t="s">
        <v>3558</v>
      </c>
      <c r="D1373" s="60">
        <v>17.95</v>
      </c>
      <c r="E1373" s="65">
        <v>45523</v>
      </c>
      <c r="F1373" s="61">
        <v>17.95</v>
      </c>
    </row>
    <row r="1374" spans="1:6" ht="30.6" x14ac:dyDescent="0.5">
      <c r="A1374" s="68"/>
      <c r="B1374" s="55" t="s">
        <v>3559</v>
      </c>
      <c r="C1374" s="55" t="s">
        <v>770</v>
      </c>
      <c r="D1374" s="60">
        <v>10.07</v>
      </c>
      <c r="E1374" s="65">
        <v>45545</v>
      </c>
      <c r="F1374" s="61">
        <v>10.07</v>
      </c>
    </row>
    <row r="1375" spans="1:6" ht="40.799999999999997" x14ac:dyDescent="0.5">
      <c r="A1375" s="68" t="s">
        <v>276</v>
      </c>
      <c r="B1375" s="55" t="s">
        <v>3569</v>
      </c>
      <c r="C1375" s="55" t="s">
        <v>3570</v>
      </c>
      <c r="D1375" s="60">
        <v>18.28</v>
      </c>
      <c r="E1375" s="65">
        <v>45489</v>
      </c>
      <c r="F1375" s="61">
        <v>18.28</v>
      </c>
    </row>
    <row r="1376" spans="1:6" ht="20.399999999999999" x14ac:dyDescent="0.5">
      <c r="A1376" s="68"/>
      <c r="B1376" s="55" t="s">
        <v>3563</v>
      </c>
      <c r="C1376" s="55" t="s">
        <v>3564</v>
      </c>
      <c r="D1376" s="60">
        <v>7</v>
      </c>
      <c r="E1376" s="65">
        <v>45514</v>
      </c>
      <c r="F1376" s="61">
        <v>7</v>
      </c>
    </row>
    <row r="1377" spans="1:6" ht="20.399999999999999" x14ac:dyDescent="0.5">
      <c r="A1377" s="68"/>
      <c r="B1377" s="55" t="s">
        <v>3565</v>
      </c>
      <c r="C1377" s="55" t="s">
        <v>3566</v>
      </c>
      <c r="D1377" s="60">
        <v>37</v>
      </c>
      <c r="E1377" s="65">
        <v>45479</v>
      </c>
      <c r="F1377" s="61">
        <v>37</v>
      </c>
    </row>
    <row r="1378" spans="1:6" ht="91.8" x14ac:dyDescent="0.5">
      <c r="A1378" s="68"/>
      <c r="B1378" s="55" t="s">
        <v>3567</v>
      </c>
      <c r="C1378" s="55" t="s">
        <v>3568</v>
      </c>
      <c r="D1378" s="60">
        <v>13</v>
      </c>
      <c r="E1378" s="65">
        <v>45482</v>
      </c>
      <c r="F1378" s="61">
        <v>13</v>
      </c>
    </row>
    <row r="1379" spans="1:6" ht="20.399999999999999" x14ac:dyDescent="0.5">
      <c r="A1379" s="68"/>
      <c r="B1379" s="55" t="s">
        <v>3571</v>
      </c>
      <c r="C1379" s="55" t="s">
        <v>3572</v>
      </c>
      <c r="D1379" s="60">
        <v>18.989999999999998</v>
      </c>
      <c r="E1379" s="65">
        <v>45512</v>
      </c>
      <c r="F1379" s="61">
        <v>18.989999999999998</v>
      </c>
    </row>
    <row r="1380" spans="1:6" ht="30.6" x14ac:dyDescent="0.5">
      <c r="A1380" s="68"/>
      <c r="B1380" s="55" t="s">
        <v>3561</v>
      </c>
      <c r="C1380" s="55" t="s">
        <v>3562</v>
      </c>
      <c r="D1380" s="60">
        <v>15.25</v>
      </c>
      <c r="E1380" s="65">
        <v>45547</v>
      </c>
      <c r="F1380" s="61">
        <v>15.25</v>
      </c>
    </row>
    <row r="1381" spans="1:6" ht="20.399999999999999" x14ac:dyDescent="0.5">
      <c r="A1381" s="68" t="s">
        <v>456</v>
      </c>
      <c r="B1381" s="55" t="s">
        <v>3574</v>
      </c>
      <c r="C1381" s="55" t="s">
        <v>3575</v>
      </c>
      <c r="D1381" s="60">
        <v>9.6</v>
      </c>
      <c r="E1381" s="65">
        <v>45559</v>
      </c>
      <c r="F1381" s="61">
        <v>9.6</v>
      </c>
    </row>
    <row r="1382" spans="1:6" ht="30.6" x14ac:dyDescent="0.5">
      <c r="A1382" s="68"/>
      <c r="B1382" s="55" t="s">
        <v>3584</v>
      </c>
      <c r="C1382" s="55" t="s">
        <v>3585</v>
      </c>
      <c r="D1382" s="60">
        <v>10.16</v>
      </c>
      <c r="E1382" s="65">
        <v>45559</v>
      </c>
      <c r="F1382" s="61">
        <v>10.16</v>
      </c>
    </row>
    <row r="1383" spans="1:6" ht="20.399999999999999" x14ac:dyDescent="0.5">
      <c r="A1383" s="68"/>
      <c r="B1383" s="55" t="s">
        <v>3586</v>
      </c>
      <c r="C1383" s="55" t="s">
        <v>3587</v>
      </c>
      <c r="D1383" s="60">
        <v>12.74</v>
      </c>
      <c r="E1383" s="65">
        <v>45489</v>
      </c>
      <c r="F1383" s="61">
        <v>12.74</v>
      </c>
    </row>
    <row r="1384" spans="1:6" ht="20.399999999999999" x14ac:dyDescent="0.5">
      <c r="A1384" s="68"/>
      <c r="B1384" s="55" t="s">
        <v>3582</v>
      </c>
      <c r="C1384" s="55" t="s">
        <v>3583</v>
      </c>
      <c r="D1384" s="60">
        <v>31.99</v>
      </c>
      <c r="E1384" s="65">
        <v>45512</v>
      </c>
      <c r="F1384" s="61">
        <v>31.99</v>
      </c>
    </row>
    <row r="1385" spans="1:6" ht="30.6" x14ac:dyDescent="0.5">
      <c r="A1385" s="68"/>
      <c r="B1385" s="55" t="s">
        <v>3588</v>
      </c>
      <c r="C1385" s="55" t="s">
        <v>3589</v>
      </c>
      <c r="D1385" s="60">
        <v>15</v>
      </c>
      <c r="E1385" s="65">
        <v>45519</v>
      </c>
      <c r="F1385" s="61">
        <v>15</v>
      </c>
    </row>
    <row r="1386" spans="1:6" ht="61.2" x14ac:dyDescent="0.5">
      <c r="A1386" s="68"/>
      <c r="B1386" s="55" t="s">
        <v>3576</v>
      </c>
      <c r="C1386" s="55" t="s">
        <v>3577</v>
      </c>
      <c r="D1386" s="60">
        <v>14</v>
      </c>
      <c r="E1386" s="65">
        <v>45495</v>
      </c>
      <c r="F1386" s="61">
        <v>14</v>
      </c>
    </row>
    <row r="1387" spans="1:6" ht="30.6" x14ac:dyDescent="0.5">
      <c r="A1387" s="68"/>
      <c r="B1387" s="55" t="s">
        <v>3578</v>
      </c>
      <c r="C1387" s="55" t="s">
        <v>3579</v>
      </c>
      <c r="D1387" s="60">
        <v>22</v>
      </c>
      <c r="E1387" s="65">
        <v>45531</v>
      </c>
      <c r="F1387" s="61">
        <v>22</v>
      </c>
    </row>
    <row r="1388" spans="1:6" ht="30.6" x14ac:dyDescent="0.5">
      <c r="A1388" s="68"/>
      <c r="B1388" s="55" t="s">
        <v>3580</v>
      </c>
      <c r="C1388" s="55" t="s">
        <v>3581</v>
      </c>
      <c r="D1388" s="60">
        <v>35.950000000000003</v>
      </c>
      <c r="E1388" s="65">
        <v>45512</v>
      </c>
      <c r="F1388" s="61">
        <v>35.950000000000003</v>
      </c>
    </row>
    <row r="1389" spans="1:6" ht="40.799999999999997" x14ac:dyDescent="0.5">
      <c r="A1389" s="68" t="s">
        <v>474</v>
      </c>
      <c r="B1389" s="55" t="s">
        <v>3591</v>
      </c>
      <c r="C1389" s="55" t="s">
        <v>3592</v>
      </c>
      <c r="D1389" s="60">
        <v>16.989999999999998</v>
      </c>
      <c r="E1389" s="65">
        <v>45530</v>
      </c>
      <c r="F1389" s="61">
        <v>16.989999999999998</v>
      </c>
    </row>
    <row r="1390" spans="1:6" ht="30.6" x14ac:dyDescent="0.5">
      <c r="A1390" s="68"/>
      <c r="B1390" s="55" t="s">
        <v>3595</v>
      </c>
      <c r="C1390" s="55" t="s">
        <v>3596</v>
      </c>
      <c r="D1390" s="60">
        <v>35.96</v>
      </c>
      <c r="E1390" s="65">
        <v>45488</v>
      </c>
      <c r="F1390" s="61">
        <v>35.96</v>
      </c>
    </row>
    <row r="1391" spans="1:6" ht="20.399999999999999" x14ac:dyDescent="0.5">
      <c r="A1391" s="68"/>
      <c r="B1391" s="55" t="s">
        <v>3593</v>
      </c>
      <c r="C1391" s="55" t="s">
        <v>3594</v>
      </c>
      <c r="D1391" s="60">
        <v>22.57</v>
      </c>
      <c r="E1391" s="65">
        <v>45488</v>
      </c>
      <c r="F1391" s="61">
        <v>22.57</v>
      </c>
    </row>
    <row r="1392" spans="1:6" ht="61.2" x14ac:dyDescent="0.5">
      <c r="A1392" s="68" t="s">
        <v>307</v>
      </c>
      <c r="B1392" s="55" t="s">
        <v>3598</v>
      </c>
      <c r="C1392" s="55" t="s">
        <v>3599</v>
      </c>
      <c r="D1392" s="60">
        <v>35</v>
      </c>
      <c r="E1392" s="65">
        <v>45514</v>
      </c>
      <c r="F1392" s="61">
        <v>35</v>
      </c>
    </row>
    <row r="1393" spans="1:6" ht="51" x14ac:dyDescent="0.5">
      <c r="A1393" s="68"/>
      <c r="B1393" s="55" t="s">
        <v>3600</v>
      </c>
      <c r="C1393" s="55" t="s">
        <v>3601</v>
      </c>
      <c r="D1393" s="60">
        <v>10</v>
      </c>
      <c r="E1393" s="65">
        <v>45503</v>
      </c>
      <c r="F1393" s="61">
        <v>10</v>
      </c>
    </row>
    <row r="1394" spans="1:6" ht="20.399999999999999" x14ac:dyDescent="0.5">
      <c r="A1394" s="68" t="s">
        <v>2778</v>
      </c>
      <c r="B1394" s="55" t="s">
        <v>3605</v>
      </c>
      <c r="C1394" s="55" t="s">
        <v>3606</v>
      </c>
      <c r="D1394" s="60">
        <v>25</v>
      </c>
      <c r="E1394" s="65">
        <v>45556</v>
      </c>
      <c r="F1394" s="61">
        <v>25</v>
      </c>
    </row>
    <row r="1395" spans="1:6" ht="61.2" x14ac:dyDescent="0.5">
      <c r="A1395" s="68"/>
      <c r="B1395" s="55" t="s">
        <v>3603</v>
      </c>
      <c r="C1395" s="55" t="s">
        <v>3604</v>
      </c>
      <c r="D1395" s="60">
        <v>16.489999999999998</v>
      </c>
      <c r="E1395" s="65">
        <v>45500</v>
      </c>
      <c r="F1395" s="61">
        <v>16.489999999999998</v>
      </c>
    </row>
    <row r="1396" spans="1:6" ht="142.80000000000001" x14ac:dyDescent="0.5">
      <c r="A1396" s="68"/>
      <c r="B1396" s="55" t="s">
        <v>3607</v>
      </c>
      <c r="C1396" s="55" t="s">
        <v>3608</v>
      </c>
      <c r="D1396" s="60">
        <v>17</v>
      </c>
      <c r="E1396" s="65">
        <v>45500</v>
      </c>
      <c r="F1396" s="61">
        <v>17</v>
      </c>
    </row>
    <row r="1397" spans="1:6" ht="20.399999999999999" x14ac:dyDescent="0.5">
      <c r="A1397" s="68" t="s">
        <v>356</v>
      </c>
      <c r="B1397" s="55" t="s">
        <v>3610</v>
      </c>
      <c r="C1397" s="55" t="s">
        <v>3611</v>
      </c>
      <c r="D1397" s="60">
        <v>19.510000000000002</v>
      </c>
      <c r="E1397" s="65">
        <v>45551</v>
      </c>
      <c r="F1397" s="61">
        <v>19.510000000000002</v>
      </c>
    </row>
    <row r="1398" spans="1:6" ht="20.399999999999999" x14ac:dyDescent="0.5">
      <c r="A1398" s="68"/>
      <c r="B1398" s="55" t="s">
        <v>3612</v>
      </c>
      <c r="C1398" s="55" t="s">
        <v>3613</v>
      </c>
      <c r="D1398" s="60">
        <v>17.920000000000002</v>
      </c>
      <c r="E1398" s="65">
        <v>45552</v>
      </c>
      <c r="F1398" s="61">
        <v>17.920000000000002</v>
      </c>
    </row>
    <row r="1399" spans="1:6" ht="30.6" x14ac:dyDescent="0.5">
      <c r="A1399" s="68" t="s">
        <v>279</v>
      </c>
      <c r="B1399" s="55" t="s">
        <v>3615</v>
      </c>
      <c r="C1399" s="55" t="s">
        <v>3616</v>
      </c>
      <c r="D1399" s="60">
        <v>16</v>
      </c>
      <c r="E1399" s="65">
        <v>45549</v>
      </c>
      <c r="F1399" s="61">
        <v>16</v>
      </c>
    </row>
    <row r="1400" spans="1:6" ht="51" x14ac:dyDescent="0.5">
      <c r="A1400" s="68"/>
      <c r="B1400" s="55" t="s">
        <v>3617</v>
      </c>
      <c r="C1400" s="55" t="s">
        <v>3618</v>
      </c>
      <c r="D1400" s="60">
        <v>17</v>
      </c>
      <c r="E1400" s="65">
        <v>45527</v>
      </c>
      <c r="F1400" s="61">
        <v>17</v>
      </c>
    </row>
    <row r="1401" spans="1:6" ht="30.6" x14ac:dyDescent="0.5">
      <c r="A1401" s="68"/>
      <c r="B1401" s="55" t="s">
        <v>3621</v>
      </c>
      <c r="C1401" s="55" t="s">
        <v>3622</v>
      </c>
      <c r="D1401" s="60">
        <v>18</v>
      </c>
      <c r="E1401" s="65">
        <v>45516</v>
      </c>
      <c r="F1401" s="61">
        <v>18</v>
      </c>
    </row>
    <row r="1402" spans="1:6" ht="81.599999999999994" x14ac:dyDescent="0.5">
      <c r="A1402" s="68"/>
      <c r="B1402" s="55" t="s">
        <v>3619</v>
      </c>
      <c r="C1402" s="55" t="s">
        <v>3620</v>
      </c>
      <c r="D1402" s="60">
        <v>9</v>
      </c>
      <c r="E1402" s="65">
        <v>45560</v>
      </c>
      <c r="F1402" s="61">
        <v>9</v>
      </c>
    </row>
    <row r="1403" spans="1:6" ht="30.6" x14ac:dyDescent="0.5">
      <c r="A1403" s="68" t="s">
        <v>309</v>
      </c>
      <c r="B1403" s="55" t="s">
        <v>3636</v>
      </c>
      <c r="C1403" s="55" t="s">
        <v>863</v>
      </c>
      <c r="D1403" s="60">
        <v>8.9700000000000006</v>
      </c>
      <c r="E1403" s="65">
        <v>45478</v>
      </c>
      <c r="F1403" s="61">
        <v>8.9700000000000006</v>
      </c>
    </row>
    <row r="1404" spans="1:6" ht="20.399999999999999" x14ac:dyDescent="0.5">
      <c r="A1404" s="68"/>
      <c r="B1404" s="55" t="s">
        <v>3624</v>
      </c>
      <c r="C1404" s="55" t="s">
        <v>3625</v>
      </c>
      <c r="D1404" s="60">
        <v>10</v>
      </c>
      <c r="E1404" s="65">
        <v>45495</v>
      </c>
      <c r="F1404" s="61">
        <v>10</v>
      </c>
    </row>
    <row r="1405" spans="1:6" ht="91.8" x14ac:dyDescent="0.5">
      <c r="A1405" s="68"/>
      <c r="B1405" s="55" t="s">
        <v>3626</v>
      </c>
      <c r="C1405" s="55" t="s">
        <v>3627</v>
      </c>
      <c r="D1405" s="60">
        <v>19</v>
      </c>
      <c r="E1405" s="65">
        <v>45474</v>
      </c>
      <c r="F1405" s="61">
        <v>19</v>
      </c>
    </row>
    <row r="1406" spans="1:6" ht="20.399999999999999" x14ac:dyDescent="0.5">
      <c r="A1406" s="68"/>
      <c r="B1406" s="55" t="s">
        <v>3628</v>
      </c>
      <c r="C1406" s="55" t="s">
        <v>3629</v>
      </c>
      <c r="D1406" s="60">
        <v>10</v>
      </c>
      <c r="E1406" s="65">
        <v>45475</v>
      </c>
      <c r="F1406" s="61">
        <v>10</v>
      </c>
    </row>
    <row r="1407" spans="1:6" ht="102" x14ac:dyDescent="0.5">
      <c r="A1407" s="68"/>
      <c r="B1407" s="55" t="s">
        <v>3630</v>
      </c>
      <c r="C1407" s="55" t="s">
        <v>3631</v>
      </c>
      <c r="D1407" s="60">
        <v>10</v>
      </c>
      <c r="E1407" s="65">
        <v>45526</v>
      </c>
      <c r="F1407" s="61">
        <v>10</v>
      </c>
    </row>
    <row r="1408" spans="1:6" ht="20.399999999999999" x14ac:dyDescent="0.5">
      <c r="A1408" s="68"/>
      <c r="B1408" s="55" t="s">
        <v>3632</v>
      </c>
      <c r="C1408" s="55" t="s">
        <v>3633</v>
      </c>
      <c r="D1408" s="60">
        <v>8.99</v>
      </c>
      <c r="E1408" s="65">
        <v>45487</v>
      </c>
      <c r="F1408" s="61">
        <v>8.99</v>
      </c>
    </row>
    <row r="1409" spans="1:6" ht="20.399999999999999" x14ac:dyDescent="0.5">
      <c r="A1409" s="68"/>
      <c r="B1409" s="55" t="s">
        <v>3634</v>
      </c>
      <c r="C1409" s="55" t="s">
        <v>3635</v>
      </c>
      <c r="D1409" s="60">
        <v>7.99</v>
      </c>
      <c r="E1409" s="65">
        <v>45503</v>
      </c>
      <c r="F1409" s="61">
        <v>7.99</v>
      </c>
    </row>
    <row r="1410" spans="1:6" ht="40.799999999999997" x14ac:dyDescent="0.5">
      <c r="A1410" s="55" t="s">
        <v>252</v>
      </c>
      <c r="B1410" s="55" t="s">
        <v>3638</v>
      </c>
      <c r="C1410" s="55" t="s">
        <v>3639</v>
      </c>
      <c r="D1410" s="60">
        <v>20</v>
      </c>
      <c r="E1410" s="65">
        <v>45560</v>
      </c>
      <c r="F1410" s="61">
        <v>20</v>
      </c>
    </row>
    <row r="1411" spans="1:6" x14ac:dyDescent="0.5">
      <c r="A1411" s="62" t="s">
        <v>250</v>
      </c>
      <c r="B1411" s="62"/>
      <c r="C1411" s="62"/>
      <c r="D1411" s="62"/>
      <c r="E1411" s="62"/>
      <c r="F1411" s="63">
        <v>7851.1699999999901</v>
      </c>
    </row>
  </sheetData>
  <mergeCells count="258">
    <mergeCell ref="A1389:A1391"/>
    <mergeCell ref="A1392:A1393"/>
    <mergeCell ref="A1394:A1396"/>
    <mergeCell ref="A1397:A1398"/>
    <mergeCell ref="A1399:A1402"/>
    <mergeCell ref="A1403:A1409"/>
    <mergeCell ref="A1316:A1324"/>
    <mergeCell ref="A1325:A1329"/>
    <mergeCell ref="A1330:A1331"/>
    <mergeCell ref="A1333:A1336"/>
    <mergeCell ref="A1339:A1359"/>
    <mergeCell ref="A1361:A1372"/>
    <mergeCell ref="A1373:A1374"/>
    <mergeCell ref="A1375:A1380"/>
    <mergeCell ref="A1381:A1388"/>
    <mergeCell ref="A1247:A1256"/>
    <mergeCell ref="A1257:A1261"/>
    <mergeCell ref="A1262:A1266"/>
    <mergeCell ref="A1267:A1268"/>
    <mergeCell ref="A1273:A1278"/>
    <mergeCell ref="A1279:A1280"/>
    <mergeCell ref="A1281:A1284"/>
    <mergeCell ref="A1285:A1294"/>
    <mergeCell ref="A1295:A1313"/>
    <mergeCell ref="A1165:A1189"/>
    <mergeCell ref="A1190:A1195"/>
    <mergeCell ref="A1197:A1200"/>
    <mergeCell ref="A1201:A1204"/>
    <mergeCell ref="A1206:A1208"/>
    <mergeCell ref="A1209:A1211"/>
    <mergeCell ref="A1212:A1222"/>
    <mergeCell ref="A1223:A1227"/>
    <mergeCell ref="A1229:A1246"/>
    <mergeCell ref="A1077:A1081"/>
    <mergeCell ref="A1082:A1083"/>
    <mergeCell ref="A1084:A1106"/>
    <mergeCell ref="A1107:A1109"/>
    <mergeCell ref="A1110:A1113"/>
    <mergeCell ref="A1114:A1117"/>
    <mergeCell ref="A1118:A1130"/>
    <mergeCell ref="A1131:A1141"/>
    <mergeCell ref="A1142:A1163"/>
    <mergeCell ref="A1014:F1014"/>
    <mergeCell ref="A1019:A1020"/>
    <mergeCell ref="A1021:A1038"/>
    <mergeCell ref="A1039:A1044"/>
    <mergeCell ref="A1045:A1046"/>
    <mergeCell ref="A1047:A1052"/>
    <mergeCell ref="A1053:A1058"/>
    <mergeCell ref="A1059:A1060"/>
    <mergeCell ref="A1061:A1073"/>
    <mergeCell ref="A973:F973"/>
    <mergeCell ref="A974:F974"/>
    <mergeCell ref="A978:A979"/>
    <mergeCell ref="A986:F986"/>
    <mergeCell ref="A987:F987"/>
    <mergeCell ref="A990:A994"/>
    <mergeCell ref="A1003:F1003"/>
    <mergeCell ref="A1004:F1004"/>
    <mergeCell ref="A1013:F1013"/>
    <mergeCell ref="A922:F922"/>
    <mergeCell ref="A931:F931"/>
    <mergeCell ref="A932:F932"/>
    <mergeCell ref="A937:A938"/>
    <mergeCell ref="A940:A941"/>
    <mergeCell ref="A948:F948"/>
    <mergeCell ref="A949:F949"/>
    <mergeCell ref="A962:F962"/>
    <mergeCell ref="A963:F963"/>
    <mergeCell ref="A879:F879"/>
    <mergeCell ref="A880:F880"/>
    <mergeCell ref="A889:F889"/>
    <mergeCell ref="A890:F890"/>
    <mergeCell ref="A896:A897"/>
    <mergeCell ref="A903:F903"/>
    <mergeCell ref="A904:F904"/>
    <mergeCell ref="A908:A910"/>
    <mergeCell ref="A921:F921"/>
    <mergeCell ref="A827:A832"/>
    <mergeCell ref="A839:A840"/>
    <mergeCell ref="A843:A844"/>
    <mergeCell ref="A850:F850"/>
    <mergeCell ref="A851:F851"/>
    <mergeCell ref="A859:F859"/>
    <mergeCell ref="A860:F860"/>
    <mergeCell ref="A869:F869"/>
    <mergeCell ref="A870:F870"/>
    <mergeCell ref="A777:F777"/>
    <mergeCell ref="A787:F787"/>
    <mergeCell ref="A788:F788"/>
    <mergeCell ref="A797:F797"/>
    <mergeCell ref="A798:F798"/>
    <mergeCell ref="A807:F807"/>
    <mergeCell ref="A808:F808"/>
    <mergeCell ref="A818:F818"/>
    <mergeCell ref="A819:F819"/>
    <mergeCell ref="A735:F735"/>
    <mergeCell ref="A743:F743"/>
    <mergeCell ref="A744:F744"/>
    <mergeCell ref="A752:F752"/>
    <mergeCell ref="A753:F753"/>
    <mergeCell ref="A763:F763"/>
    <mergeCell ref="A764:F764"/>
    <mergeCell ref="A769:A771"/>
    <mergeCell ref="A776:F776"/>
    <mergeCell ref="A696:F696"/>
    <mergeCell ref="A697:F697"/>
    <mergeCell ref="A702:A703"/>
    <mergeCell ref="A711:F711"/>
    <mergeCell ref="A712:F712"/>
    <mergeCell ref="A716:A718"/>
    <mergeCell ref="A725:F725"/>
    <mergeCell ref="A726:F726"/>
    <mergeCell ref="A734:F734"/>
    <mergeCell ref="A651:F651"/>
    <mergeCell ref="A654:A655"/>
    <mergeCell ref="A662:F662"/>
    <mergeCell ref="A663:F663"/>
    <mergeCell ref="A671:F671"/>
    <mergeCell ref="A672:F672"/>
    <mergeCell ref="A679:A681"/>
    <mergeCell ref="A687:F687"/>
    <mergeCell ref="A688:F688"/>
    <mergeCell ref="A605:F605"/>
    <mergeCell ref="A617:F617"/>
    <mergeCell ref="A618:F618"/>
    <mergeCell ref="A621:A622"/>
    <mergeCell ref="A630:F630"/>
    <mergeCell ref="A631:F631"/>
    <mergeCell ref="A639:F639"/>
    <mergeCell ref="A640:F640"/>
    <mergeCell ref="A650:F650"/>
    <mergeCell ref="A547:A549"/>
    <mergeCell ref="A558:F558"/>
    <mergeCell ref="A559:F559"/>
    <mergeCell ref="A564:A565"/>
    <mergeCell ref="A582:F582"/>
    <mergeCell ref="A583:F583"/>
    <mergeCell ref="A593:F593"/>
    <mergeCell ref="A594:F594"/>
    <mergeCell ref="A604:F604"/>
    <mergeCell ref="A508:F508"/>
    <mergeCell ref="A509:F509"/>
    <mergeCell ref="A513:A515"/>
    <mergeCell ref="A521:F521"/>
    <mergeCell ref="A522:F522"/>
    <mergeCell ref="A526:A528"/>
    <mergeCell ref="A535:F535"/>
    <mergeCell ref="A536:F536"/>
    <mergeCell ref="A542:A546"/>
    <mergeCell ref="A465:A466"/>
    <mergeCell ref="A468:A469"/>
    <mergeCell ref="A476:F476"/>
    <mergeCell ref="A477:F477"/>
    <mergeCell ref="A480:A483"/>
    <mergeCell ref="A488:F488"/>
    <mergeCell ref="A489:F489"/>
    <mergeCell ref="A499:F499"/>
    <mergeCell ref="A500:F500"/>
    <mergeCell ref="A425:A426"/>
    <mergeCell ref="A432:F432"/>
    <mergeCell ref="A433:F433"/>
    <mergeCell ref="A442:F442"/>
    <mergeCell ref="A443:F443"/>
    <mergeCell ref="A451:F451"/>
    <mergeCell ref="A452:F452"/>
    <mergeCell ref="A460:F460"/>
    <mergeCell ref="A461:F461"/>
    <mergeCell ref="A387:A388"/>
    <mergeCell ref="A394:F394"/>
    <mergeCell ref="A395:F395"/>
    <mergeCell ref="A405:F405"/>
    <mergeCell ref="A406:F406"/>
    <mergeCell ref="A409:A412"/>
    <mergeCell ref="A413:A414"/>
    <mergeCell ref="A418:A419"/>
    <mergeCell ref="A422:A423"/>
    <mergeCell ref="A343:F343"/>
    <mergeCell ref="A348:A349"/>
    <mergeCell ref="A355:A356"/>
    <mergeCell ref="A361:F361"/>
    <mergeCell ref="A362:F362"/>
    <mergeCell ref="A372:F372"/>
    <mergeCell ref="A373:F373"/>
    <mergeCell ref="A377:A378"/>
    <mergeCell ref="A380:A386"/>
    <mergeCell ref="A300:F300"/>
    <mergeCell ref="A309:F309"/>
    <mergeCell ref="A310:F310"/>
    <mergeCell ref="A321:F321"/>
    <mergeCell ref="A322:F322"/>
    <mergeCell ref="A330:F330"/>
    <mergeCell ref="A331:F331"/>
    <mergeCell ref="A336:A337"/>
    <mergeCell ref="A342:F342"/>
    <mergeCell ref="A264:A265"/>
    <mergeCell ref="A268:A269"/>
    <mergeCell ref="A274:A275"/>
    <mergeCell ref="A276:A277"/>
    <mergeCell ref="A278:A279"/>
    <mergeCell ref="A284:F284"/>
    <mergeCell ref="A285:F285"/>
    <mergeCell ref="A288:A289"/>
    <mergeCell ref="A299:F299"/>
    <mergeCell ref="A226:F226"/>
    <mergeCell ref="A227:F227"/>
    <mergeCell ref="A236:F236"/>
    <mergeCell ref="A237:F237"/>
    <mergeCell ref="A247:F247"/>
    <mergeCell ref="A248:F248"/>
    <mergeCell ref="A256:F256"/>
    <mergeCell ref="A257:F257"/>
    <mergeCell ref="A260:A263"/>
    <mergeCell ref="A185:A186"/>
    <mergeCell ref="A188:A189"/>
    <mergeCell ref="A196:F196"/>
    <mergeCell ref="A197:F197"/>
    <mergeCell ref="A206:F206"/>
    <mergeCell ref="A207:F207"/>
    <mergeCell ref="A210:A211"/>
    <mergeCell ref="A216:F216"/>
    <mergeCell ref="A217:F217"/>
    <mergeCell ref="A136:A140"/>
    <mergeCell ref="A151:F151"/>
    <mergeCell ref="A152:F152"/>
    <mergeCell ref="A161:F161"/>
    <mergeCell ref="A162:F162"/>
    <mergeCell ref="A171:F171"/>
    <mergeCell ref="A172:F172"/>
    <mergeCell ref="A181:F181"/>
    <mergeCell ref="A182:F182"/>
    <mergeCell ref="A97:F97"/>
    <mergeCell ref="A106:F106"/>
    <mergeCell ref="A107:F107"/>
    <mergeCell ref="A115:F115"/>
    <mergeCell ref="A116:F116"/>
    <mergeCell ref="A119:A120"/>
    <mergeCell ref="A123:A124"/>
    <mergeCell ref="A130:F130"/>
    <mergeCell ref="A131:F131"/>
    <mergeCell ref="A52:F52"/>
    <mergeCell ref="A53:F53"/>
    <mergeCell ref="A58:A59"/>
    <mergeCell ref="A63:A69"/>
    <mergeCell ref="A77:F77"/>
    <mergeCell ref="A78:F78"/>
    <mergeCell ref="A87:F87"/>
    <mergeCell ref="A88:F88"/>
    <mergeCell ref="A96:F96"/>
    <mergeCell ref="A3:F3"/>
    <mergeCell ref="A4:F4"/>
    <mergeCell ref="A7:A8"/>
    <mergeCell ref="A15:F15"/>
    <mergeCell ref="A16:F16"/>
    <mergeCell ref="A21:A26"/>
    <mergeCell ref="A38:F38"/>
    <mergeCell ref="A39:F39"/>
    <mergeCell ref="A46:A4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4FB3B3"/>
  </sheetPr>
  <dimension ref="A1:F825"/>
  <sheetViews>
    <sheetView workbookViewId="0">
      <selection activeCell="J1" sqref="J1"/>
    </sheetView>
  </sheetViews>
  <sheetFormatPr defaultRowHeight="18" x14ac:dyDescent="0.5"/>
  <cols>
    <col min="2" max="2" width="13.6640625" customWidth="1"/>
    <col min="6" max="6" width="9.109375" bestFit="1" customWidth="1"/>
  </cols>
  <sheetData>
    <row r="1" spans="1:6" ht="22.2" x14ac:dyDescent="0.5">
      <c r="A1" s="57" t="s">
        <v>12</v>
      </c>
      <c r="B1" s="56"/>
      <c r="C1" s="56"/>
      <c r="D1" s="56"/>
      <c r="E1" s="56"/>
      <c r="F1" s="56"/>
    </row>
    <row r="3" spans="1:6" ht="10.5" customHeight="1" x14ac:dyDescent="0.5">
      <c r="A3" s="69" t="s">
        <v>233</v>
      </c>
      <c r="B3" s="69"/>
      <c r="C3" s="69"/>
      <c r="D3" s="69"/>
      <c r="E3" s="69"/>
      <c r="F3" s="69"/>
    </row>
    <row r="4" spans="1:6" ht="10.5" customHeight="1" x14ac:dyDescent="0.5">
      <c r="A4" s="70" t="s">
        <v>4567</v>
      </c>
      <c r="B4" s="70"/>
      <c r="C4" s="70"/>
      <c r="D4" s="70"/>
      <c r="E4" s="70"/>
      <c r="F4" s="70"/>
    </row>
    <row r="6" spans="1:6" ht="30.6" x14ac:dyDescent="0.5">
      <c r="A6" s="58" t="s">
        <v>4568</v>
      </c>
      <c r="B6" s="58" t="s">
        <v>236</v>
      </c>
      <c r="C6" s="58" t="s">
        <v>237</v>
      </c>
      <c r="D6" s="58" t="s">
        <v>3643</v>
      </c>
      <c r="E6" s="58" t="s">
        <v>238</v>
      </c>
      <c r="F6" s="59" t="s">
        <v>3644</v>
      </c>
    </row>
    <row r="7" spans="1:6" ht="40.799999999999997" x14ac:dyDescent="0.5">
      <c r="A7" s="55" t="s">
        <v>3649</v>
      </c>
      <c r="B7" s="64">
        <v>31804002548384</v>
      </c>
      <c r="C7" s="55" t="s">
        <v>3694</v>
      </c>
      <c r="D7" s="66">
        <v>15</v>
      </c>
      <c r="E7" s="55" t="s">
        <v>3695</v>
      </c>
      <c r="F7" s="61">
        <v>15</v>
      </c>
    </row>
    <row r="8" spans="1:6" x14ac:dyDescent="0.5">
      <c r="A8" s="62" t="s">
        <v>250</v>
      </c>
      <c r="B8" s="62"/>
      <c r="C8" s="62"/>
      <c r="D8" s="62"/>
      <c r="E8" s="62"/>
      <c r="F8" s="63">
        <v>15</v>
      </c>
    </row>
    <row r="12" spans="1:6" ht="10.5" customHeight="1" x14ac:dyDescent="0.5">
      <c r="A12" s="69" t="s">
        <v>233</v>
      </c>
      <c r="B12" s="69"/>
      <c r="C12" s="69"/>
      <c r="D12" s="69"/>
      <c r="E12" s="69"/>
      <c r="F12" s="69"/>
    </row>
    <row r="13" spans="1:6" ht="10.5" customHeight="1" x14ac:dyDescent="0.5">
      <c r="A13" s="70" t="s">
        <v>4569</v>
      </c>
      <c r="B13" s="70"/>
      <c r="C13" s="70"/>
      <c r="D13" s="70"/>
      <c r="E13" s="70"/>
      <c r="F13" s="70"/>
    </row>
    <row r="15" spans="1:6" ht="30.6" x14ac:dyDescent="0.5">
      <c r="A15" s="58" t="s">
        <v>4568</v>
      </c>
      <c r="B15" s="58" t="s">
        <v>236</v>
      </c>
      <c r="C15" s="58" t="s">
        <v>237</v>
      </c>
      <c r="D15" s="58" t="s">
        <v>3643</v>
      </c>
      <c r="E15" s="58" t="s">
        <v>238</v>
      </c>
      <c r="F15" s="59" t="s">
        <v>3644</v>
      </c>
    </row>
    <row r="16" spans="1:6" ht="40.799999999999997" x14ac:dyDescent="0.5">
      <c r="A16" s="55" t="s">
        <v>366</v>
      </c>
      <c r="B16" s="64">
        <v>31338007511519</v>
      </c>
      <c r="C16" s="55" t="s">
        <v>3676</v>
      </c>
      <c r="D16" s="66">
        <v>1</v>
      </c>
      <c r="E16" s="55" t="s">
        <v>3677</v>
      </c>
      <c r="F16" s="61">
        <v>1</v>
      </c>
    </row>
    <row r="17" spans="1:6" x14ac:dyDescent="0.5">
      <c r="A17" s="62" t="s">
        <v>250</v>
      </c>
      <c r="B17" s="62"/>
      <c r="C17" s="62"/>
      <c r="D17" s="62"/>
      <c r="E17" s="62"/>
      <c r="F17" s="63">
        <v>1</v>
      </c>
    </row>
    <row r="21" spans="1:6" ht="10.5" customHeight="1" x14ac:dyDescent="0.5">
      <c r="A21" s="69" t="s">
        <v>233</v>
      </c>
      <c r="B21" s="69"/>
      <c r="C21" s="69"/>
      <c r="D21" s="69"/>
      <c r="E21" s="69"/>
      <c r="F21" s="69"/>
    </row>
    <row r="22" spans="1:6" ht="10.5" customHeight="1" x14ac:dyDescent="0.5">
      <c r="A22" s="70" t="s">
        <v>4570</v>
      </c>
      <c r="B22" s="70"/>
      <c r="C22" s="70"/>
      <c r="D22" s="70"/>
      <c r="E22" s="70"/>
      <c r="F22" s="70"/>
    </row>
    <row r="24" spans="1:6" ht="30.6" x14ac:dyDescent="0.5">
      <c r="A24" s="58" t="s">
        <v>4568</v>
      </c>
      <c r="B24" s="58" t="s">
        <v>236</v>
      </c>
      <c r="C24" s="58" t="s">
        <v>237</v>
      </c>
      <c r="D24" s="58" t="s">
        <v>3643</v>
      </c>
      <c r="E24" s="58" t="s">
        <v>238</v>
      </c>
      <c r="F24" s="59" t="s">
        <v>3644</v>
      </c>
    </row>
    <row r="25" spans="1:6" ht="40.799999999999997" x14ac:dyDescent="0.5">
      <c r="A25" s="68" t="s">
        <v>3649</v>
      </c>
      <c r="B25" s="64">
        <v>31145010476600</v>
      </c>
      <c r="C25" s="55" t="s">
        <v>3694</v>
      </c>
      <c r="D25" s="66">
        <v>35</v>
      </c>
      <c r="E25" s="55" t="s">
        <v>3696</v>
      </c>
      <c r="F25" s="61">
        <v>35</v>
      </c>
    </row>
    <row r="26" spans="1:6" ht="40.799999999999997" x14ac:dyDescent="0.5">
      <c r="A26" s="68"/>
      <c r="B26" s="64">
        <v>31145002331847</v>
      </c>
      <c r="C26" s="55" t="s">
        <v>3694</v>
      </c>
      <c r="D26" s="66">
        <v>12</v>
      </c>
      <c r="E26" s="55" t="s">
        <v>3697</v>
      </c>
      <c r="F26" s="61">
        <v>12</v>
      </c>
    </row>
    <row r="27" spans="1:6" ht="40.799999999999997" x14ac:dyDescent="0.5">
      <c r="A27" s="68"/>
      <c r="B27" s="64">
        <v>31145004611741</v>
      </c>
      <c r="C27" s="55" t="s">
        <v>3694</v>
      </c>
      <c r="D27" s="66">
        <v>7</v>
      </c>
      <c r="E27" s="55" t="s">
        <v>3698</v>
      </c>
      <c r="F27" s="61">
        <v>7</v>
      </c>
    </row>
    <row r="28" spans="1:6" ht="40.799999999999997" x14ac:dyDescent="0.5">
      <c r="A28" s="68"/>
      <c r="B28" s="64">
        <v>31145004907115</v>
      </c>
      <c r="C28" s="55" t="s">
        <v>3694</v>
      </c>
      <c r="D28" s="66">
        <v>4</v>
      </c>
      <c r="E28" s="55" t="s">
        <v>3699</v>
      </c>
      <c r="F28" s="61">
        <v>4</v>
      </c>
    </row>
    <row r="29" spans="1:6" ht="40.799999999999997" x14ac:dyDescent="0.5">
      <c r="A29" s="68"/>
      <c r="B29" s="64">
        <v>31145010375315</v>
      </c>
      <c r="C29" s="55" t="s">
        <v>3694</v>
      </c>
      <c r="D29" s="66">
        <v>12</v>
      </c>
      <c r="E29" s="55" t="s">
        <v>3700</v>
      </c>
      <c r="F29" s="61">
        <v>12</v>
      </c>
    </row>
    <row r="30" spans="1:6" ht="10.5" customHeight="1" x14ac:dyDescent="0.5">
      <c r="A30" s="68"/>
      <c r="B30" s="64">
        <v>31145010376479</v>
      </c>
      <c r="C30" s="55" t="s">
        <v>3694</v>
      </c>
      <c r="D30" s="66">
        <v>6</v>
      </c>
      <c r="E30" s="55" t="s">
        <v>3701</v>
      </c>
      <c r="F30" s="61">
        <v>6</v>
      </c>
    </row>
    <row r="31" spans="1:6" ht="10.5" customHeight="1" x14ac:dyDescent="0.5">
      <c r="A31" s="68"/>
      <c r="B31" s="64">
        <v>31145010816607</v>
      </c>
      <c r="C31" s="55" t="s">
        <v>3694</v>
      </c>
      <c r="D31" s="66">
        <v>20</v>
      </c>
      <c r="E31" s="55" t="s">
        <v>3702</v>
      </c>
      <c r="F31" s="61">
        <v>20</v>
      </c>
    </row>
    <row r="32" spans="1:6" ht="40.799999999999997" x14ac:dyDescent="0.5">
      <c r="A32" s="68"/>
      <c r="B32" s="64">
        <v>31145004627879</v>
      </c>
      <c r="C32" s="55" t="s">
        <v>3694</v>
      </c>
      <c r="D32" s="66">
        <v>14</v>
      </c>
      <c r="E32" s="55" t="s">
        <v>3703</v>
      </c>
      <c r="F32" s="61">
        <v>14</v>
      </c>
    </row>
    <row r="33" spans="1:6" x14ac:dyDescent="0.5">
      <c r="A33" s="62" t="s">
        <v>250</v>
      </c>
      <c r="B33" s="62"/>
      <c r="C33" s="62"/>
      <c r="D33" s="62"/>
      <c r="E33" s="62"/>
      <c r="F33" s="63">
        <v>110</v>
      </c>
    </row>
    <row r="37" spans="1:6" x14ac:dyDescent="0.5">
      <c r="A37" s="69" t="s">
        <v>233</v>
      </c>
      <c r="B37" s="69"/>
      <c r="C37" s="69"/>
      <c r="D37" s="69"/>
      <c r="E37" s="69"/>
      <c r="F37" s="69"/>
    </row>
    <row r="38" spans="1:6" x14ac:dyDescent="0.5">
      <c r="A38" s="70" t="s">
        <v>4571</v>
      </c>
      <c r="B38" s="70"/>
      <c r="C38" s="70"/>
      <c r="D38" s="70"/>
      <c r="E38" s="70"/>
      <c r="F38" s="70"/>
    </row>
    <row r="39" spans="1:6" ht="10.5" customHeight="1" x14ac:dyDescent="0.5"/>
    <row r="40" spans="1:6" ht="10.5" customHeight="1" x14ac:dyDescent="0.5">
      <c r="A40" s="58" t="s">
        <v>4568</v>
      </c>
      <c r="B40" s="58" t="s">
        <v>236</v>
      </c>
      <c r="C40" s="58" t="s">
        <v>237</v>
      </c>
      <c r="D40" s="58" t="s">
        <v>3643</v>
      </c>
      <c r="E40" s="58" t="s">
        <v>238</v>
      </c>
      <c r="F40" s="59" t="s">
        <v>3644</v>
      </c>
    </row>
    <row r="41" spans="1:6" ht="40.799999999999997" x14ac:dyDescent="0.5">
      <c r="A41" s="68" t="s">
        <v>3649</v>
      </c>
      <c r="B41" s="64">
        <v>31437005836991</v>
      </c>
      <c r="C41" s="55" t="s">
        <v>3694</v>
      </c>
      <c r="D41" s="66">
        <v>32.5</v>
      </c>
      <c r="E41" s="55" t="s">
        <v>3704</v>
      </c>
      <c r="F41" s="61">
        <v>32.5</v>
      </c>
    </row>
    <row r="42" spans="1:6" ht="40.799999999999997" x14ac:dyDescent="0.5">
      <c r="A42" s="68"/>
      <c r="B42" s="64">
        <v>31437003966881</v>
      </c>
      <c r="C42" s="55" t="s">
        <v>3694</v>
      </c>
      <c r="D42" s="66">
        <v>8.99</v>
      </c>
      <c r="E42" s="55" t="s">
        <v>3705</v>
      </c>
      <c r="F42" s="61">
        <v>8.99</v>
      </c>
    </row>
    <row r="43" spans="1:6" ht="40.799999999999997" x14ac:dyDescent="0.5">
      <c r="A43" s="68"/>
      <c r="B43" s="64">
        <v>31437005841140</v>
      </c>
      <c r="C43" s="55" t="s">
        <v>3694</v>
      </c>
      <c r="D43" s="66">
        <v>9</v>
      </c>
      <c r="E43" s="55" t="s">
        <v>3706</v>
      </c>
      <c r="F43" s="61">
        <v>9</v>
      </c>
    </row>
    <row r="44" spans="1:6" x14ac:dyDescent="0.5">
      <c r="A44" s="62" t="s">
        <v>250</v>
      </c>
      <c r="B44" s="62"/>
      <c r="C44" s="62"/>
      <c r="D44" s="62"/>
      <c r="E44" s="62"/>
      <c r="F44" s="63">
        <v>50.49</v>
      </c>
    </row>
    <row r="48" spans="1:6" x14ac:dyDescent="0.5">
      <c r="A48" s="69" t="s">
        <v>233</v>
      </c>
      <c r="B48" s="69"/>
      <c r="C48" s="69"/>
      <c r="D48" s="69"/>
      <c r="E48" s="69"/>
      <c r="F48" s="69"/>
    </row>
    <row r="49" spans="1:6" x14ac:dyDescent="0.5">
      <c r="A49" s="70" t="s">
        <v>4572</v>
      </c>
      <c r="B49" s="70"/>
      <c r="C49" s="70"/>
      <c r="D49" s="70"/>
      <c r="E49" s="70"/>
      <c r="F49" s="70"/>
    </row>
    <row r="51" spans="1:6" ht="30.6" x14ac:dyDescent="0.5">
      <c r="A51" s="58" t="s">
        <v>4568</v>
      </c>
      <c r="B51" s="58" t="s">
        <v>236</v>
      </c>
      <c r="C51" s="58" t="s">
        <v>237</v>
      </c>
      <c r="D51" s="58" t="s">
        <v>3643</v>
      </c>
      <c r="E51" s="58" t="s">
        <v>238</v>
      </c>
      <c r="F51" s="59" t="s">
        <v>3644</v>
      </c>
    </row>
    <row r="52" spans="1:6" ht="40.799999999999997" x14ac:dyDescent="0.5">
      <c r="A52" s="55" t="s">
        <v>3649</v>
      </c>
      <c r="B52" s="64">
        <v>31993001298602</v>
      </c>
      <c r="C52" s="55" t="s">
        <v>3694</v>
      </c>
      <c r="D52" s="66">
        <v>27</v>
      </c>
      <c r="E52" s="55" t="s">
        <v>3707</v>
      </c>
      <c r="F52" s="61">
        <v>27</v>
      </c>
    </row>
    <row r="53" spans="1:6" x14ac:dyDescent="0.5">
      <c r="A53" s="62" t="s">
        <v>250</v>
      </c>
      <c r="B53" s="62"/>
      <c r="C53" s="62"/>
      <c r="D53" s="62"/>
      <c r="E53" s="62"/>
      <c r="F53" s="63">
        <v>27</v>
      </c>
    </row>
    <row r="57" spans="1:6" ht="10.5" customHeight="1" x14ac:dyDescent="0.5">
      <c r="A57" s="69" t="s">
        <v>233</v>
      </c>
      <c r="B57" s="69"/>
      <c r="C57" s="69"/>
      <c r="D57" s="69"/>
      <c r="E57" s="69"/>
      <c r="F57" s="69"/>
    </row>
    <row r="58" spans="1:6" ht="10.5" customHeight="1" x14ac:dyDescent="0.5">
      <c r="A58" s="70" t="s">
        <v>4573</v>
      </c>
      <c r="B58" s="70"/>
      <c r="C58" s="70"/>
      <c r="D58" s="70"/>
      <c r="E58" s="70"/>
      <c r="F58" s="70"/>
    </row>
    <row r="60" spans="1:6" ht="30.6" x14ac:dyDescent="0.5">
      <c r="A60" s="58" t="s">
        <v>4568</v>
      </c>
      <c r="B60" s="58" t="s">
        <v>236</v>
      </c>
      <c r="C60" s="58" t="s">
        <v>237</v>
      </c>
      <c r="D60" s="58" t="s">
        <v>3643</v>
      </c>
      <c r="E60" s="58" t="s">
        <v>238</v>
      </c>
      <c r="F60" s="59" t="s">
        <v>3644</v>
      </c>
    </row>
    <row r="61" spans="1:6" ht="40.799999999999997" x14ac:dyDescent="0.5">
      <c r="A61" s="68" t="s">
        <v>3649</v>
      </c>
      <c r="B61" s="64">
        <v>32957005101244</v>
      </c>
      <c r="C61" s="55" t="s">
        <v>3694</v>
      </c>
      <c r="D61" s="66">
        <v>18</v>
      </c>
      <c r="E61" s="55" t="s">
        <v>3708</v>
      </c>
      <c r="F61" s="61">
        <v>18</v>
      </c>
    </row>
    <row r="62" spans="1:6" ht="40.799999999999997" x14ac:dyDescent="0.5">
      <c r="A62" s="68"/>
      <c r="B62" s="64">
        <v>32957005468544</v>
      </c>
      <c r="C62" s="55" t="s">
        <v>3694</v>
      </c>
      <c r="D62" s="66">
        <v>18</v>
      </c>
      <c r="E62" s="55" t="s">
        <v>3709</v>
      </c>
      <c r="F62" s="61">
        <v>18</v>
      </c>
    </row>
    <row r="63" spans="1:6" ht="40.799999999999997" x14ac:dyDescent="0.5">
      <c r="A63" s="68"/>
      <c r="B63" s="64">
        <v>32957005669414</v>
      </c>
      <c r="C63" s="55" t="s">
        <v>3694</v>
      </c>
      <c r="D63" s="66">
        <v>20</v>
      </c>
      <c r="E63" s="55" t="s">
        <v>3710</v>
      </c>
      <c r="F63" s="61">
        <v>20</v>
      </c>
    </row>
    <row r="64" spans="1:6" ht="51" x14ac:dyDescent="0.5">
      <c r="A64" s="68"/>
      <c r="B64" s="64">
        <v>32957005181550</v>
      </c>
      <c r="C64" s="55" t="s">
        <v>3694</v>
      </c>
      <c r="D64" s="66">
        <v>10</v>
      </c>
      <c r="E64" s="55" t="s">
        <v>3711</v>
      </c>
      <c r="F64" s="61">
        <v>10</v>
      </c>
    </row>
    <row r="65" spans="1:6" ht="51" x14ac:dyDescent="0.5">
      <c r="A65" s="68"/>
      <c r="B65" s="64">
        <v>32957005316388</v>
      </c>
      <c r="C65" s="55" t="s">
        <v>3694</v>
      </c>
      <c r="D65" s="66">
        <v>10</v>
      </c>
      <c r="E65" s="55" t="s">
        <v>3712</v>
      </c>
      <c r="F65" s="61">
        <v>10</v>
      </c>
    </row>
    <row r="66" spans="1:6" ht="10.5" customHeight="1" x14ac:dyDescent="0.5">
      <c r="A66" s="62" t="s">
        <v>250</v>
      </c>
      <c r="B66" s="62"/>
      <c r="C66" s="62"/>
      <c r="D66" s="62"/>
      <c r="E66" s="62"/>
      <c r="F66" s="63">
        <v>76</v>
      </c>
    </row>
    <row r="67" spans="1:6" ht="10.5" customHeight="1" x14ac:dyDescent="0.5"/>
    <row r="70" spans="1:6" x14ac:dyDescent="0.5">
      <c r="A70" s="69" t="s">
        <v>233</v>
      </c>
      <c r="B70" s="69"/>
      <c r="C70" s="69"/>
      <c r="D70" s="69"/>
      <c r="E70" s="69"/>
      <c r="F70" s="69"/>
    </row>
    <row r="71" spans="1:6" x14ac:dyDescent="0.5">
      <c r="A71" s="70" t="s">
        <v>4574</v>
      </c>
      <c r="B71" s="70"/>
      <c r="C71" s="70"/>
      <c r="D71" s="70"/>
      <c r="E71" s="70"/>
      <c r="F71" s="70"/>
    </row>
    <row r="73" spans="1:6" ht="30.6" x14ac:dyDescent="0.5">
      <c r="A73" s="58" t="s">
        <v>4568</v>
      </c>
      <c r="B73" s="58" t="s">
        <v>236</v>
      </c>
      <c r="C73" s="58" t="s">
        <v>237</v>
      </c>
      <c r="D73" s="58" t="s">
        <v>3643</v>
      </c>
      <c r="E73" s="58" t="s">
        <v>238</v>
      </c>
      <c r="F73" s="59" t="s">
        <v>3644</v>
      </c>
    </row>
    <row r="74" spans="1:6" ht="51" x14ac:dyDescent="0.5">
      <c r="A74" s="55" t="s">
        <v>3649</v>
      </c>
      <c r="B74" s="64">
        <v>31531004966914</v>
      </c>
      <c r="C74" s="55" t="s">
        <v>3694</v>
      </c>
      <c r="D74" s="66">
        <v>7.99</v>
      </c>
      <c r="E74" s="55" t="s">
        <v>3713</v>
      </c>
      <c r="F74" s="61">
        <v>7.99</v>
      </c>
    </row>
    <row r="75" spans="1:6" ht="10.5" customHeight="1" x14ac:dyDescent="0.5">
      <c r="A75" s="62" t="s">
        <v>250</v>
      </c>
      <c r="B75" s="62"/>
      <c r="C75" s="62"/>
      <c r="D75" s="62"/>
      <c r="E75" s="62"/>
      <c r="F75" s="63">
        <v>7.99</v>
      </c>
    </row>
    <row r="76" spans="1:6" ht="10.5" customHeight="1" x14ac:dyDescent="0.5"/>
    <row r="79" spans="1:6" x14ac:dyDescent="0.5">
      <c r="A79" s="69" t="s">
        <v>233</v>
      </c>
      <c r="B79" s="69"/>
      <c r="C79" s="69"/>
      <c r="D79" s="69"/>
      <c r="E79" s="69"/>
      <c r="F79" s="69"/>
    </row>
    <row r="80" spans="1:6" x14ac:dyDescent="0.5">
      <c r="A80" s="70" t="s">
        <v>4575</v>
      </c>
      <c r="B80" s="70"/>
      <c r="C80" s="70"/>
      <c r="D80" s="70"/>
      <c r="E80" s="70"/>
      <c r="F80" s="70"/>
    </row>
    <row r="82" spans="1:6" ht="30.6" x14ac:dyDescent="0.5">
      <c r="A82" s="58" t="s">
        <v>4568</v>
      </c>
      <c r="B82" s="58" t="s">
        <v>236</v>
      </c>
      <c r="C82" s="58" t="s">
        <v>237</v>
      </c>
      <c r="D82" s="58" t="s">
        <v>3643</v>
      </c>
      <c r="E82" s="58" t="s">
        <v>238</v>
      </c>
      <c r="F82" s="59" t="s">
        <v>3644</v>
      </c>
    </row>
    <row r="83" spans="1:6" ht="40.799999999999997" x14ac:dyDescent="0.5">
      <c r="A83" s="68" t="s">
        <v>3649</v>
      </c>
      <c r="B83" s="64">
        <v>31237003503217</v>
      </c>
      <c r="C83" s="55" t="s">
        <v>3694</v>
      </c>
      <c r="D83" s="66">
        <v>15</v>
      </c>
      <c r="E83" s="55" t="s">
        <v>3714</v>
      </c>
      <c r="F83" s="61">
        <v>15</v>
      </c>
    </row>
    <row r="84" spans="1:6" ht="10.5" customHeight="1" x14ac:dyDescent="0.5">
      <c r="A84" s="68"/>
      <c r="B84" s="64">
        <v>31237002906577</v>
      </c>
      <c r="C84" s="55" t="s">
        <v>3694</v>
      </c>
      <c r="D84" s="66">
        <v>22</v>
      </c>
      <c r="E84" s="55" t="s">
        <v>3715</v>
      </c>
      <c r="F84" s="61">
        <v>22</v>
      </c>
    </row>
    <row r="85" spans="1:6" ht="10.5" customHeight="1" x14ac:dyDescent="0.5">
      <c r="A85" s="62" t="s">
        <v>250</v>
      </c>
      <c r="B85" s="62"/>
      <c r="C85" s="62"/>
      <c r="D85" s="62"/>
      <c r="E85" s="62"/>
      <c r="F85" s="63">
        <v>37</v>
      </c>
    </row>
    <row r="89" spans="1:6" x14ac:dyDescent="0.5">
      <c r="A89" s="69" t="s">
        <v>233</v>
      </c>
      <c r="B89" s="69"/>
      <c r="C89" s="69"/>
      <c r="D89" s="69"/>
      <c r="E89" s="69"/>
      <c r="F89" s="69"/>
    </row>
    <row r="90" spans="1:6" x14ac:dyDescent="0.5">
      <c r="A90" s="70" t="s">
        <v>4576</v>
      </c>
      <c r="B90" s="70"/>
      <c r="C90" s="70"/>
      <c r="D90" s="70"/>
      <c r="E90" s="70"/>
      <c r="F90" s="70"/>
    </row>
    <row r="92" spans="1:6" ht="30.6" x14ac:dyDescent="0.5">
      <c r="A92" s="58" t="s">
        <v>4568</v>
      </c>
      <c r="B92" s="58" t="s">
        <v>236</v>
      </c>
      <c r="C92" s="58" t="s">
        <v>237</v>
      </c>
      <c r="D92" s="58" t="s">
        <v>3643</v>
      </c>
      <c r="E92" s="58" t="s">
        <v>238</v>
      </c>
      <c r="F92" s="59" t="s">
        <v>3644</v>
      </c>
    </row>
    <row r="93" spans="1:6" ht="40.799999999999997" x14ac:dyDescent="0.5">
      <c r="A93" s="55" t="s">
        <v>3649</v>
      </c>
      <c r="B93" s="64">
        <v>32081002601328</v>
      </c>
      <c r="C93" s="55" t="s">
        <v>3694</v>
      </c>
      <c r="D93" s="66">
        <v>25.43</v>
      </c>
      <c r="E93" s="55" t="s">
        <v>3716</v>
      </c>
      <c r="F93" s="61">
        <v>25.43</v>
      </c>
    </row>
    <row r="94" spans="1:6" x14ac:dyDescent="0.5">
      <c r="A94" s="62" t="s">
        <v>250</v>
      </c>
      <c r="B94" s="62"/>
      <c r="C94" s="62"/>
      <c r="D94" s="62"/>
      <c r="E94" s="62"/>
      <c r="F94" s="63">
        <v>25.43</v>
      </c>
    </row>
    <row r="98" spans="1:6" x14ac:dyDescent="0.5">
      <c r="A98" s="69" t="s">
        <v>233</v>
      </c>
      <c r="B98" s="69"/>
      <c r="C98" s="69"/>
      <c r="D98" s="69"/>
      <c r="E98" s="69"/>
      <c r="F98" s="69"/>
    </row>
    <row r="99" spans="1:6" x14ac:dyDescent="0.5">
      <c r="A99" s="70" t="s">
        <v>4577</v>
      </c>
      <c r="B99" s="70"/>
      <c r="C99" s="70"/>
      <c r="D99" s="70"/>
      <c r="E99" s="70"/>
      <c r="F99" s="70"/>
    </row>
    <row r="101" spans="1:6" ht="30.6" x14ac:dyDescent="0.5">
      <c r="A101" s="58" t="s">
        <v>4568</v>
      </c>
      <c r="B101" s="58" t="s">
        <v>236</v>
      </c>
      <c r="C101" s="58" t="s">
        <v>237</v>
      </c>
      <c r="D101" s="58" t="s">
        <v>3643</v>
      </c>
      <c r="E101" s="58" t="s">
        <v>238</v>
      </c>
      <c r="F101" s="59" t="s">
        <v>3644</v>
      </c>
    </row>
    <row r="102" spans="1:6" ht="40.799999999999997" x14ac:dyDescent="0.5">
      <c r="A102" s="68" t="s">
        <v>3649</v>
      </c>
      <c r="B102" s="64">
        <v>31314002134326</v>
      </c>
      <c r="C102" s="55" t="s">
        <v>3694</v>
      </c>
      <c r="D102" s="66">
        <v>15</v>
      </c>
      <c r="E102" s="55" t="s">
        <v>3717</v>
      </c>
      <c r="F102" s="61">
        <v>15</v>
      </c>
    </row>
    <row r="103" spans="1:6" ht="40.799999999999997" x14ac:dyDescent="0.5">
      <c r="A103" s="68"/>
      <c r="B103" s="64">
        <v>31314002371126</v>
      </c>
      <c r="C103" s="55" t="s">
        <v>3694</v>
      </c>
      <c r="D103" s="66">
        <v>15</v>
      </c>
      <c r="E103" s="55" t="s">
        <v>3718</v>
      </c>
      <c r="F103" s="61">
        <v>15</v>
      </c>
    </row>
    <row r="104" spans="1:6" x14ac:dyDescent="0.5">
      <c r="A104" s="62" t="s">
        <v>250</v>
      </c>
      <c r="B104" s="62"/>
      <c r="C104" s="62"/>
      <c r="D104" s="62"/>
      <c r="E104" s="62"/>
      <c r="F104" s="63">
        <v>30</v>
      </c>
    </row>
    <row r="108" spans="1:6" x14ac:dyDescent="0.5">
      <c r="A108" s="69" t="s">
        <v>233</v>
      </c>
      <c r="B108" s="69"/>
      <c r="C108" s="69"/>
      <c r="D108" s="69"/>
      <c r="E108" s="69"/>
      <c r="F108" s="69"/>
    </row>
    <row r="109" spans="1:6" x14ac:dyDescent="0.5">
      <c r="A109" s="70" t="s">
        <v>4578</v>
      </c>
      <c r="B109" s="70"/>
      <c r="C109" s="70"/>
      <c r="D109" s="70"/>
      <c r="E109" s="70"/>
      <c r="F109" s="70"/>
    </row>
    <row r="111" spans="1:6" ht="30.6" x14ac:dyDescent="0.5">
      <c r="A111" s="58" t="s">
        <v>4568</v>
      </c>
      <c r="B111" s="58" t="s">
        <v>236</v>
      </c>
      <c r="C111" s="58" t="s">
        <v>237</v>
      </c>
      <c r="D111" s="58" t="s">
        <v>3643</v>
      </c>
      <c r="E111" s="58" t="s">
        <v>238</v>
      </c>
      <c r="F111" s="59" t="s">
        <v>3644</v>
      </c>
    </row>
    <row r="112" spans="1:6" ht="40.799999999999997" x14ac:dyDescent="0.5">
      <c r="A112" s="68" t="s">
        <v>3649</v>
      </c>
      <c r="B112" s="64">
        <v>31613004178441</v>
      </c>
      <c r="C112" s="55" t="s">
        <v>3694</v>
      </c>
      <c r="D112" s="66">
        <v>14</v>
      </c>
      <c r="E112" s="55" t="s">
        <v>3719</v>
      </c>
      <c r="F112" s="61">
        <v>14</v>
      </c>
    </row>
    <row r="113" spans="1:6" ht="40.799999999999997" x14ac:dyDescent="0.5">
      <c r="A113" s="68"/>
      <c r="B113" s="64">
        <v>31613005160018</v>
      </c>
      <c r="C113" s="55" t="s">
        <v>3694</v>
      </c>
      <c r="D113" s="66">
        <v>26</v>
      </c>
      <c r="E113" s="55" t="s">
        <v>3720</v>
      </c>
      <c r="F113" s="61">
        <v>26</v>
      </c>
    </row>
    <row r="114" spans="1:6" ht="40.799999999999997" x14ac:dyDescent="0.5">
      <c r="A114" s="68"/>
      <c r="B114" s="64">
        <v>31613005034122</v>
      </c>
      <c r="C114" s="55" t="s">
        <v>3694</v>
      </c>
      <c r="D114" s="66">
        <v>26</v>
      </c>
      <c r="E114" s="55" t="s">
        <v>3721</v>
      </c>
      <c r="F114" s="61">
        <v>26</v>
      </c>
    </row>
    <row r="115" spans="1:6" x14ac:dyDescent="0.5">
      <c r="A115" s="62" t="s">
        <v>250</v>
      </c>
      <c r="B115" s="62"/>
      <c r="C115" s="62"/>
      <c r="D115" s="62"/>
      <c r="E115" s="62"/>
      <c r="F115" s="63">
        <v>66</v>
      </c>
    </row>
    <row r="119" spans="1:6" x14ac:dyDescent="0.5">
      <c r="A119" s="69" t="s">
        <v>233</v>
      </c>
      <c r="B119" s="69"/>
      <c r="C119" s="69"/>
      <c r="D119" s="69"/>
      <c r="E119" s="69"/>
      <c r="F119" s="69"/>
    </row>
    <row r="120" spans="1:6" x14ac:dyDescent="0.5">
      <c r="A120" s="70" t="s">
        <v>4579</v>
      </c>
      <c r="B120" s="70"/>
      <c r="C120" s="70"/>
      <c r="D120" s="70"/>
      <c r="E120" s="70"/>
      <c r="F120" s="70"/>
    </row>
    <row r="122" spans="1:6" ht="30.6" x14ac:dyDescent="0.5">
      <c r="A122" s="58" t="s">
        <v>4568</v>
      </c>
      <c r="B122" s="58" t="s">
        <v>236</v>
      </c>
      <c r="C122" s="58" t="s">
        <v>237</v>
      </c>
      <c r="D122" s="58" t="s">
        <v>3643</v>
      </c>
      <c r="E122" s="58" t="s">
        <v>238</v>
      </c>
      <c r="F122" s="59" t="s">
        <v>3644</v>
      </c>
    </row>
    <row r="123" spans="1:6" ht="40.799999999999997" x14ac:dyDescent="0.5">
      <c r="A123" s="68" t="s">
        <v>3649</v>
      </c>
      <c r="B123" s="64">
        <v>31942003550627</v>
      </c>
      <c r="C123" s="55" t="s">
        <v>3694</v>
      </c>
      <c r="D123" s="66">
        <v>28</v>
      </c>
      <c r="E123" s="55" t="s">
        <v>3722</v>
      </c>
      <c r="F123" s="61">
        <v>28</v>
      </c>
    </row>
    <row r="124" spans="1:6" ht="40.799999999999997" x14ac:dyDescent="0.5">
      <c r="A124" s="68"/>
      <c r="B124" s="64">
        <v>31942004117376</v>
      </c>
      <c r="C124" s="55" t="s">
        <v>3694</v>
      </c>
      <c r="D124" s="66">
        <v>28</v>
      </c>
      <c r="E124" s="55" t="s">
        <v>3723</v>
      </c>
      <c r="F124" s="61">
        <v>28</v>
      </c>
    </row>
    <row r="125" spans="1:6" ht="10.5" customHeight="1" x14ac:dyDescent="0.5">
      <c r="A125" s="68"/>
      <c r="B125" s="64">
        <v>31942000159349</v>
      </c>
      <c r="C125" s="55" t="s">
        <v>3694</v>
      </c>
      <c r="D125" s="66">
        <v>27</v>
      </c>
      <c r="E125" s="55" t="s">
        <v>3724</v>
      </c>
      <c r="F125" s="61">
        <v>27</v>
      </c>
    </row>
    <row r="126" spans="1:6" ht="10.5" customHeight="1" x14ac:dyDescent="0.5">
      <c r="A126" s="68"/>
      <c r="B126" s="64">
        <v>31942003109721</v>
      </c>
      <c r="C126" s="55" t="s">
        <v>3694</v>
      </c>
      <c r="D126" s="66">
        <v>26</v>
      </c>
      <c r="E126" s="55" t="s">
        <v>3725</v>
      </c>
      <c r="F126" s="61">
        <v>26</v>
      </c>
    </row>
    <row r="127" spans="1:6" ht="40.799999999999997" x14ac:dyDescent="0.5">
      <c r="A127" s="68"/>
      <c r="B127" s="64">
        <v>31942003665151</v>
      </c>
      <c r="C127" s="55" t="s">
        <v>3694</v>
      </c>
      <c r="D127" s="66">
        <v>15</v>
      </c>
      <c r="E127" s="55" t="s">
        <v>3726</v>
      </c>
      <c r="F127" s="61">
        <v>15</v>
      </c>
    </row>
    <row r="128" spans="1:6" ht="40.799999999999997" x14ac:dyDescent="0.5">
      <c r="A128" s="68"/>
      <c r="B128" s="64">
        <v>31942004364911</v>
      </c>
      <c r="C128" s="55" t="s">
        <v>3694</v>
      </c>
      <c r="D128" s="66">
        <v>47</v>
      </c>
      <c r="E128" s="55" t="s">
        <v>3727</v>
      </c>
      <c r="F128" s="61">
        <v>47</v>
      </c>
    </row>
    <row r="129" spans="1:6" ht="40.799999999999997" x14ac:dyDescent="0.5">
      <c r="A129" s="68"/>
      <c r="B129" s="64">
        <v>31942003955743</v>
      </c>
      <c r="C129" s="55" t="s">
        <v>3694</v>
      </c>
      <c r="D129" s="66">
        <v>27</v>
      </c>
      <c r="E129" s="55" t="s">
        <v>3728</v>
      </c>
      <c r="F129" s="61">
        <v>27</v>
      </c>
    </row>
    <row r="130" spans="1:6" ht="40.799999999999997" x14ac:dyDescent="0.5">
      <c r="A130" s="68"/>
      <c r="B130" s="64">
        <v>31942004209983</v>
      </c>
      <c r="C130" s="55" t="s">
        <v>3694</v>
      </c>
      <c r="D130" s="66">
        <v>5</v>
      </c>
      <c r="E130" s="55" t="s">
        <v>3729</v>
      </c>
      <c r="F130" s="61">
        <v>5</v>
      </c>
    </row>
    <row r="131" spans="1:6" x14ac:dyDescent="0.5">
      <c r="A131" s="62" t="s">
        <v>250</v>
      </c>
      <c r="B131" s="62"/>
      <c r="C131" s="62"/>
      <c r="D131" s="62"/>
      <c r="E131" s="62"/>
      <c r="F131" s="63">
        <v>203</v>
      </c>
    </row>
    <row r="135" spans="1:6" ht="10.5" customHeight="1" x14ac:dyDescent="0.5">
      <c r="A135" s="69" t="s">
        <v>233</v>
      </c>
      <c r="B135" s="69"/>
      <c r="C135" s="69"/>
      <c r="D135" s="69"/>
      <c r="E135" s="69"/>
      <c r="F135" s="69"/>
    </row>
    <row r="136" spans="1:6" ht="10.5" customHeight="1" x14ac:dyDescent="0.5">
      <c r="A136" s="70" t="s">
        <v>4580</v>
      </c>
      <c r="B136" s="70"/>
      <c r="C136" s="70"/>
      <c r="D136" s="70"/>
      <c r="E136" s="70"/>
      <c r="F136" s="70"/>
    </row>
    <row r="138" spans="1:6" ht="30.6" x14ac:dyDescent="0.5">
      <c r="A138" s="58" t="s">
        <v>4568</v>
      </c>
      <c r="B138" s="58" t="s">
        <v>236</v>
      </c>
      <c r="C138" s="58" t="s">
        <v>237</v>
      </c>
      <c r="D138" s="58" t="s">
        <v>3643</v>
      </c>
      <c r="E138" s="58" t="s">
        <v>238</v>
      </c>
      <c r="F138" s="59" t="s">
        <v>3644</v>
      </c>
    </row>
    <row r="139" spans="1:6" ht="40.799999999999997" x14ac:dyDescent="0.5">
      <c r="A139" s="55" t="s">
        <v>3649</v>
      </c>
      <c r="B139" s="64">
        <v>31191008570970</v>
      </c>
      <c r="C139" s="55" t="s">
        <v>3694</v>
      </c>
      <c r="D139" s="66">
        <v>20</v>
      </c>
      <c r="E139" s="55" t="s">
        <v>3730</v>
      </c>
      <c r="F139" s="61">
        <v>20</v>
      </c>
    </row>
    <row r="140" spans="1:6" x14ac:dyDescent="0.5">
      <c r="A140" s="62" t="s">
        <v>250</v>
      </c>
      <c r="B140" s="62"/>
      <c r="C140" s="62"/>
      <c r="D140" s="62"/>
      <c r="E140" s="62"/>
      <c r="F140" s="63">
        <v>20</v>
      </c>
    </row>
    <row r="144" spans="1:6" x14ac:dyDescent="0.5">
      <c r="A144" s="69" t="s">
        <v>233</v>
      </c>
      <c r="B144" s="69"/>
      <c r="C144" s="69"/>
      <c r="D144" s="69"/>
      <c r="E144" s="69"/>
      <c r="F144" s="69"/>
    </row>
    <row r="145" spans="1:6" x14ac:dyDescent="0.5">
      <c r="A145" s="70" t="s">
        <v>4581</v>
      </c>
      <c r="B145" s="70"/>
      <c r="C145" s="70"/>
      <c r="D145" s="70"/>
      <c r="E145" s="70"/>
      <c r="F145" s="70"/>
    </row>
    <row r="147" spans="1:6" ht="30.6" x14ac:dyDescent="0.5">
      <c r="A147" s="58" t="s">
        <v>4568</v>
      </c>
      <c r="B147" s="58" t="s">
        <v>236</v>
      </c>
      <c r="C147" s="58" t="s">
        <v>237</v>
      </c>
      <c r="D147" s="58" t="s">
        <v>3643</v>
      </c>
      <c r="E147" s="58" t="s">
        <v>238</v>
      </c>
      <c r="F147" s="59" t="s">
        <v>3644</v>
      </c>
    </row>
    <row r="148" spans="1:6" ht="40.799999999999997" x14ac:dyDescent="0.5">
      <c r="A148" s="68" t="s">
        <v>3649</v>
      </c>
      <c r="B148" s="64">
        <v>31134004783668</v>
      </c>
      <c r="C148" s="55" t="s">
        <v>3694</v>
      </c>
      <c r="D148" s="66">
        <v>10</v>
      </c>
      <c r="E148" s="55" t="s">
        <v>3731</v>
      </c>
      <c r="F148" s="61">
        <v>10</v>
      </c>
    </row>
    <row r="149" spans="1:6" ht="40.799999999999997" x14ac:dyDescent="0.5">
      <c r="A149" s="68"/>
      <c r="B149" s="64">
        <v>31134003525839</v>
      </c>
      <c r="C149" s="55" t="s">
        <v>3694</v>
      </c>
      <c r="D149" s="66">
        <v>30</v>
      </c>
      <c r="E149" s="55" t="s">
        <v>3732</v>
      </c>
      <c r="F149" s="61">
        <v>30</v>
      </c>
    </row>
    <row r="150" spans="1:6" ht="40.799999999999997" x14ac:dyDescent="0.5">
      <c r="A150" s="68"/>
      <c r="B150" s="64">
        <v>31134004574729</v>
      </c>
      <c r="C150" s="55" t="s">
        <v>3694</v>
      </c>
      <c r="D150" s="66">
        <v>17</v>
      </c>
      <c r="E150" s="55" t="s">
        <v>3733</v>
      </c>
      <c r="F150" s="61">
        <v>17</v>
      </c>
    </row>
    <row r="151" spans="1:6" ht="40.799999999999997" x14ac:dyDescent="0.5">
      <c r="A151" s="68"/>
      <c r="B151" s="64">
        <v>31134004080354</v>
      </c>
      <c r="C151" s="55" t="s">
        <v>3694</v>
      </c>
      <c r="D151" s="66">
        <v>20</v>
      </c>
      <c r="E151" s="55" t="s">
        <v>3734</v>
      </c>
      <c r="F151" s="61">
        <v>20</v>
      </c>
    </row>
    <row r="152" spans="1:6" ht="40.799999999999997" x14ac:dyDescent="0.5">
      <c r="A152" s="68"/>
      <c r="B152" s="64">
        <v>31134003371556</v>
      </c>
      <c r="C152" s="55" t="s">
        <v>3694</v>
      </c>
      <c r="D152" s="66">
        <v>25</v>
      </c>
      <c r="E152" s="55" t="s">
        <v>3735</v>
      </c>
      <c r="F152" s="61">
        <v>25</v>
      </c>
    </row>
    <row r="153" spans="1:6" ht="40.799999999999997" x14ac:dyDescent="0.5">
      <c r="A153" s="68"/>
      <c r="B153" s="64">
        <v>31134004057204</v>
      </c>
      <c r="C153" s="55" t="s">
        <v>3694</v>
      </c>
      <c r="D153" s="66">
        <v>20</v>
      </c>
      <c r="E153" s="55" t="s">
        <v>3736</v>
      </c>
      <c r="F153" s="61">
        <v>20</v>
      </c>
    </row>
    <row r="154" spans="1:6" ht="40.799999999999997" x14ac:dyDescent="0.5">
      <c r="A154" s="68"/>
      <c r="B154" s="64">
        <v>31134005222260</v>
      </c>
      <c r="C154" s="55" t="s">
        <v>3694</v>
      </c>
      <c r="D154" s="66">
        <v>16</v>
      </c>
      <c r="E154" s="55" t="s">
        <v>3737</v>
      </c>
      <c r="F154" s="61">
        <v>16</v>
      </c>
    </row>
    <row r="155" spans="1:6" ht="40.799999999999997" x14ac:dyDescent="0.5">
      <c r="A155" s="68"/>
      <c r="B155" s="64">
        <v>31134005223995</v>
      </c>
      <c r="C155" s="55" t="s">
        <v>3694</v>
      </c>
      <c r="D155" s="66">
        <v>32</v>
      </c>
      <c r="E155" s="55" t="s">
        <v>3738</v>
      </c>
      <c r="F155" s="61">
        <v>32</v>
      </c>
    </row>
    <row r="156" spans="1:6" ht="40.799999999999997" x14ac:dyDescent="0.5">
      <c r="A156" s="68"/>
      <c r="B156" s="64">
        <v>31134001981620</v>
      </c>
      <c r="C156" s="55" t="s">
        <v>3694</v>
      </c>
      <c r="D156" s="66">
        <v>25</v>
      </c>
      <c r="E156" s="55" t="s">
        <v>3739</v>
      </c>
      <c r="F156" s="61">
        <v>25</v>
      </c>
    </row>
    <row r="157" spans="1:6" ht="40.799999999999997" x14ac:dyDescent="0.5">
      <c r="A157" s="68"/>
      <c r="B157" s="64">
        <v>31134003038965</v>
      </c>
      <c r="C157" s="55" t="s">
        <v>3694</v>
      </c>
      <c r="D157" s="66">
        <v>25</v>
      </c>
      <c r="E157" s="55" t="s">
        <v>3740</v>
      </c>
      <c r="F157" s="61">
        <v>25</v>
      </c>
    </row>
    <row r="158" spans="1:6" ht="40.799999999999997" x14ac:dyDescent="0.5">
      <c r="A158" s="68"/>
      <c r="B158" s="64">
        <v>31134004235842</v>
      </c>
      <c r="C158" s="55" t="s">
        <v>3694</v>
      </c>
      <c r="D158" s="66">
        <v>28</v>
      </c>
      <c r="E158" s="55" t="s">
        <v>3741</v>
      </c>
      <c r="F158" s="61">
        <v>28</v>
      </c>
    </row>
    <row r="159" spans="1:6" ht="40.799999999999997" x14ac:dyDescent="0.5">
      <c r="A159" s="68"/>
      <c r="B159" s="64">
        <v>31134004677399</v>
      </c>
      <c r="C159" s="55" t="s">
        <v>3694</v>
      </c>
      <c r="D159" s="66">
        <v>28</v>
      </c>
      <c r="E159" s="55" t="s">
        <v>3742</v>
      </c>
      <c r="F159" s="61">
        <v>28</v>
      </c>
    </row>
    <row r="160" spans="1:6" ht="40.799999999999997" x14ac:dyDescent="0.5">
      <c r="A160" s="68"/>
      <c r="B160" s="64">
        <v>31134004265773</v>
      </c>
      <c r="C160" s="55" t="s">
        <v>3694</v>
      </c>
      <c r="D160" s="66">
        <v>25</v>
      </c>
      <c r="E160" s="55" t="s">
        <v>3743</v>
      </c>
      <c r="F160" s="61">
        <v>25</v>
      </c>
    </row>
    <row r="161" spans="1:6" ht="40.799999999999997" x14ac:dyDescent="0.5">
      <c r="A161" s="68"/>
      <c r="B161" s="64">
        <v>31134005112271</v>
      </c>
      <c r="C161" s="55" t="s">
        <v>3694</v>
      </c>
      <c r="D161" s="66">
        <v>19</v>
      </c>
      <c r="E161" s="55" t="s">
        <v>3744</v>
      </c>
      <c r="F161" s="61">
        <v>19</v>
      </c>
    </row>
    <row r="162" spans="1:6" ht="10.5" customHeight="1" x14ac:dyDescent="0.5">
      <c r="A162" s="68"/>
      <c r="B162" s="64">
        <v>31134005200316</v>
      </c>
      <c r="C162" s="55" t="s">
        <v>3694</v>
      </c>
      <c r="D162" s="66">
        <v>18</v>
      </c>
      <c r="E162" s="55" t="s">
        <v>3745</v>
      </c>
      <c r="F162" s="61">
        <v>18</v>
      </c>
    </row>
    <row r="163" spans="1:6" ht="10.5" customHeight="1" x14ac:dyDescent="0.5">
      <c r="A163" s="68"/>
      <c r="B163" s="64">
        <v>31134002267326</v>
      </c>
      <c r="C163" s="55" t="s">
        <v>3694</v>
      </c>
      <c r="D163" s="66">
        <v>27</v>
      </c>
      <c r="E163" s="55" t="s">
        <v>3746</v>
      </c>
      <c r="F163" s="61">
        <v>27</v>
      </c>
    </row>
    <row r="164" spans="1:6" ht="40.799999999999997" x14ac:dyDescent="0.5">
      <c r="A164" s="68"/>
      <c r="B164" s="64">
        <v>31134001655422</v>
      </c>
      <c r="C164" s="55" t="s">
        <v>3694</v>
      </c>
      <c r="D164" s="66">
        <v>30</v>
      </c>
      <c r="E164" s="55" t="s">
        <v>3747</v>
      </c>
      <c r="F164" s="61">
        <v>30</v>
      </c>
    </row>
    <row r="165" spans="1:6" x14ac:dyDescent="0.5">
      <c r="A165" s="62" t="s">
        <v>250</v>
      </c>
      <c r="B165" s="62"/>
      <c r="C165" s="62"/>
      <c r="D165" s="62"/>
      <c r="E165" s="62"/>
      <c r="F165" s="63">
        <v>395</v>
      </c>
    </row>
    <row r="169" spans="1:6" x14ac:dyDescent="0.5">
      <c r="A169" s="69" t="s">
        <v>233</v>
      </c>
      <c r="B169" s="69"/>
      <c r="C169" s="69"/>
      <c r="D169" s="69"/>
      <c r="E169" s="69"/>
      <c r="F169" s="69"/>
    </row>
    <row r="170" spans="1:6" x14ac:dyDescent="0.5">
      <c r="A170" s="70" t="s">
        <v>4582</v>
      </c>
      <c r="B170" s="70"/>
      <c r="C170" s="70"/>
      <c r="D170" s="70"/>
      <c r="E170" s="70"/>
      <c r="F170" s="70"/>
    </row>
    <row r="172" spans="1:6" ht="30.6" x14ac:dyDescent="0.5">
      <c r="A172" s="58" t="s">
        <v>4568</v>
      </c>
      <c r="B172" s="58" t="s">
        <v>236</v>
      </c>
      <c r="C172" s="58" t="s">
        <v>237</v>
      </c>
      <c r="D172" s="58" t="s">
        <v>3643</v>
      </c>
      <c r="E172" s="58" t="s">
        <v>238</v>
      </c>
      <c r="F172" s="59" t="s">
        <v>3644</v>
      </c>
    </row>
    <row r="173" spans="1:6" ht="40.799999999999997" x14ac:dyDescent="0.5">
      <c r="A173" s="68" t="s">
        <v>3649</v>
      </c>
      <c r="B173" s="64">
        <v>31208003617026</v>
      </c>
      <c r="C173" s="55" t="s">
        <v>3694</v>
      </c>
      <c r="D173" s="66">
        <v>16</v>
      </c>
      <c r="E173" s="55" t="s">
        <v>3748</v>
      </c>
      <c r="F173" s="61">
        <v>16</v>
      </c>
    </row>
    <row r="174" spans="1:6" ht="40.799999999999997" x14ac:dyDescent="0.5">
      <c r="A174" s="68"/>
      <c r="B174" s="64">
        <v>31208003967850</v>
      </c>
      <c r="C174" s="55" t="s">
        <v>3694</v>
      </c>
      <c r="D174" s="66">
        <v>18</v>
      </c>
      <c r="E174" s="55" t="s">
        <v>3749</v>
      </c>
      <c r="F174" s="61">
        <v>18</v>
      </c>
    </row>
    <row r="175" spans="1:6" x14ac:dyDescent="0.5">
      <c r="A175" s="62" t="s">
        <v>250</v>
      </c>
      <c r="B175" s="62"/>
      <c r="C175" s="62"/>
      <c r="D175" s="62"/>
      <c r="E175" s="62"/>
      <c r="F175" s="63">
        <v>34</v>
      </c>
    </row>
    <row r="177" spans="1:6" ht="10.5" customHeight="1" x14ac:dyDescent="0.5"/>
    <row r="178" spans="1:6" ht="10.5" customHeight="1" x14ac:dyDescent="0.5"/>
    <row r="179" spans="1:6" x14ac:dyDescent="0.5">
      <c r="A179" s="69" t="s">
        <v>233</v>
      </c>
      <c r="B179" s="69"/>
      <c r="C179" s="69"/>
      <c r="D179" s="69"/>
      <c r="E179" s="69"/>
      <c r="F179" s="69"/>
    </row>
    <row r="180" spans="1:6" x14ac:dyDescent="0.5">
      <c r="A180" s="70" t="s">
        <v>4583</v>
      </c>
      <c r="B180" s="70"/>
      <c r="C180" s="70"/>
      <c r="D180" s="70"/>
      <c r="E180" s="70"/>
      <c r="F180" s="70"/>
    </row>
    <row r="182" spans="1:6" ht="30.6" x14ac:dyDescent="0.5">
      <c r="A182" s="58" t="s">
        <v>4568</v>
      </c>
      <c r="B182" s="58" t="s">
        <v>236</v>
      </c>
      <c r="C182" s="58" t="s">
        <v>237</v>
      </c>
      <c r="D182" s="58" t="s">
        <v>3643</v>
      </c>
      <c r="E182" s="58" t="s">
        <v>238</v>
      </c>
      <c r="F182" s="59" t="s">
        <v>3644</v>
      </c>
    </row>
    <row r="183" spans="1:6" ht="30.6" x14ac:dyDescent="0.5">
      <c r="A183" s="55" t="s">
        <v>269</v>
      </c>
      <c r="B183" s="64">
        <v>31186060103124</v>
      </c>
      <c r="C183" s="55" t="s">
        <v>3645</v>
      </c>
      <c r="D183" s="66">
        <v>14.99</v>
      </c>
      <c r="E183" s="55" t="s">
        <v>3686</v>
      </c>
      <c r="F183" s="61">
        <v>14.99</v>
      </c>
    </row>
    <row r="184" spans="1:6" ht="40.799999999999997" x14ac:dyDescent="0.5">
      <c r="A184" s="68" t="s">
        <v>3649</v>
      </c>
      <c r="B184" s="64">
        <v>32778000977200</v>
      </c>
      <c r="C184" s="55" t="s">
        <v>3694</v>
      </c>
      <c r="D184" s="66">
        <v>19</v>
      </c>
      <c r="E184" s="55" t="s">
        <v>3750</v>
      </c>
      <c r="F184" s="61">
        <v>19</v>
      </c>
    </row>
    <row r="185" spans="1:6" ht="40.799999999999997" x14ac:dyDescent="0.5">
      <c r="A185" s="68"/>
      <c r="B185" s="64">
        <v>32778002396904</v>
      </c>
      <c r="C185" s="55" t="s">
        <v>3694</v>
      </c>
      <c r="D185" s="66">
        <v>13.99</v>
      </c>
      <c r="E185" s="55" t="s">
        <v>3751</v>
      </c>
      <c r="F185" s="61">
        <v>13.99</v>
      </c>
    </row>
    <row r="186" spans="1:6" ht="40.799999999999997" x14ac:dyDescent="0.5">
      <c r="A186" s="68"/>
      <c r="B186" s="64">
        <v>32778000330665</v>
      </c>
      <c r="C186" s="55" t="s">
        <v>3694</v>
      </c>
      <c r="D186" s="66">
        <v>20</v>
      </c>
      <c r="E186" s="55" t="s">
        <v>3752</v>
      </c>
      <c r="F186" s="61">
        <v>20</v>
      </c>
    </row>
    <row r="187" spans="1:6" ht="10.5" customHeight="1" x14ac:dyDescent="0.5">
      <c r="A187" s="68"/>
      <c r="B187" s="64">
        <v>32778000330673</v>
      </c>
      <c r="C187" s="55" t="s">
        <v>3694</v>
      </c>
      <c r="D187" s="66">
        <v>20</v>
      </c>
      <c r="E187" s="55" t="s">
        <v>3752</v>
      </c>
      <c r="F187" s="61">
        <v>20</v>
      </c>
    </row>
    <row r="188" spans="1:6" ht="10.5" customHeight="1" x14ac:dyDescent="0.5">
      <c r="A188" s="68"/>
      <c r="B188" s="64">
        <v>32778000818883</v>
      </c>
      <c r="C188" s="55" t="s">
        <v>3694</v>
      </c>
      <c r="D188" s="66">
        <v>13</v>
      </c>
      <c r="E188" s="55" t="s">
        <v>3753</v>
      </c>
      <c r="F188" s="61">
        <v>13</v>
      </c>
    </row>
    <row r="189" spans="1:6" ht="40.799999999999997" x14ac:dyDescent="0.5">
      <c r="A189" s="68"/>
      <c r="B189" s="64">
        <v>32778001088932</v>
      </c>
      <c r="C189" s="55" t="s">
        <v>3694</v>
      </c>
      <c r="D189" s="66">
        <v>15</v>
      </c>
      <c r="E189" s="55" t="s">
        <v>3753</v>
      </c>
      <c r="F189" s="61">
        <v>15</v>
      </c>
    </row>
    <row r="190" spans="1:6" ht="40.799999999999997" x14ac:dyDescent="0.5">
      <c r="A190" s="68"/>
      <c r="B190" s="64">
        <v>32778002334319</v>
      </c>
      <c r="C190" s="55" t="s">
        <v>3694</v>
      </c>
      <c r="D190" s="66">
        <v>11.04</v>
      </c>
      <c r="E190" s="55" t="s">
        <v>3754</v>
      </c>
      <c r="F190" s="61">
        <v>11.04</v>
      </c>
    </row>
    <row r="191" spans="1:6" ht="40.799999999999997" x14ac:dyDescent="0.5">
      <c r="A191" s="68"/>
      <c r="B191" s="64">
        <v>32778002386624</v>
      </c>
      <c r="C191" s="55" t="s">
        <v>3694</v>
      </c>
      <c r="D191" s="66">
        <v>14</v>
      </c>
      <c r="E191" s="55" t="s">
        <v>3755</v>
      </c>
      <c r="F191" s="61">
        <v>14</v>
      </c>
    </row>
    <row r="192" spans="1:6" x14ac:dyDescent="0.5">
      <c r="A192" s="62" t="s">
        <v>250</v>
      </c>
      <c r="B192" s="62"/>
      <c r="C192" s="62"/>
      <c r="D192" s="62"/>
      <c r="E192" s="62"/>
      <c r="F192" s="63">
        <v>141.02000000000001</v>
      </c>
    </row>
    <row r="196" spans="1:6" ht="10.5" customHeight="1" x14ac:dyDescent="0.5">
      <c r="A196" s="69" t="s">
        <v>233</v>
      </c>
      <c r="B196" s="69"/>
      <c r="C196" s="69"/>
      <c r="D196" s="69"/>
      <c r="E196" s="69"/>
      <c r="F196" s="69"/>
    </row>
    <row r="197" spans="1:6" ht="10.5" customHeight="1" x14ac:dyDescent="0.5">
      <c r="A197" s="70" t="s">
        <v>4584</v>
      </c>
      <c r="B197" s="70"/>
      <c r="C197" s="70"/>
      <c r="D197" s="70"/>
      <c r="E197" s="70"/>
      <c r="F197" s="70"/>
    </row>
    <row r="199" spans="1:6" ht="30.6" x14ac:dyDescent="0.5">
      <c r="A199" s="58" t="s">
        <v>4568</v>
      </c>
      <c r="B199" s="58" t="s">
        <v>236</v>
      </c>
      <c r="C199" s="58" t="s">
        <v>237</v>
      </c>
      <c r="D199" s="58" t="s">
        <v>3643</v>
      </c>
      <c r="E199" s="58" t="s">
        <v>238</v>
      </c>
      <c r="F199" s="59" t="s">
        <v>3644</v>
      </c>
    </row>
    <row r="200" spans="1:6" ht="40.799999999999997" x14ac:dyDescent="0.5">
      <c r="A200" s="68" t="s">
        <v>3649</v>
      </c>
      <c r="B200" s="64">
        <v>31249003046741</v>
      </c>
      <c r="C200" s="55" t="s">
        <v>3694</v>
      </c>
      <c r="D200" s="66">
        <v>9</v>
      </c>
      <c r="E200" s="55" t="s">
        <v>3756</v>
      </c>
      <c r="F200" s="61">
        <v>9</v>
      </c>
    </row>
    <row r="201" spans="1:6" ht="40.799999999999997" x14ac:dyDescent="0.5">
      <c r="A201" s="68"/>
      <c r="B201" s="64">
        <v>31249003364680</v>
      </c>
      <c r="C201" s="55" t="s">
        <v>3694</v>
      </c>
      <c r="D201" s="66">
        <v>30</v>
      </c>
      <c r="E201" s="55" t="s">
        <v>3757</v>
      </c>
      <c r="F201" s="61">
        <v>30</v>
      </c>
    </row>
    <row r="202" spans="1:6" x14ac:dyDescent="0.5">
      <c r="A202" s="62" t="s">
        <v>250</v>
      </c>
      <c r="B202" s="62"/>
      <c r="C202" s="62"/>
      <c r="D202" s="62"/>
      <c r="E202" s="62"/>
      <c r="F202" s="63">
        <v>39</v>
      </c>
    </row>
    <row r="205" spans="1:6" ht="10.5" customHeight="1" x14ac:dyDescent="0.5"/>
    <row r="206" spans="1:6" ht="10.5" customHeight="1" x14ac:dyDescent="0.5">
      <c r="A206" s="69" t="s">
        <v>233</v>
      </c>
      <c r="B206" s="69"/>
      <c r="C206" s="69"/>
      <c r="D206" s="69"/>
      <c r="E206" s="69"/>
      <c r="F206" s="69"/>
    </row>
    <row r="207" spans="1:6" x14ac:dyDescent="0.5">
      <c r="A207" s="70" t="s">
        <v>4585</v>
      </c>
      <c r="B207" s="70"/>
      <c r="C207" s="70"/>
      <c r="D207" s="70"/>
      <c r="E207" s="70"/>
      <c r="F207" s="70"/>
    </row>
    <row r="209" spans="1:6" ht="30.6" x14ac:dyDescent="0.5">
      <c r="A209" s="58" t="s">
        <v>4568</v>
      </c>
      <c r="B209" s="58" t="s">
        <v>236</v>
      </c>
      <c r="C209" s="58" t="s">
        <v>237</v>
      </c>
      <c r="D209" s="58" t="s">
        <v>3643</v>
      </c>
      <c r="E209" s="58" t="s">
        <v>238</v>
      </c>
      <c r="F209" s="59" t="s">
        <v>3644</v>
      </c>
    </row>
    <row r="210" spans="1:6" ht="40.799999999999997" x14ac:dyDescent="0.5">
      <c r="A210" s="68" t="s">
        <v>3649</v>
      </c>
      <c r="B210" s="64">
        <v>32026001841391</v>
      </c>
      <c r="C210" s="55" t="s">
        <v>3694</v>
      </c>
      <c r="D210" s="66">
        <v>9</v>
      </c>
      <c r="E210" s="55" t="s">
        <v>3758</v>
      </c>
      <c r="F210" s="61">
        <v>9</v>
      </c>
    </row>
    <row r="211" spans="1:6" ht="40.799999999999997" x14ac:dyDescent="0.5">
      <c r="A211" s="68"/>
      <c r="B211" s="64">
        <v>32026002296967</v>
      </c>
      <c r="C211" s="55" t="s">
        <v>3694</v>
      </c>
      <c r="D211" s="66">
        <v>7</v>
      </c>
      <c r="E211" s="55" t="s">
        <v>3759</v>
      </c>
      <c r="F211" s="61">
        <v>7</v>
      </c>
    </row>
    <row r="212" spans="1:6" ht="40.799999999999997" x14ac:dyDescent="0.5">
      <c r="A212" s="68"/>
      <c r="B212" s="64">
        <v>32026002330824</v>
      </c>
      <c r="C212" s="55" t="s">
        <v>3694</v>
      </c>
      <c r="D212" s="66">
        <v>13</v>
      </c>
      <c r="E212" s="55" t="s">
        <v>3760</v>
      </c>
      <c r="F212" s="61">
        <v>13</v>
      </c>
    </row>
    <row r="213" spans="1:6" ht="40.799999999999997" x14ac:dyDescent="0.5">
      <c r="A213" s="68"/>
      <c r="B213" s="64">
        <v>32026002770326</v>
      </c>
      <c r="C213" s="55" t="s">
        <v>3694</v>
      </c>
      <c r="D213" s="66">
        <v>6</v>
      </c>
      <c r="E213" s="55" t="s">
        <v>3761</v>
      </c>
      <c r="F213" s="61">
        <v>6</v>
      </c>
    </row>
    <row r="214" spans="1:6" ht="10.5" customHeight="1" x14ac:dyDescent="0.5">
      <c r="A214" s="68"/>
      <c r="B214" s="64">
        <v>32026003036362</v>
      </c>
      <c r="C214" s="55" t="s">
        <v>3694</v>
      </c>
      <c r="D214" s="66">
        <v>12</v>
      </c>
      <c r="E214" s="55" t="s">
        <v>3762</v>
      </c>
      <c r="F214" s="61">
        <v>12</v>
      </c>
    </row>
    <row r="215" spans="1:6" ht="10.5" customHeight="1" x14ac:dyDescent="0.5">
      <c r="A215" s="68"/>
      <c r="B215" s="64">
        <v>32026003308811</v>
      </c>
      <c r="C215" s="55" t="s">
        <v>3694</v>
      </c>
      <c r="D215" s="66">
        <v>22</v>
      </c>
      <c r="E215" s="55" t="s">
        <v>3763</v>
      </c>
      <c r="F215" s="61">
        <v>22</v>
      </c>
    </row>
    <row r="216" spans="1:6" ht="40.799999999999997" x14ac:dyDescent="0.5">
      <c r="A216" s="68"/>
      <c r="B216" s="64">
        <v>32026003407175</v>
      </c>
      <c r="C216" s="55" t="s">
        <v>3694</v>
      </c>
      <c r="D216" s="66">
        <v>25</v>
      </c>
      <c r="E216" s="55" t="s">
        <v>3764</v>
      </c>
      <c r="F216" s="61">
        <v>25</v>
      </c>
    </row>
    <row r="217" spans="1:6" ht="40.799999999999997" x14ac:dyDescent="0.5">
      <c r="A217" s="68"/>
      <c r="B217" s="64">
        <v>32026003455489</v>
      </c>
      <c r="C217" s="55" t="s">
        <v>3694</v>
      </c>
      <c r="D217" s="66">
        <v>25</v>
      </c>
      <c r="E217" s="55" t="s">
        <v>3765</v>
      </c>
      <c r="F217" s="61">
        <v>25</v>
      </c>
    </row>
    <row r="218" spans="1:6" ht="40.799999999999997" x14ac:dyDescent="0.5">
      <c r="A218" s="68"/>
      <c r="B218" s="64">
        <v>32026030051442</v>
      </c>
      <c r="C218" s="55" t="s">
        <v>3694</v>
      </c>
      <c r="D218" s="66">
        <v>15</v>
      </c>
      <c r="E218" s="55" t="s">
        <v>3766</v>
      </c>
      <c r="F218" s="61">
        <v>15</v>
      </c>
    </row>
    <row r="219" spans="1:6" ht="40.799999999999997" x14ac:dyDescent="0.5">
      <c r="A219" s="68"/>
      <c r="B219" s="64">
        <v>32026030053042</v>
      </c>
      <c r="C219" s="55" t="s">
        <v>3694</v>
      </c>
      <c r="D219" s="66">
        <v>16</v>
      </c>
      <c r="E219" s="55" t="s">
        <v>3767</v>
      </c>
      <c r="F219" s="61">
        <v>16</v>
      </c>
    </row>
    <row r="220" spans="1:6" ht="40.799999999999997" x14ac:dyDescent="0.5">
      <c r="A220" s="68"/>
      <c r="B220" s="64">
        <v>32026030053059</v>
      </c>
      <c r="C220" s="55" t="s">
        <v>3694</v>
      </c>
      <c r="D220" s="66">
        <v>16</v>
      </c>
      <c r="E220" s="55" t="s">
        <v>3768</v>
      </c>
      <c r="F220" s="61">
        <v>16</v>
      </c>
    </row>
    <row r="221" spans="1:6" ht="40.799999999999997" x14ac:dyDescent="0.5">
      <c r="A221" s="68"/>
      <c r="B221" s="64">
        <v>32026002613708</v>
      </c>
      <c r="C221" s="55" t="s">
        <v>3694</v>
      </c>
      <c r="D221" s="66">
        <v>30</v>
      </c>
      <c r="E221" s="55" t="s">
        <v>3769</v>
      </c>
      <c r="F221" s="61">
        <v>30</v>
      </c>
    </row>
    <row r="222" spans="1:6" ht="40.799999999999997" x14ac:dyDescent="0.5">
      <c r="A222" s="68"/>
      <c r="B222" s="64">
        <v>32026002735667</v>
      </c>
      <c r="C222" s="55" t="s">
        <v>3694</v>
      </c>
      <c r="D222" s="66">
        <v>20</v>
      </c>
      <c r="E222" s="55" t="s">
        <v>3770</v>
      </c>
      <c r="F222" s="61">
        <v>20</v>
      </c>
    </row>
    <row r="223" spans="1:6" ht="40.799999999999997" x14ac:dyDescent="0.5">
      <c r="A223" s="68"/>
      <c r="B223" s="64">
        <v>32026002834551</v>
      </c>
      <c r="C223" s="55" t="s">
        <v>3694</v>
      </c>
      <c r="D223" s="66">
        <v>27</v>
      </c>
      <c r="E223" s="55" t="s">
        <v>3771</v>
      </c>
      <c r="F223" s="61">
        <v>27</v>
      </c>
    </row>
    <row r="224" spans="1:6" ht="40.799999999999997" x14ac:dyDescent="0.5">
      <c r="A224" s="68"/>
      <c r="B224" s="64">
        <v>32026002875273</v>
      </c>
      <c r="C224" s="55" t="s">
        <v>3694</v>
      </c>
      <c r="D224" s="66">
        <v>28</v>
      </c>
      <c r="E224" s="55" t="s">
        <v>3772</v>
      </c>
      <c r="F224" s="61">
        <v>28</v>
      </c>
    </row>
    <row r="225" spans="1:6" ht="40.799999999999997" x14ac:dyDescent="0.5">
      <c r="A225" s="68"/>
      <c r="B225" s="64">
        <v>32026002894795</v>
      </c>
      <c r="C225" s="55" t="s">
        <v>3694</v>
      </c>
      <c r="D225" s="66">
        <v>89</v>
      </c>
      <c r="E225" s="55" t="s">
        <v>3773</v>
      </c>
      <c r="F225" s="61">
        <v>89</v>
      </c>
    </row>
    <row r="226" spans="1:6" ht="40.799999999999997" x14ac:dyDescent="0.5">
      <c r="A226" s="68"/>
      <c r="B226" s="64">
        <v>32026003531602</v>
      </c>
      <c r="C226" s="55" t="s">
        <v>3694</v>
      </c>
      <c r="D226" s="66">
        <v>40</v>
      </c>
      <c r="E226" s="55" t="s">
        <v>3774</v>
      </c>
      <c r="F226" s="61">
        <v>40</v>
      </c>
    </row>
    <row r="227" spans="1:6" ht="40.799999999999997" x14ac:dyDescent="0.5">
      <c r="A227" s="68"/>
      <c r="B227" s="64">
        <v>32026010136148</v>
      </c>
      <c r="C227" s="55" t="s">
        <v>3694</v>
      </c>
      <c r="D227" s="66">
        <v>28</v>
      </c>
      <c r="E227" s="55" t="s">
        <v>3775</v>
      </c>
      <c r="F227" s="61">
        <v>28</v>
      </c>
    </row>
    <row r="228" spans="1:6" ht="10.5" customHeight="1" x14ac:dyDescent="0.5">
      <c r="A228" s="62" t="s">
        <v>250</v>
      </c>
      <c r="B228" s="62"/>
      <c r="C228" s="62"/>
      <c r="D228" s="62"/>
      <c r="E228" s="62"/>
      <c r="F228" s="63">
        <v>428</v>
      </c>
    </row>
    <row r="229" spans="1:6" ht="10.5" customHeight="1" x14ac:dyDescent="0.5"/>
    <row r="232" spans="1:6" x14ac:dyDescent="0.5">
      <c r="A232" s="69" t="s">
        <v>233</v>
      </c>
      <c r="B232" s="69"/>
      <c r="C232" s="69"/>
      <c r="D232" s="69"/>
      <c r="E232" s="69"/>
      <c r="F232" s="69"/>
    </row>
    <row r="233" spans="1:6" x14ac:dyDescent="0.5">
      <c r="A233" s="70" t="s">
        <v>4586</v>
      </c>
      <c r="B233" s="70"/>
      <c r="C233" s="70"/>
      <c r="D233" s="70"/>
      <c r="E233" s="70"/>
      <c r="F233" s="70"/>
    </row>
    <row r="235" spans="1:6" ht="30.6" x14ac:dyDescent="0.5">
      <c r="A235" s="58" t="s">
        <v>4568</v>
      </c>
      <c r="B235" s="58" t="s">
        <v>236</v>
      </c>
      <c r="C235" s="58" t="s">
        <v>237</v>
      </c>
      <c r="D235" s="58" t="s">
        <v>3643</v>
      </c>
      <c r="E235" s="58" t="s">
        <v>238</v>
      </c>
      <c r="F235" s="59" t="s">
        <v>3644</v>
      </c>
    </row>
    <row r="236" spans="1:6" ht="51" x14ac:dyDescent="0.5">
      <c r="A236" s="55" t="s">
        <v>414</v>
      </c>
      <c r="B236" s="64">
        <v>31145010980387</v>
      </c>
      <c r="C236" s="55" t="s">
        <v>3645</v>
      </c>
      <c r="D236" s="66">
        <v>12</v>
      </c>
      <c r="E236" s="55" t="s">
        <v>3646</v>
      </c>
      <c r="F236" s="61">
        <v>12</v>
      </c>
    </row>
    <row r="237" spans="1:6" ht="10.5" customHeight="1" x14ac:dyDescent="0.5">
      <c r="A237" s="55" t="s">
        <v>351</v>
      </c>
      <c r="B237" s="64">
        <v>31203004144294</v>
      </c>
      <c r="C237" s="55" t="s">
        <v>3688</v>
      </c>
      <c r="D237" s="66">
        <v>10</v>
      </c>
      <c r="E237" s="55"/>
      <c r="F237" s="61">
        <v>10</v>
      </c>
    </row>
    <row r="238" spans="1:6" ht="10.5" customHeight="1" x14ac:dyDescent="0.5">
      <c r="A238" s="62" t="s">
        <v>250</v>
      </c>
      <c r="B238" s="62"/>
      <c r="C238" s="62"/>
      <c r="D238" s="62"/>
      <c r="E238" s="62"/>
      <c r="F238" s="63">
        <v>22</v>
      </c>
    </row>
    <row r="242" spans="1:6" x14ac:dyDescent="0.5">
      <c r="A242" s="69" t="s">
        <v>233</v>
      </c>
      <c r="B242" s="69"/>
      <c r="C242" s="69"/>
      <c r="D242" s="69"/>
      <c r="E242" s="69"/>
      <c r="F242" s="69"/>
    </row>
    <row r="243" spans="1:6" x14ac:dyDescent="0.5">
      <c r="A243" s="70" t="s">
        <v>4587</v>
      </c>
      <c r="B243" s="70"/>
      <c r="C243" s="70"/>
      <c r="D243" s="70"/>
      <c r="E243" s="70"/>
      <c r="F243" s="70"/>
    </row>
    <row r="245" spans="1:6" ht="30.6" x14ac:dyDescent="0.5">
      <c r="A245" s="58" t="s">
        <v>4568</v>
      </c>
      <c r="B245" s="58" t="s">
        <v>236</v>
      </c>
      <c r="C245" s="58" t="s">
        <v>237</v>
      </c>
      <c r="D245" s="58" t="s">
        <v>3643</v>
      </c>
      <c r="E245" s="58" t="s">
        <v>238</v>
      </c>
      <c r="F245" s="59" t="s">
        <v>3644</v>
      </c>
    </row>
    <row r="246" spans="1:6" ht="40.799999999999997" x14ac:dyDescent="0.5">
      <c r="A246" s="68" t="s">
        <v>3649</v>
      </c>
      <c r="B246" s="64">
        <v>31316002989187</v>
      </c>
      <c r="C246" s="55" t="s">
        <v>3694</v>
      </c>
      <c r="D246" s="66">
        <v>8.9600000000000009</v>
      </c>
      <c r="E246" s="55" t="s">
        <v>3777</v>
      </c>
      <c r="F246" s="61">
        <v>8.9600000000000009</v>
      </c>
    </row>
    <row r="247" spans="1:6" ht="40.799999999999997" x14ac:dyDescent="0.5">
      <c r="A247" s="68"/>
      <c r="B247" s="64">
        <v>31316003582734</v>
      </c>
      <c r="C247" s="55" t="s">
        <v>3694</v>
      </c>
      <c r="D247" s="66">
        <v>11.17</v>
      </c>
      <c r="E247" s="55" t="s">
        <v>3778</v>
      </c>
      <c r="F247" s="61">
        <v>11.17</v>
      </c>
    </row>
    <row r="248" spans="1:6" ht="40.799999999999997" x14ac:dyDescent="0.5">
      <c r="A248" s="68"/>
      <c r="B248" s="64">
        <v>31316003599985</v>
      </c>
      <c r="C248" s="55" t="s">
        <v>3694</v>
      </c>
      <c r="D248" s="66">
        <v>12.74</v>
      </c>
      <c r="E248" s="55" t="s">
        <v>3779</v>
      </c>
      <c r="F248" s="61">
        <v>12.74</v>
      </c>
    </row>
    <row r="249" spans="1:6" ht="40.799999999999997" x14ac:dyDescent="0.5">
      <c r="A249" s="68"/>
      <c r="B249" s="64">
        <v>31316004104827</v>
      </c>
      <c r="C249" s="55" t="s">
        <v>3694</v>
      </c>
      <c r="D249" s="66">
        <v>8.99</v>
      </c>
      <c r="E249" s="55" t="s">
        <v>3780</v>
      </c>
      <c r="F249" s="61">
        <v>8.99</v>
      </c>
    </row>
    <row r="250" spans="1:6" ht="40.799999999999997" x14ac:dyDescent="0.5">
      <c r="A250" s="68"/>
      <c r="B250" s="64">
        <v>31316004520576</v>
      </c>
      <c r="C250" s="55" t="s">
        <v>3694</v>
      </c>
      <c r="D250" s="66">
        <v>6.21</v>
      </c>
      <c r="E250" s="55" t="s">
        <v>3781</v>
      </c>
      <c r="F250" s="61">
        <v>6.21</v>
      </c>
    </row>
    <row r="251" spans="1:6" ht="40.799999999999997" x14ac:dyDescent="0.5">
      <c r="A251" s="68"/>
      <c r="B251" s="64">
        <v>31316004643295</v>
      </c>
      <c r="C251" s="55" t="s">
        <v>3694</v>
      </c>
      <c r="D251" s="66">
        <v>14.39</v>
      </c>
      <c r="E251" s="55" t="s">
        <v>3782</v>
      </c>
      <c r="F251" s="61">
        <v>14.39</v>
      </c>
    </row>
    <row r="252" spans="1:6" ht="40.799999999999997" x14ac:dyDescent="0.5">
      <c r="A252" s="68"/>
      <c r="B252" s="64">
        <v>31316004660968</v>
      </c>
      <c r="C252" s="55" t="s">
        <v>3694</v>
      </c>
      <c r="D252" s="66">
        <v>14.39</v>
      </c>
      <c r="E252" s="55" t="s">
        <v>3783</v>
      </c>
      <c r="F252" s="61">
        <v>14.39</v>
      </c>
    </row>
    <row r="253" spans="1:6" ht="40.799999999999997" x14ac:dyDescent="0.5">
      <c r="A253" s="68"/>
      <c r="B253" s="64">
        <v>31316004670579</v>
      </c>
      <c r="C253" s="55" t="s">
        <v>3694</v>
      </c>
      <c r="D253" s="66">
        <v>14.39</v>
      </c>
      <c r="E253" s="55" t="s">
        <v>3784</v>
      </c>
      <c r="F253" s="61">
        <v>14.39</v>
      </c>
    </row>
    <row r="254" spans="1:6" ht="40.799999999999997" x14ac:dyDescent="0.5">
      <c r="A254" s="68"/>
      <c r="B254" s="64">
        <v>31316004670934</v>
      </c>
      <c r="C254" s="55" t="s">
        <v>3694</v>
      </c>
      <c r="D254" s="66">
        <v>14.39</v>
      </c>
      <c r="E254" s="55" t="s">
        <v>3785</v>
      </c>
      <c r="F254" s="61">
        <v>14.39</v>
      </c>
    </row>
    <row r="255" spans="1:6" ht="40.799999999999997" x14ac:dyDescent="0.5">
      <c r="A255" s="68"/>
      <c r="B255" s="64">
        <v>31316004689330</v>
      </c>
      <c r="C255" s="55" t="s">
        <v>3694</v>
      </c>
      <c r="D255" s="66">
        <v>14.39</v>
      </c>
      <c r="E255" s="55" t="s">
        <v>3786</v>
      </c>
      <c r="F255" s="61">
        <v>14.39</v>
      </c>
    </row>
    <row r="256" spans="1:6" ht="51" x14ac:dyDescent="0.5">
      <c r="A256" s="68"/>
      <c r="B256" s="64">
        <v>31316004868660</v>
      </c>
      <c r="C256" s="55" t="s">
        <v>3694</v>
      </c>
      <c r="D256" s="66">
        <v>14.39</v>
      </c>
      <c r="E256" s="55" t="s">
        <v>3787</v>
      </c>
      <c r="F256" s="61">
        <v>14.39</v>
      </c>
    </row>
    <row r="257" spans="1:6" x14ac:dyDescent="0.5">
      <c r="A257" s="62" t="s">
        <v>250</v>
      </c>
      <c r="B257" s="62"/>
      <c r="C257" s="62"/>
      <c r="D257" s="62"/>
      <c r="E257" s="62"/>
      <c r="F257" s="63">
        <v>134.41</v>
      </c>
    </row>
    <row r="261" spans="1:6" x14ac:dyDescent="0.5">
      <c r="A261" s="69" t="s">
        <v>233</v>
      </c>
      <c r="B261" s="69"/>
      <c r="C261" s="69"/>
      <c r="D261" s="69"/>
      <c r="E261" s="69"/>
      <c r="F261" s="69"/>
    </row>
    <row r="262" spans="1:6" x14ac:dyDescent="0.5">
      <c r="A262" s="70" t="s">
        <v>4588</v>
      </c>
      <c r="B262" s="70"/>
      <c r="C262" s="70"/>
      <c r="D262" s="70"/>
      <c r="E262" s="70"/>
      <c r="F262" s="70"/>
    </row>
    <row r="264" spans="1:6" ht="30.6" x14ac:dyDescent="0.5">
      <c r="A264" s="58" t="s">
        <v>4568</v>
      </c>
      <c r="B264" s="58" t="s">
        <v>236</v>
      </c>
      <c r="C264" s="58" t="s">
        <v>237</v>
      </c>
      <c r="D264" s="58" t="s">
        <v>3643</v>
      </c>
      <c r="E264" s="58" t="s">
        <v>238</v>
      </c>
      <c r="F264" s="59" t="s">
        <v>3644</v>
      </c>
    </row>
    <row r="265" spans="1:6" ht="40.799999999999997" x14ac:dyDescent="0.5">
      <c r="A265" s="68" t="s">
        <v>3649</v>
      </c>
      <c r="B265" s="64">
        <v>31322007028963</v>
      </c>
      <c r="C265" s="55" t="s">
        <v>3694</v>
      </c>
      <c r="D265" s="66">
        <v>9.6</v>
      </c>
      <c r="E265" s="55" t="s">
        <v>3788</v>
      </c>
      <c r="F265" s="61">
        <v>9.6</v>
      </c>
    </row>
    <row r="266" spans="1:6" ht="40.799999999999997" x14ac:dyDescent="0.5">
      <c r="A266" s="68"/>
      <c r="B266" s="64">
        <v>31322007643332</v>
      </c>
      <c r="C266" s="55" t="s">
        <v>3694</v>
      </c>
      <c r="D266" s="66">
        <v>17</v>
      </c>
      <c r="E266" s="55" t="s">
        <v>3789</v>
      </c>
      <c r="F266" s="61">
        <v>17</v>
      </c>
    </row>
    <row r="267" spans="1:6" ht="40.799999999999997" x14ac:dyDescent="0.5">
      <c r="A267" s="68"/>
      <c r="B267" s="64">
        <v>31322008037518</v>
      </c>
      <c r="C267" s="55" t="s">
        <v>3694</v>
      </c>
      <c r="D267" s="66">
        <v>16.95</v>
      </c>
      <c r="E267" s="55" t="s">
        <v>3790</v>
      </c>
      <c r="F267" s="61">
        <v>16.95</v>
      </c>
    </row>
    <row r="268" spans="1:6" x14ac:dyDescent="0.5">
      <c r="A268" s="62" t="s">
        <v>250</v>
      </c>
      <c r="B268" s="62"/>
      <c r="C268" s="62"/>
      <c r="D268" s="62"/>
      <c r="E268" s="62"/>
      <c r="F268" s="63">
        <v>43.55</v>
      </c>
    </row>
    <row r="271" spans="1:6" ht="10.5" customHeight="1" x14ac:dyDescent="0.5"/>
    <row r="272" spans="1:6" ht="10.5" customHeight="1" x14ac:dyDescent="0.5">
      <c r="A272" s="69" t="s">
        <v>233</v>
      </c>
      <c r="B272" s="69"/>
      <c r="C272" s="69"/>
      <c r="D272" s="69"/>
      <c r="E272" s="69"/>
      <c r="F272" s="69"/>
    </row>
    <row r="273" spans="1:6" x14ac:dyDescent="0.5">
      <c r="A273" s="70" t="s">
        <v>4589</v>
      </c>
      <c r="B273" s="70"/>
      <c r="C273" s="70"/>
      <c r="D273" s="70"/>
      <c r="E273" s="70"/>
      <c r="F273" s="70"/>
    </row>
    <row r="275" spans="1:6" ht="30.6" x14ac:dyDescent="0.5">
      <c r="A275" s="58" t="s">
        <v>4568</v>
      </c>
      <c r="B275" s="58" t="s">
        <v>236</v>
      </c>
      <c r="C275" s="58" t="s">
        <v>237</v>
      </c>
      <c r="D275" s="58" t="s">
        <v>3643</v>
      </c>
      <c r="E275" s="58" t="s">
        <v>238</v>
      </c>
      <c r="F275" s="59" t="s">
        <v>3644</v>
      </c>
    </row>
    <row r="276" spans="1:6" ht="51" x14ac:dyDescent="0.5">
      <c r="A276" s="55" t="s">
        <v>3649</v>
      </c>
      <c r="B276" s="64">
        <v>36088001635138</v>
      </c>
      <c r="C276" s="55" t="s">
        <v>3694</v>
      </c>
      <c r="D276" s="66">
        <v>10</v>
      </c>
      <c r="E276" s="55" t="s">
        <v>3791</v>
      </c>
      <c r="F276" s="61">
        <v>10</v>
      </c>
    </row>
    <row r="277" spans="1:6" x14ac:dyDescent="0.5">
      <c r="A277" s="62" t="s">
        <v>250</v>
      </c>
      <c r="B277" s="62"/>
      <c r="C277" s="62"/>
      <c r="D277" s="62"/>
      <c r="E277" s="62"/>
      <c r="F277" s="63">
        <v>10</v>
      </c>
    </row>
    <row r="281" spans="1:6" x14ac:dyDescent="0.5">
      <c r="A281" s="69" t="s">
        <v>233</v>
      </c>
      <c r="B281" s="69"/>
      <c r="C281" s="69"/>
      <c r="D281" s="69"/>
      <c r="E281" s="69"/>
      <c r="F281" s="69"/>
    </row>
    <row r="282" spans="1:6" x14ac:dyDescent="0.5">
      <c r="A282" s="70" t="s">
        <v>4590</v>
      </c>
      <c r="B282" s="70"/>
      <c r="C282" s="70"/>
      <c r="D282" s="70"/>
      <c r="E282" s="70"/>
      <c r="F282" s="70"/>
    </row>
    <row r="284" spans="1:6" ht="30.6" x14ac:dyDescent="0.5">
      <c r="A284" s="58" t="s">
        <v>4568</v>
      </c>
      <c r="B284" s="58" t="s">
        <v>236</v>
      </c>
      <c r="C284" s="58" t="s">
        <v>237</v>
      </c>
      <c r="D284" s="58" t="s">
        <v>3643</v>
      </c>
      <c r="E284" s="58" t="s">
        <v>238</v>
      </c>
      <c r="F284" s="59" t="s">
        <v>3644</v>
      </c>
    </row>
    <row r="285" spans="1:6" ht="40.799999999999997" x14ac:dyDescent="0.5">
      <c r="A285" s="68" t="s">
        <v>3649</v>
      </c>
      <c r="B285" s="64">
        <v>31992000792060</v>
      </c>
      <c r="C285" s="55" t="s">
        <v>3694</v>
      </c>
      <c r="D285" s="66">
        <v>23</v>
      </c>
      <c r="E285" s="55" t="s">
        <v>3792</v>
      </c>
      <c r="F285" s="61">
        <v>23</v>
      </c>
    </row>
    <row r="286" spans="1:6" ht="40.799999999999997" x14ac:dyDescent="0.5">
      <c r="A286" s="68"/>
      <c r="B286" s="64">
        <v>31992002145994</v>
      </c>
      <c r="C286" s="55" t="s">
        <v>3694</v>
      </c>
      <c r="D286" s="66">
        <v>28</v>
      </c>
      <c r="E286" s="55" t="s">
        <v>3793</v>
      </c>
      <c r="F286" s="61">
        <v>28</v>
      </c>
    </row>
    <row r="287" spans="1:6" ht="40.799999999999997" x14ac:dyDescent="0.5">
      <c r="A287" s="68"/>
      <c r="B287" s="64">
        <v>31992002387778</v>
      </c>
      <c r="C287" s="55" t="s">
        <v>3694</v>
      </c>
      <c r="D287" s="66">
        <v>17</v>
      </c>
      <c r="E287" s="55" t="s">
        <v>3794</v>
      </c>
      <c r="F287" s="61">
        <v>17</v>
      </c>
    </row>
    <row r="288" spans="1:6" ht="40.799999999999997" x14ac:dyDescent="0.5">
      <c r="A288" s="68"/>
      <c r="B288" s="64">
        <v>31992002171149</v>
      </c>
      <c r="C288" s="55" t="s">
        <v>3694</v>
      </c>
      <c r="D288" s="66">
        <v>26</v>
      </c>
      <c r="E288" s="55" t="s">
        <v>3795</v>
      </c>
      <c r="F288" s="61">
        <v>26</v>
      </c>
    </row>
    <row r="289" spans="1:6" x14ac:dyDescent="0.5">
      <c r="A289" s="62" t="s">
        <v>250</v>
      </c>
      <c r="B289" s="62"/>
      <c r="C289" s="62"/>
      <c r="D289" s="62"/>
      <c r="E289" s="62"/>
      <c r="F289" s="63">
        <v>94</v>
      </c>
    </row>
    <row r="293" spans="1:6" x14ac:dyDescent="0.5">
      <c r="A293" s="69" t="s">
        <v>233</v>
      </c>
      <c r="B293" s="69"/>
      <c r="C293" s="69"/>
      <c r="D293" s="69"/>
      <c r="E293" s="69"/>
      <c r="F293" s="69"/>
    </row>
    <row r="294" spans="1:6" x14ac:dyDescent="0.5">
      <c r="A294" s="70" t="s">
        <v>4591</v>
      </c>
      <c r="B294" s="70"/>
      <c r="C294" s="70"/>
      <c r="D294" s="70"/>
      <c r="E294" s="70"/>
      <c r="F294" s="70"/>
    </row>
    <row r="296" spans="1:6" ht="30.6" x14ac:dyDescent="0.5">
      <c r="A296" s="58" t="s">
        <v>4568</v>
      </c>
      <c r="B296" s="58" t="s">
        <v>236</v>
      </c>
      <c r="C296" s="58" t="s">
        <v>237</v>
      </c>
      <c r="D296" s="58" t="s">
        <v>3643</v>
      </c>
      <c r="E296" s="58" t="s">
        <v>238</v>
      </c>
      <c r="F296" s="59" t="s">
        <v>3644</v>
      </c>
    </row>
    <row r="297" spans="1:6" ht="40.799999999999997" x14ac:dyDescent="0.5">
      <c r="A297" s="55" t="s">
        <v>3649</v>
      </c>
      <c r="B297" s="64">
        <v>31320004791930</v>
      </c>
      <c r="C297" s="55" t="s">
        <v>3694</v>
      </c>
      <c r="D297" s="66">
        <v>35</v>
      </c>
      <c r="E297" s="55" t="s">
        <v>3797</v>
      </c>
      <c r="F297" s="61">
        <v>35</v>
      </c>
    </row>
    <row r="298" spans="1:6" x14ac:dyDescent="0.5">
      <c r="A298" s="62" t="s">
        <v>250</v>
      </c>
      <c r="B298" s="62"/>
      <c r="C298" s="62"/>
      <c r="D298" s="62"/>
      <c r="E298" s="62"/>
      <c r="F298" s="63">
        <v>35</v>
      </c>
    </row>
    <row r="302" spans="1:6" x14ac:dyDescent="0.5">
      <c r="A302" s="69" t="s">
        <v>233</v>
      </c>
      <c r="B302" s="69"/>
      <c r="C302" s="69"/>
      <c r="D302" s="69"/>
      <c r="E302" s="69"/>
      <c r="F302" s="69"/>
    </row>
    <row r="303" spans="1:6" x14ac:dyDescent="0.5">
      <c r="A303" s="70" t="s">
        <v>4592</v>
      </c>
      <c r="B303" s="70"/>
      <c r="C303" s="70"/>
      <c r="D303" s="70"/>
      <c r="E303" s="70"/>
      <c r="F303" s="70"/>
    </row>
    <row r="305" spans="1:6" ht="30.6" x14ac:dyDescent="0.5">
      <c r="A305" s="58" t="s">
        <v>4568</v>
      </c>
      <c r="B305" s="58" t="s">
        <v>236</v>
      </c>
      <c r="C305" s="58" t="s">
        <v>237</v>
      </c>
      <c r="D305" s="58" t="s">
        <v>3643</v>
      </c>
      <c r="E305" s="58" t="s">
        <v>238</v>
      </c>
      <c r="F305" s="59" t="s">
        <v>3644</v>
      </c>
    </row>
    <row r="306" spans="1:6" ht="40.799999999999997" x14ac:dyDescent="0.5">
      <c r="A306" s="55" t="s">
        <v>3649</v>
      </c>
      <c r="B306" s="64">
        <v>31486001478258</v>
      </c>
      <c r="C306" s="55" t="s">
        <v>3694</v>
      </c>
      <c r="D306" s="66">
        <v>25</v>
      </c>
      <c r="E306" s="55" t="s">
        <v>3798</v>
      </c>
      <c r="F306" s="61">
        <v>25</v>
      </c>
    </row>
    <row r="307" spans="1:6" x14ac:dyDescent="0.5">
      <c r="A307" s="62" t="s">
        <v>250</v>
      </c>
      <c r="B307" s="62"/>
      <c r="C307" s="62"/>
      <c r="D307" s="62"/>
      <c r="E307" s="62"/>
      <c r="F307" s="63">
        <v>25</v>
      </c>
    </row>
    <row r="311" spans="1:6" x14ac:dyDescent="0.5">
      <c r="A311" s="69" t="s">
        <v>233</v>
      </c>
      <c r="B311" s="69"/>
      <c r="C311" s="69"/>
      <c r="D311" s="69"/>
      <c r="E311" s="69"/>
      <c r="F311" s="69"/>
    </row>
    <row r="312" spans="1:6" x14ac:dyDescent="0.5">
      <c r="A312" s="70" t="s">
        <v>4593</v>
      </c>
      <c r="B312" s="70"/>
      <c r="C312" s="70"/>
      <c r="D312" s="70"/>
      <c r="E312" s="70"/>
      <c r="F312" s="70"/>
    </row>
    <row r="314" spans="1:6" ht="30.6" x14ac:dyDescent="0.5">
      <c r="A314" s="58" t="s">
        <v>4568</v>
      </c>
      <c r="B314" s="58" t="s">
        <v>236</v>
      </c>
      <c r="C314" s="58" t="s">
        <v>237</v>
      </c>
      <c r="D314" s="58" t="s">
        <v>3643</v>
      </c>
      <c r="E314" s="58" t="s">
        <v>238</v>
      </c>
      <c r="F314" s="59" t="s">
        <v>3644</v>
      </c>
    </row>
    <row r="315" spans="1:6" ht="40.799999999999997" x14ac:dyDescent="0.5">
      <c r="A315" s="68" t="s">
        <v>3649</v>
      </c>
      <c r="B315" s="64">
        <v>31312001728197</v>
      </c>
      <c r="C315" s="55" t="s">
        <v>3694</v>
      </c>
      <c r="D315" s="66">
        <v>25</v>
      </c>
      <c r="E315" s="55" t="s">
        <v>3799</v>
      </c>
      <c r="F315" s="61">
        <v>25</v>
      </c>
    </row>
    <row r="316" spans="1:6" ht="40.799999999999997" x14ac:dyDescent="0.5">
      <c r="A316" s="68"/>
      <c r="B316" s="64">
        <v>31312002147827</v>
      </c>
      <c r="C316" s="55" t="s">
        <v>3694</v>
      </c>
      <c r="D316" s="66">
        <v>23</v>
      </c>
      <c r="E316" s="55" t="s">
        <v>3800</v>
      </c>
      <c r="F316" s="61">
        <v>23</v>
      </c>
    </row>
    <row r="317" spans="1:6" x14ac:dyDescent="0.5">
      <c r="A317" s="62" t="s">
        <v>250</v>
      </c>
      <c r="B317" s="62"/>
      <c r="C317" s="62"/>
      <c r="D317" s="62"/>
      <c r="E317" s="62"/>
      <c r="F317" s="63">
        <v>48</v>
      </c>
    </row>
    <row r="321" spans="1:6" x14ac:dyDescent="0.5">
      <c r="A321" s="69" t="s">
        <v>233</v>
      </c>
      <c r="B321" s="69"/>
      <c r="C321" s="69"/>
      <c r="D321" s="69"/>
      <c r="E321" s="69"/>
      <c r="F321" s="69"/>
    </row>
    <row r="322" spans="1:6" x14ac:dyDescent="0.5">
      <c r="A322" s="70" t="s">
        <v>4594</v>
      </c>
      <c r="B322" s="70"/>
      <c r="C322" s="70"/>
      <c r="D322" s="70"/>
      <c r="E322" s="70"/>
      <c r="F322" s="70"/>
    </row>
    <row r="324" spans="1:6" ht="30.6" x14ac:dyDescent="0.5">
      <c r="A324" s="58" t="s">
        <v>4568</v>
      </c>
      <c r="B324" s="58" t="s">
        <v>236</v>
      </c>
      <c r="C324" s="58" t="s">
        <v>237</v>
      </c>
      <c r="D324" s="58" t="s">
        <v>3643</v>
      </c>
      <c r="E324" s="58" t="s">
        <v>238</v>
      </c>
      <c r="F324" s="59" t="s">
        <v>3644</v>
      </c>
    </row>
    <row r="325" spans="1:6" ht="40.799999999999997" x14ac:dyDescent="0.5">
      <c r="A325" s="55" t="s">
        <v>3649</v>
      </c>
      <c r="B325" s="64">
        <v>36878001772935</v>
      </c>
      <c r="C325" s="55" t="s">
        <v>3694</v>
      </c>
      <c r="D325" s="66">
        <v>15</v>
      </c>
      <c r="E325" s="55" t="s">
        <v>3801</v>
      </c>
      <c r="F325" s="61">
        <v>15</v>
      </c>
    </row>
    <row r="326" spans="1:6" x14ac:dyDescent="0.5">
      <c r="A326" s="62" t="s">
        <v>250</v>
      </c>
      <c r="B326" s="62"/>
      <c r="C326" s="62"/>
      <c r="D326" s="62"/>
      <c r="E326" s="62"/>
      <c r="F326" s="63">
        <v>15</v>
      </c>
    </row>
    <row r="330" spans="1:6" x14ac:dyDescent="0.5">
      <c r="A330" s="69" t="s">
        <v>233</v>
      </c>
      <c r="B330" s="69"/>
      <c r="C330" s="69"/>
      <c r="D330" s="69"/>
      <c r="E330" s="69"/>
      <c r="F330" s="69"/>
    </row>
    <row r="331" spans="1:6" x14ac:dyDescent="0.5">
      <c r="A331" s="70" t="s">
        <v>4595</v>
      </c>
      <c r="B331" s="70"/>
      <c r="C331" s="70"/>
      <c r="D331" s="70"/>
      <c r="E331" s="70"/>
      <c r="F331" s="70"/>
    </row>
    <row r="333" spans="1:6" ht="30.6" x14ac:dyDescent="0.5">
      <c r="A333" s="58" t="s">
        <v>4568</v>
      </c>
      <c r="B333" s="58" t="s">
        <v>236</v>
      </c>
      <c r="C333" s="58" t="s">
        <v>237</v>
      </c>
      <c r="D333" s="58" t="s">
        <v>3643</v>
      </c>
      <c r="E333" s="58" t="s">
        <v>238</v>
      </c>
      <c r="F333" s="59" t="s">
        <v>3644</v>
      </c>
    </row>
    <row r="334" spans="1:6" ht="40.799999999999997" x14ac:dyDescent="0.5">
      <c r="A334" s="55" t="s">
        <v>3649</v>
      </c>
      <c r="B334" s="64">
        <v>31138001714907</v>
      </c>
      <c r="C334" s="55" t="s">
        <v>3694</v>
      </c>
      <c r="D334" s="66">
        <v>16</v>
      </c>
      <c r="E334" s="55" t="s">
        <v>3802</v>
      </c>
      <c r="F334" s="61">
        <v>16</v>
      </c>
    </row>
    <row r="335" spans="1:6" x14ac:dyDescent="0.5">
      <c r="A335" s="62" t="s">
        <v>250</v>
      </c>
      <c r="B335" s="62"/>
      <c r="C335" s="62"/>
      <c r="D335" s="62"/>
      <c r="E335" s="62"/>
      <c r="F335" s="63">
        <v>16</v>
      </c>
    </row>
    <row r="339" spans="1:6" x14ac:dyDescent="0.5">
      <c r="A339" s="69" t="s">
        <v>233</v>
      </c>
      <c r="B339" s="69"/>
      <c r="C339" s="69"/>
      <c r="D339" s="69"/>
      <c r="E339" s="69"/>
      <c r="F339" s="69"/>
    </row>
    <row r="340" spans="1:6" x14ac:dyDescent="0.5">
      <c r="A340" s="70" t="s">
        <v>4596</v>
      </c>
      <c r="B340" s="70"/>
      <c r="C340" s="70"/>
      <c r="D340" s="70"/>
      <c r="E340" s="70"/>
      <c r="F340" s="70"/>
    </row>
    <row r="342" spans="1:6" ht="30.6" x14ac:dyDescent="0.5">
      <c r="A342" s="58" t="s">
        <v>4568</v>
      </c>
      <c r="B342" s="58" t="s">
        <v>236</v>
      </c>
      <c r="C342" s="58" t="s">
        <v>237</v>
      </c>
      <c r="D342" s="58" t="s">
        <v>3643</v>
      </c>
      <c r="E342" s="58" t="s">
        <v>238</v>
      </c>
      <c r="F342" s="59" t="s">
        <v>3644</v>
      </c>
    </row>
    <row r="343" spans="1:6" ht="40.799999999999997" x14ac:dyDescent="0.5">
      <c r="A343" s="68" t="s">
        <v>3649</v>
      </c>
      <c r="B343" s="64">
        <v>31186008075632</v>
      </c>
      <c r="C343" s="55" t="s">
        <v>3694</v>
      </c>
      <c r="D343" s="66">
        <v>32</v>
      </c>
      <c r="E343" s="55" t="s">
        <v>3803</v>
      </c>
      <c r="F343" s="61">
        <v>32</v>
      </c>
    </row>
    <row r="344" spans="1:6" ht="40.799999999999997" x14ac:dyDescent="0.5">
      <c r="A344" s="68"/>
      <c r="B344" s="64">
        <v>31186030448518</v>
      </c>
      <c r="C344" s="55" t="s">
        <v>3694</v>
      </c>
      <c r="D344" s="66">
        <v>14</v>
      </c>
      <c r="E344" s="55" t="s">
        <v>3804</v>
      </c>
      <c r="F344" s="61">
        <v>14</v>
      </c>
    </row>
    <row r="345" spans="1:6" ht="51" x14ac:dyDescent="0.5">
      <c r="A345" s="68"/>
      <c r="B345" s="64">
        <v>31186009351735</v>
      </c>
      <c r="C345" s="55" t="s">
        <v>3694</v>
      </c>
      <c r="D345" s="66">
        <v>29</v>
      </c>
      <c r="E345" s="55" t="s">
        <v>3805</v>
      </c>
      <c r="F345" s="61">
        <v>29</v>
      </c>
    </row>
    <row r="346" spans="1:6" ht="40.799999999999997" x14ac:dyDescent="0.5">
      <c r="A346" s="68"/>
      <c r="B346" s="64">
        <v>31186020147609</v>
      </c>
      <c r="C346" s="55" t="s">
        <v>3694</v>
      </c>
      <c r="D346" s="66">
        <v>38.950000000000003</v>
      </c>
      <c r="E346" s="55" t="s">
        <v>3806</v>
      </c>
      <c r="F346" s="61">
        <v>38.950000000000003</v>
      </c>
    </row>
    <row r="347" spans="1:6" ht="40.799999999999997" x14ac:dyDescent="0.5">
      <c r="A347" s="68"/>
      <c r="B347" s="64">
        <v>31186030003412</v>
      </c>
      <c r="C347" s="55" t="s">
        <v>3694</v>
      </c>
      <c r="D347" s="66">
        <v>31.99</v>
      </c>
      <c r="E347" s="55" t="s">
        <v>3807</v>
      </c>
      <c r="F347" s="61">
        <v>31.99</v>
      </c>
    </row>
    <row r="348" spans="1:6" ht="40.799999999999997" x14ac:dyDescent="0.5">
      <c r="A348" s="68"/>
      <c r="B348" s="64">
        <v>31186030271126</v>
      </c>
      <c r="C348" s="55" t="s">
        <v>3694</v>
      </c>
      <c r="D348" s="66">
        <v>19.95</v>
      </c>
      <c r="E348" s="55" t="s">
        <v>3808</v>
      </c>
      <c r="F348" s="61">
        <v>19.95</v>
      </c>
    </row>
    <row r="349" spans="1:6" ht="40.799999999999997" x14ac:dyDescent="0.5">
      <c r="A349" s="68"/>
      <c r="B349" s="64">
        <v>31186009143421</v>
      </c>
      <c r="C349" s="55" t="s">
        <v>3694</v>
      </c>
      <c r="D349" s="66">
        <v>28</v>
      </c>
      <c r="E349" s="55" t="s">
        <v>3809</v>
      </c>
      <c r="F349" s="61">
        <v>28</v>
      </c>
    </row>
    <row r="350" spans="1:6" ht="40.799999999999997" x14ac:dyDescent="0.5">
      <c r="A350" s="68"/>
      <c r="B350" s="64">
        <v>31186030642193</v>
      </c>
      <c r="C350" s="55" t="s">
        <v>3694</v>
      </c>
      <c r="D350" s="66">
        <v>24.99</v>
      </c>
      <c r="E350" s="55" t="s">
        <v>3810</v>
      </c>
      <c r="F350" s="61">
        <v>24.99</v>
      </c>
    </row>
    <row r="351" spans="1:6" ht="40.799999999999997" x14ac:dyDescent="0.5">
      <c r="A351" s="68"/>
      <c r="B351" s="64">
        <v>31186060016334</v>
      </c>
      <c r="C351" s="55" t="s">
        <v>3694</v>
      </c>
      <c r="D351" s="66">
        <v>28.99</v>
      </c>
      <c r="E351" s="55" t="s">
        <v>3811</v>
      </c>
      <c r="F351" s="61">
        <v>28.99</v>
      </c>
    </row>
    <row r="352" spans="1:6" ht="40.799999999999997" x14ac:dyDescent="0.5">
      <c r="A352" s="68"/>
      <c r="B352" s="64">
        <v>31186009684259</v>
      </c>
      <c r="C352" s="55" t="s">
        <v>3694</v>
      </c>
      <c r="D352" s="66">
        <v>50</v>
      </c>
      <c r="E352" s="55" t="s">
        <v>3812</v>
      </c>
      <c r="F352" s="61">
        <v>50</v>
      </c>
    </row>
    <row r="353" spans="1:6" x14ac:dyDescent="0.5">
      <c r="A353" s="62" t="s">
        <v>250</v>
      </c>
      <c r="B353" s="62"/>
      <c r="C353" s="62"/>
      <c r="D353" s="62"/>
      <c r="E353" s="62"/>
      <c r="F353" s="63">
        <v>297.87</v>
      </c>
    </row>
    <row r="357" spans="1:6" x14ac:dyDescent="0.5">
      <c r="A357" s="69" t="s">
        <v>233</v>
      </c>
      <c r="B357" s="69"/>
      <c r="C357" s="69"/>
      <c r="D357" s="69"/>
      <c r="E357" s="69"/>
      <c r="F357" s="69"/>
    </row>
    <row r="358" spans="1:6" x14ac:dyDescent="0.5">
      <c r="A358" s="70" t="s">
        <v>4597</v>
      </c>
      <c r="B358" s="70"/>
      <c r="C358" s="70"/>
      <c r="D358" s="70"/>
      <c r="E358" s="70"/>
      <c r="F358" s="70"/>
    </row>
    <row r="360" spans="1:6" ht="10.5" customHeight="1" x14ac:dyDescent="0.5">
      <c r="A360" s="58" t="s">
        <v>4568</v>
      </c>
      <c r="B360" s="58" t="s">
        <v>236</v>
      </c>
      <c r="C360" s="58" t="s">
        <v>237</v>
      </c>
      <c r="D360" s="58" t="s">
        <v>3643</v>
      </c>
      <c r="E360" s="58" t="s">
        <v>238</v>
      </c>
      <c r="F360" s="59" t="s">
        <v>3644</v>
      </c>
    </row>
    <row r="361" spans="1:6" ht="10.5" customHeight="1" x14ac:dyDescent="0.5">
      <c r="A361" s="68" t="s">
        <v>3649</v>
      </c>
      <c r="B361" s="64">
        <v>31132009628003</v>
      </c>
      <c r="C361" s="55" t="s">
        <v>3694</v>
      </c>
      <c r="D361" s="66">
        <v>12.95</v>
      </c>
      <c r="E361" s="55" t="s">
        <v>3813</v>
      </c>
      <c r="F361" s="61">
        <v>12.95</v>
      </c>
    </row>
    <row r="362" spans="1:6" ht="40.799999999999997" x14ac:dyDescent="0.5">
      <c r="A362" s="68"/>
      <c r="B362" s="64">
        <v>31132013448075</v>
      </c>
      <c r="C362" s="55" t="s">
        <v>3694</v>
      </c>
      <c r="D362" s="66">
        <v>7.99</v>
      </c>
      <c r="E362" s="55" t="s">
        <v>3814</v>
      </c>
      <c r="F362" s="61">
        <v>7.99</v>
      </c>
    </row>
    <row r="363" spans="1:6" ht="51" x14ac:dyDescent="0.5">
      <c r="A363" s="68"/>
      <c r="B363" s="64">
        <v>31132015093762</v>
      </c>
      <c r="C363" s="55" t="s">
        <v>3694</v>
      </c>
      <c r="D363" s="66">
        <v>16.989999999999998</v>
      </c>
      <c r="E363" s="55" t="s">
        <v>3815</v>
      </c>
      <c r="F363" s="61">
        <v>16.989999999999998</v>
      </c>
    </row>
    <row r="364" spans="1:6" ht="61.2" x14ac:dyDescent="0.5">
      <c r="A364" s="68"/>
      <c r="B364" s="64">
        <v>31132012655266</v>
      </c>
      <c r="C364" s="55" t="s">
        <v>3694</v>
      </c>
      <c r="D364" s="66">
        <v>22.78</v>
      </c>
      <c r="E364" s="55" t="s">
        <v>3816</v>
      </c>
      <c r="F364" s="61">
        <v>22.78</v>
      </c>
    </row>
    <row r="365" spans="1:6" ht="40.799999999999997" x14ac:dyDescent="0.5">
      <c r="A365" s="68"/>
      <c r="B365" s="64">
        <v>31132013556182</v>
      </c>
      <c r="C365" s="55" t="s">
        <v>3694</v>
      </c>
      <c r="D365" s="66">
        <v>6.99</v>
      </c>
      <c r="E365" s="55" t="s">
        <v>3817</v>
      </c>
      <c r="F365" s="61">
        <v>6.99</v>
      </c>
    </row>
    <row r="366" spans="1:6" ht="40.799999999999997" x14ac:dyDescent="0.5">
      <c r="A366" s="68"/>
      <c r="B366" s="64">
        <v>31132015296464</v>
      </c>
      <c r="C366" s="55" t="s">
        <v>3694</v>
      </c>
      <c r="D366" s="66">
        <v>12.99</v>
      </c>
      <c r="E366" s="55" t="s">
        <v>3818</v>
      </c>
      <c r="F366" s="61">
        <v>12.99</v>
      </c>
    </row>
    <row r="367" spans="1:6" ht="40.799999999999997" x14ac:dyDescent="0.5">
      <c r="A367" s="68"/>
      <c r="B367" s="64">
        <v>31132015893682</v>
      </c>
      <c r="C367" s="55" t="s">
        <v>3694</v>
      </c>
      <c r="D367" s="66">
        <v>10.99</v>
      </c>
      <c r="E367" s="55" t="s">
        <v>3819</v>
      </c>
      <c r="F367" s="61">
        <v>10.99</v>
      </c>
    </row>
    <row r="368" spans="1:6" ht="40.799999999999997" x14ac:dyDescent="0.5">
      <c r="A368" s="68"/>
      <c r="B368" s="64">
        <v>31132011009960</v>
      </c>
      <c r="C368" s="55" t="s">
        <v>3694</v>
      </c>
      <c r="D368" s="66">
        <v>14.99</v>
      </c>
      <c r="E368" s="55" t="s">
        <v>3820</v>
      </c>
      <c r="F368" s="61">
        <v>14.99</v>
      </c>
    </row>
    <row r="369" spans="1:6" ht="10.5" customHeight="1" x14ac:dyDescent="0.5">
      <c r="A369" s="68"/>
      <c r="B369" s="64">
        <v>31132012460949</v>
      </c>
      <c r="C369" s="55" t="s">
        <v>3694</v>
      </c>
      <c r="D369" s="66">
        <v>26.95</v>
      </c>
      <c r="E369" s="55" t="s">
        <v>3821</v>
      </c>
      <c r="F369" s="61">
        <v>26.95</v>
      </c>
    </row>
    <row r="370" spans="1:6" ht="10.5" customHeight="1" x14ac:dyDescent="0.5">
      <c r="A370" s="68"/>
      <c r="B370" s="64">
        <v>31132014259653</v>
      </c>
      <c r="C370" s="55" t="s">
        <v>3694</v>
      </c>
      <c r="D370" s="66">
        <v>19.989999999999998</v>
      </c>
      <c r="E370" s="55" t="s">
        <v>3822</v>
      </c>
      <c r="F370" s="61">
        <v>19.989999999999998</v>
      </c>
    </row>
    <row r="371" spans="1:6" ht="40.799999999999997" x14ac:dyDescent="0.5">
      <c r="A371" s="68"/>
      <c r="B371" s="64">
        <v>31132015984127</v>
      </c>
      <c r="C371" s="55" t="s">
        <v>3694</v>
      </c>
      <c r="D371" s="66">
        <v>35</v>
      </c>
      <c r="E371" s="55" t="s">
        <v>3823</v>
      </c>
      <c r="F371" s="61">
        <v>35</v>
      </c>
    </row>
    <row r="372" spans="1:6" ht="40.799999999999997" x14ac:dyDescent="0.5">
      <c r="A372" s="68"/>
      <c r="B372" s="64">
        <v>31132015557923</v>
      </c>
      <c r="C372" s="55" t="s">
        <v>3694</v>
      </c>
      <c r="D372" s="66">
        <v>24.99</v>
      </c>
      <c r="E372" s="55" t="s">
        <v>3824</v>
      </c>
      <c r="F372" s="61">
        <v>24.99</v>
      </c>
    </row>
    <row r="373" spans="1:6" ht="40.799999999999997" x14ac:dyDescent="0.5">
      <c r="A373" s="68"/>
      <c r="B373" s="64">
        <v>31132014125623</v>
      </c>
      <c r="C373" s="55" t="s">
        <v>3694</v>
      </c>
      <c r="D373" s="66">
        <v>20.99</v>
      </c>
      <c r="E373" s="55" t="s">
        <v>3825</v>
      </c>
      <c r="F373" s="61">
        <v>20.99</v>
      </c>
    </row>
    <row r="374" spans="1:6" ht="40.799999999999997" x14ac:dyDescent="0.5">
      <c r="A374" s="68"/>
      <c r="B374" s="64">
        <v>31132014125664</v>
      </c>
      <c r="C374" s="55" t="s">
        <v>3694</v>
      </c>
      <c r="D374" s="66">
        <v>8.99</v>
      </c>
      <c r="E374" s="55" t="s">
        <v>3826</v>
      </c>
      <c r="F374" s="61">
        <v>8.99</v>
      </c>
    </row>
    <row r="375" spans="1:6" ht="40.799999999999997" x14ac:dyDescent="0.5">
      <c r="A375" s="68"/>
      <c r="B375" s="64">
        <v>31132014711083</v>
      </c>
      <c r="C375" s="55" t="s">
        <v>3694</v>
      </c>
      <c r="D375" s="66">
        <v>13.99</v>
      </c>
      <c r="E375" s="55" t="s">
        <v>3827</v>
      </c>
      <c r="F375" s="61">
        <v>13.99</v>
      </c>
    </row>
    <row r="376" spans="1:6" ht="40.799999999999997" x14ac:dyDescent="0.5">
      <c r="A376" s="68"/>
      <c r="B376" s="64">
        <v>31132011539990</v>
      </c>
      <c r="C376" s="55" t="s">
        <v>3694</v>
      </c>
      <c r="D376" s="66">
        <v>19.989999999999998</v>
      </c>
      <c r="E376" s="55" t="s">
        <v>3828</v>
      </c>
      <c r="F376" s="61">
        <v>19.989999999999998</v>
      </c>
    </row>
    <row r="377" spans="1:6" ht="40.799999999999997" x14ac:dyDescent="0.5">
      <c r="A377" s="68"/>
      <c r="B377" s="64">
        <v>31132010744815</v>
      </c>
      <c r="C377" s="55" t="s">
        <v>3694</v>
      </c>
      <c r="D377" s="66">
        <v>20</v>
      </c>
      <c r="E377" s="55" t="s">
        <v>3829</v>
      </c>
      <c r="F377" s="61">
        <v>20</v>
      </c>
    </row>
    <row r="378" spans="1:6" ht="10.5" customHeight="1" x14ac:dyDescent="0.5">
      <c r="A378" s="68"/>
      <c r="B378" s="64">
        <v>31132012537738</v>
      </c>
      <c r="C378" s="55" t="s">
        <v>3694</v>
      </c>
      <c r="D378" s="66">
        <v>28.5</v>
      </c>
      <c r="E378" s="55" t="s">
        <v>3830</v>
      </c>
      <c r="F378" s="61">
        <v>28.5</v>
      </c>
    </row>
    <row r="379" spans="1:6" ht="10.5" customHeight="1" x14ac:dyDescent="0.5">
      <c r="A379" s="68"/>
      <c r="B379" s="64">
        <v>31132014022606</v>
      </c>
      <c r="C379" s="55" t="s">
        <v>3694</v>
      </c>
      <c r="D379" s="66">
        <v>14.99</v>
      </c>
      <c r="E379" s="55" t="s">
        <v>3831</v>
      </c>
      <c r="F379" s="61">
        <v>14.99</v>
      </c>
    </row>
    <row r="380" spans="1:6" ht="40.799999999999997" x14ac:dyDescent="0.5">
      <c r="A380" s="68"/>
      <c r="B380" s="64">
        <v>31132014022853</v>
      </c>
      <c r="C380" s="55" t="s">
        <v>3694</v>
      </c>
      <c r="D380" s="66">
        <v>8.99</v>
      </c>
      <c r="E380" s="55" t="s">
        <v>3832</v>
      </c>
      <c r="F380" s="61">
        <v>8.99</v>
      </c>
    </row>
    <row r="381" spans="1:6" ht="40.799999999999997" x14ac:dyDescent="0.5">
      <c r="A381" s="68"/>
      <c r="B381" s="64">
        <v>31132016099107</v>
      </c>
      <c r="C381" s="55" t="s">
        <v>3694</v>
      </c>
      <c r="D381" s="66">
        <v>7.99</v>
      </c>
      <c r="E381" s="55" t="s">
        <v>3833</v>
      </c>
      <c r="F381" s="61">
        <v>7.99</v>
      </c>
    </row>
    <row r="382" spans="1:6" ht="40.799999999999997" x14ac:dyDescent="0.5">
      <c r="A382" s="68"/>
      <c r="B382" s="64">
        <v>31132011888348</v>
      </c>
      <c r="C382" s="55" t="s">
        <v>3694</v>
      </c>
      <c r="D382" s="66">
        <v>18.989999999999998</v>
      </c>
      <c r="E382" s="55" t="s">
        <v>3834</v>
      </c>
      <c r="F382" s="61">
        <v>18.989999999999998</v>
      </c>
    </row>
    <row r="383" spans="1:6" ht="40.799999999999997" x14ac:dyDescent="0.5">
      <c r="A383" s="68"/>
      <c r="B383" s="64">
        <v>31132014012730</v>
      </c>
      <c r="C383" s="55" t="s">
        <v>3694</v>
      </c>
      <c r="D383" s="66">
        <v>21.99</v>
      </c>
      <c r="E383" s="55" t="s">
        <v>3835</v>
      </c>
      <c r="F383" s="61">
        <v>21.99</v>
      </c>
    </row>
    <row r="384" spans="1:6" ht="40.799999999999997" x14ac:dyDescent="0.5">
      <c r="A384" s="68"/>
      <c r="B384" s="64">
        <v>31132014954295</v>
      </c>
      <c r="C384" s="55" t="s">
        <v>3694</v>
      </c>
      <c r="D384" s="66">
        <v>19.989999999999998</v>
      </c>
      <c r="E384" s="55" t="s">
        <v>3836</v>
      </c>
      <c r="F384" s="61">
        <v>19.989999999999998</v>
      </c>
    </row>
    <row r="385" spans="1:6" ht="40.799999999999997" x14ac:dyDescent="0.5">
      <c r="A385" s="68"/>
      <c r="B385" s="64">
        <v>31132015025202</v>
      </c>
      <c r="C385" s="55" t="s">
        <v>3694</v>
      </c>
      <c r="D385" s="66">
        <v>27.99</v>
      </c>
      <c r="E385" s="55" t="s">
        <v>3837</v>
      </c>
      <c r="F385" s="61">
        <v>27.99</v>
      </c>
    </row>
    <row r="386" spans="1:6" ht="40.799999999999997" x14ac:dyDescent="0.5">
      <c r="A386" s="68"/>
      <c r="B386" s="64">
        <v>31132015642329</v>
      </c>
      <c r="C386" s="55" t="s">
        <v>3694</v>
      </c>
      <c r="D386" s="66">
        <v>26</v>
      </c>
      <c r="E386" s="55" t="s">
        <v>3838</v>
      </c>
      <c r="F386" s="61">
        <v>26</v>
      </c>
    </row>
    <row r="387" spans="1:6" ht="40.799999999999997" x14ac:dyDescent="0.5">
      <c r="A387" s="68"/>
      <c r="B387" s="64">
        <v>31132015618907</v>
      </c>
      <c r="C387" s="55" t="s">
        <v>3694</v>
      </c>
      <c r="D387" s="66">
        <v>19.95</v>
      </c>
      <c r="E387" s="55" t="s">
        <v>3839</v>
      </c>
      <c r="F387" s="61">
        <v>19.95</v>
      </c>
    </row>
    <row r="388" spans="1:6" ht="40.799999999999997" x14ac:dyDescent="0.5">
      <c r="A388" s="68"/>
      <c r="B388" s="64">
        <v>31132015920741</v>
      </c>
      <c r="C388" s="55" t="s">
        <v>3694</v>
      </c>
      <c r="D388" s="66">
        <v>16.989999999999998</v>
      </c>
      <c r="E388" s="55" t="s">
        <v>3840</v>
      </c>
      <c r="F388" s="61">
        <v>16.989999999999998</v>
      </c>
    </row>
    <row r="389" spans="1:6" ht="40.799999999999997" x14ac:dyDescent="0.5">
      <c r="A389" s="68"/>
      <c r="B389" s="64">
        <v>31132014223691</v>
      </c>
      <c r="C389" s="55" t="s">
        <v>3694</v>
      </c>
      <c r="D389" s="66">
        <v>24.99</v>
      </c>
      <c r="E389" s="55" t="s">
        <v>3841</v>
      </c>
      <c r="F389" s="61">
        <v>24.99</v>
      </c>
    </row>
    <row r="390" spans="1:6" ht="40.799999999999997" x14ac:dyDescent="0.5">
      <c r="A390" s="68"/>
      <c r="B390" s="64">
        <v>31132014336345</v>
      </c>
      <c r="C390" s="55" t="s">
        <v>3694</v>
      </c>
      <c r="D390" s="66">
        <v>25</v>
      </c>
      <c r="E390" s="55" t="s">
        <v>3842</v>
      </c>
      <c r="F390" s="61">
        <v>25</v>
      </c>
    </row>
    <row r="391" spans="1:6" ht="40.799999999999997" x14ac:dyDescent="0.5">
      <c r="A391" s="68"/>
      <c r="B391" s="64">
        <v>31132006257129</v>
      </c>
      <c r="C391" s="55" t="s">
        <v>3694</v>
      </c>
      <c r="D391" s="66">
        <v>18</v>
      </c>
      <c r="E391" s="55" t="s">
        <v>3843</v>
      </c>
      <c r="F391" s="61">
        <v>18</v>
      </c>
    </row>
    <row r="392" spans="1:6" ht="40.799999999999997" x14ac:dyDescent="0.5">
      <c r="A392" s="68"/>
      <c r="B392" s="64">
        <v>31132015542685</v>
      </c>
      <c r="C392" s="55" t="s">
        <v>3694</v>
      </c>
      <c r="D392" s="66">
        <v>15.95</v>
      </c>
      <c r="E392" s="55" t="s">
        <v>3844</v>
      </c>
      <c r="F392" s="61">
        <v>15.95</v>
      </c>
    </row>
    <row r="393" spans="1:6" ht="40.799999999999997" x14ac:dyDescent="0.5">
      <c r="A393" s="68"/>
      <c r="B393" s="64">
        <v>31132011069097</v>
      </c>
      <c r="C393" s="55" t="s">
        <v>3694</v>
      </c>
      <c r="D393" s="66">
        <v>22</v>
      </c>
      <c r="E393" s="55" t="s">
        <v>3845</v>
      </c>
      <c r="F393" s="61">
        <v>22</v>
      </c>
    </row>
    <row r="394" spans="1:6" ht="40.799999999999997" x14ac:dyDescent="0.5">
      <c r="A394" s="68"/>
      <c r="B394" s="64">
        <v>31132013770411</v>
      </c>
      <c r="C394" s="55" t="s">
        <v>3694</v>
      </c>
      <c r="D394" s="66">
        <v>14.99</v>
      </c>
      <c r="E394" s="55" t="s">
        <v>3846</v>
      </c>
      <c r="F394" s="61">
        <v>14.99</v>
      </c>
    </row>
    <row r="395" spans="1:6" ht="40.799999999999997" x14ac:dyDescent="0.5">
      <c r="A395" s="68"/>
      <c r="B395" s="64">
        <v>31132014179133</v>
      </c>
      <c r="C395" s="55" t="s">
        <v>3694</v>
      </c>
      <c r="D395" s="66">
        <v>14.95</v>
      </c>
      <c r="E395" s="55" t="s">
        <v>3847</v>
      </c>
      <c r="F395" s="61">
        <v>14.95</v>
      </c>
    </row>
    <row r="396" spans="1:6" ht="40.799999999999997" x14ac:dyDescent="0.5">
      <c r="A396" s="68"/>
      <c r="B396" s="64">
        <v>31132014854826</v>
      </c>
      <c r="C396" s="55" t="s">
        <v>3694</v>
      </c>
      <c r="D396" s="66">
        <v>16.989999999999998</v>
      </c>
      <c r="E396" s="55" t="s">
        <v>3848</v>
      </c>
      <c r="F396" s="61">
        <v>16.989999999999998</v>
      </c>
    </row>
    <row r="397" spans="1:6" ht="40.799999999999997" x14ac:dyDescent="0.5">
      <c r="A397" s="68"/>
      <c r="B397" s="64">
        <v>31132015434446</v>
      </c>
      <c r="C397" s="55" t="s">
        <v>3694</v>
      </c>
      <c r="D397" s="66">
        <v>9.99</v>
      </c>
      <c r="E397" s="55" t="s">
        <v>3849</v>
      </c>
      <c r="F397" s="61">
        <v>9.99</v>
      </c>
    </row>
    <row r="398" spans="1:6" ht="40.799999999999997" x14ac:dyDescent="0.5">
      <c r="A398" s="68"/>
      <c r="B398" s="64">
        <v>31132014345411</v>
      </c>
      <c r="C398" s="55" t="s">
        <v>3694</v>
      </c>
      <c r="D398" s="66">
        <v>25</v>
      </c>
      <c r="E398" s="55" t="s">
        <v>3850</v>
      </c>
      <c r="F398" s="61">
        <v>25</v>
      </c>
    </row>
    <row r="399" spans="1:6" ht="40.799999999999997" x14ac:dyDescent="0.5">
      <c r="A399" s="68"/>
      <c r="B399" s="64">
        <v>31132015714862</v>
      </c>
      <c r="C399" s="55" t="s">
        <v>3694</v>
      </c>
      <c r="D399" s="66">
        <v>27.99</v>
      </c>
      <c r="E399" s="55" t="s">
        <v>3851</v>
      </c>
      <c r="F399" s="61">
        <v>27.99</v>
      </c>
    </row>
    <row r="400" spans="1:6" ht="40.799999999999997" x14ac:dyDescent="0.5">
      <c r="A400" s="68"/>
      <c r="B400" s="64">
        <v>31132015969474</v>
      </c>
      <c r="C400" s="55" t="s">
        <v>3694</v>
      </c>
      <c r="D400" s="66">
        <v>15</v>
      </c>
      <c r="E400" s="55" t="s">
        <v>3852</v>
      </c>
      <c r="F400" s="61">
        <v>15</v>
      </c>
    </row>
    <row r="401" spans="1:6" ht="51" x14ac:dyDescent="0.5">
      <c r="A401" s="68"/>
      <c r="B401" s="64">
        <v>31132010420424</v>
      </c>
      <c r="C401" s="55" t="s">
        <v>3694</v>
      </c>
      <c r="D401" s="66">
        <v>41</v>
      </c>
      <c r="E401" s="55" t="s">
        <v>3853</v>
      </c>
      <c r="F401" s="61">
        <v>41</v>
      </c>
    </row>
    <row r="402" spans="1:6" ht="40.799999999999997" x14ac:dyDescent="0.5">
      <c r="A402" s="68"/>
      <c r="B402" s="64">
        <v>31132010420986</v>
      </c>
      <c r="C402" s="55" t="s">
        <v>3694</v>
      </c>
      <c r="D402" s="66">
        <v>24.95</v>
      </c>
      <c r="E402" s="55" t="s">
        <v>3854</v>
      </c>
      <c r="F402" s="61">
        <v>24.95</v>
      </c>
    </row>
    <row r="403" spans="1:6" ht="51" x14ac:dyDescent="0.5">
      <c r="A403" s="68"/>
      <c r="B403" s="64">
        <v>31132011069345</v>
      </c>
      <c r="C403" s="55" t="s">
        <v>3694</v>
      </c>
      <c r="D403" s="66">
        <v>17.95</v>
      </c>
      <c r="E403" s="55" t="s">
        <v>3855</v>
      </c>
      <c r="F403" s="61">
        <v>17.95</v>
      </c>
    </row>
    <row r="404" spans="1:6" ht="40.799999999999997" x14ac:dyDescent="0.5">
      <c r="A404" s="68"/>
      <c r="B404" s="64">
        <v>31132014580959</v>
      </c>
      <c r="C404" s="55" t="s">
        <v>3694</v>
      </c>
      <c r="D404" s="66">
        <v>39.99</v>
      </c>
      <c r="E404" s="55" t="s">
        <v>3856</v>
      </c>
      <c r="F404" s="61">
        <v>39.99</v>
      </c>
    </row>
    <row r="405" spans="1:6" ht="40.799999999999997" x14ac:dyDescent="0.5">
      <c r="A405" s="68"/>
      <c r="B405" s="64">
        <v>31132014812816</v>
      </c>
      <c r="C405" s="55" t="s">
        <v>3694</v>
      </c>
      <c r="D405" s="66">
        <v>24.99</v>
      </c>
      <c r="E405" s="55" t="s">
        <v>3857</v>
      </c>
      <c r="F405" s="61">
        <v>24.99</v>
      </c>
    </row>
    <row r="406" spans="1:6" ht="40.799999999999997" x14ac:dyDescent="0.5">
      <c r="A406" s="68"/>
      <c r="B406" s="64">
        <v>31132015504339</v>
      </c>
      <c r="C406" s="55" t="s">
        <v>3694</v>
      </c>
      <c r="D406" s="66">
        <v>28</v>
      </c>
      <c r="E406" s="55" t="s">
        <v>3858</v>
      </c>
      <c r="F406" s="61">
        <v>28</v>
      </c>
    </row>
    <row r="407" spans="1:6" ht="40.799999999999997" x14ac:dyDescent="0.5">
      <c r="A407" s="68"/>
      <c r="B407" s="64">
        <v>31132015258720</v>
      </c>
      <c r="C407" s="55" t="s">
        <v>3694</v>
      </c>
      <c r="D407" s="66">
        <v>9.99</v>
      </c>
      <c r="E407" s="55" t="s">
        <v>3859</v>
      </c>
      <c r="F407" s="61">
        <v>9.99</v>
      </c>
    </row>
    <row r="408" spans="1:6" ht="40.799999999999997" x14ac:dyDescent="0.5">
      <c r="A408" s="68"/>
      <c r="B408" s="64">
        <v>31132012891002</v>
      </c>
      <c r="C408" s="55" t="s">
        <v>3694</v>
      </c>
      <c r="D408" s="66">
        <v>14.99</v>
      </c>
      <c r="E408" s="55" t="s">
        <v>3860</v>
      </c>
      <c r="F408" s="61">
        <v>14.99</v>
      </c>
    </row>
    <row r="409" spans="1:6" ht="40.799999999999997" x14ac:dyDescent="0.5">
      <c r="A409" s="68"/>
      <c r="B409" s="64">
        <v>31132014719342</v>
      </c>
      <c r="C409" s="55" t="s">
        <v>3694</v>
      </c>
      <c r="D409" s="66">
        <v>34.99</v>
      </c>
      <c r="E409" s="55" t="s">
        <v>3861</v>
      </c>
      <c r="F409" s="61">
        <v>34.99</v>
      </c>
    </row>
    <row r="410" spans="1:6" ht="40.799999999999997" x14ac:dyDescent="0.5">
      <c r="A410" s="68"/>
      <c r="B410" s="64">
        <v>31132015966405</v>
      </c>
      <c r="C410" s="55" t="s">
        <v>3694</v>
      </c>
      <c r="D410" s="66">
        <v>40</v>
      </c>
      <c r="E410" s="55" t="s">
        <v>3862</v>
      </c>
      <c r="F410" s="61">
        <v>40</v>
      </c>
    </row>
    <row r="411" spans="1:6" ht="40.799999999999997" x14ac:dyDescent="0.5">
      <c r="A411" s="68"/>
      <c r="B411" s="64">
        <v>31132014818706</v>
      </c>
      <c r="C411" s="55" t="s">
        <v>3694</v>
      </c>
      <c r="D411" s="66">
        <v>26</v>
      </c>
      <c r="E411" s="55" t="s">
        <v>3863</v>
      </c>
      <c r="F411" s="61">
        <v>26</v>
      </c>
    </row>
    <row r="412" spans="1:6" ht="40.799999999999997" x14ac:dyDescent="0.5">
      <c r="A412" s="68"/>
      <c r="B412" s="64">
        <v>31132015563954</v>
      </c>
      <c r="C412" s="55" t="s">
        <v>3694</v>
      </c>
      <c r="D412" s="66">
        <v>15.99</v>
      </c>
      <c r="E412" s="55" t="s">
        <v>3864</v>
      </c>
      <c r="F412" s="61">
        <v>15.99</v>
      </c>
    </row>
    <row r="413" spans="1:6" ht="40.799999999999997" x14ac:dyDescent="0.5">
      <c r="A413" s="68"/>
      <c r="B413" s="64">
        <v>31132009757158</v>
      </c>
      <c r="C413" s="55" t="s">
        <v>3694</v>
      </c>
      <c r="D413" s="66">
        <v>15.99</v>
      </c>
      <c r="E413" s="55" t="s">
        <v>3865</v>
      </c>
      <c r="F413" s="61">
        <v>15.99</v>
      </c>
    </row>
    <row r="414" spans="1:6" ht="40.799999999999997" x14ac:dyDescent="0.5">
      <c r="A414" s="68"/>
      <c r="B414" s="64">
        <v>31132014621134</v>
      </c>
      <c r="C414" s="55" t="s">
        <v>3694</v>
      </c>
      <c r="D414" s="66">
        <v>3</v>
      </c>
      <c r="E414" s="55" t="s">
        <v>3866</v>
      </c>
      <c r="F414" s="61">
        <v>3</v>
      </c>
    </row>
    <row r="415" spans="1:6" ht="40.799999999999997" x14ac:dyDescent="0.5">
      <c r="A415" s="68"/>
      <c r="B415" s="64">
        <v>31132014624344</v>
      </c>
      <c r="C415" s="55" t="s">
        <v>3694</v>
      </c>
      <c r="D415" s="66">
        <v>16.989999999999998</v>
      </c>
      <c r="E415" s="55" t="s">
        <v>3867</v>
      </c>
      <c r="F415" s="61">
        <v>16.989999999999998</v>
      </c>
    </row>
    <row r="416" spans="1:6" ht="40.799999999999997" x14ac:dyDescent="0.5">
      <c r="A416" s="68"/>
      <c r="B416" s="64">
        <v>31132014665966</v>
      </c>
      <c r="C416" s="55" t="s">
        <v>3694</v>
      </c>
      <c r="D416" s="66">
        <v>18</v>
      </c>
      <c r="E416" s="55" t="s">
        <v>3868</v>
      </c>
      <c r="F416" s="61">
        <v>18</v>
      </c>
    </row>
    <row r="417" spans="1:6" ht="40.799999999999997" x14ac:dyDescent="0.5">
      <c r="A417" s="68"/>
      <c r="B417" s="64">
        <v>31132015117470</v>
      </c>
      <c r="C417" s="55" t="s">
        <v>3694</v>
      </c>
      <c r="D417" s="66">
        <v>4.99</v>
      </c>
      <c r="E417" s="55" t="s">
        <v>3869</v>
      </c>
      <c r="F417" s="61">
        <v>4.99</v>
      </c>
    </row>
    <row r="418" spans="1:6" ht="40.799999999999997" x14ac:dyDescent="0.5">
      <c r="A418" s="68"/>
      <c r="B418" s="64">
        <v>31132015117538</v>
      </c>
      <c r="C418" s="55" t="s">
        <v>3694</v>
      </c>
      <c r="D418" s="66">
        <v>4.99</v>
      </c>
      <c r="E418" s="55" t="s">
        <v>3870</v>
      </c>
      <c r="F418" s="61">
        <v>4.99</v>
      </c>
    </row>
    <row r="419" spans="1:6" ht="40.799999999999997" x14ac:dyDescent="0.5">
      <c r="A419" s="68"/>
      <c r="B419" s="64">
        <v>31132015122207</v>
      </c>
      <c r="C419" s="55" t="s">
        <v>3694</v>
      </c>
      <c r="D419" s="66">
        <v>15.99</v>
      </c>
      <c r="E419" s="55" t="s">
        <v>3871</v>
      </c>
      <c r="F419" s="61">
        <v>15.99</v>
      </c>
    </row>
    <row r="420" spans="1:6" ht="40.799999999999997" x14ac:dyDescent="0.5">
      <c r="A420" s="68"/>
      <c r="B420" s="64">
        <v>31132015170008</v>
      </c>
      <c r="C420" s="55" t="s">
        <v>3694</v>
      </c>
      <c r="D420" s="66">
        <v>16.989999999999998</v>
      </c>
      <c r="E420" s="55" t="s">
        <v>3872</v>
      </c>
      <c r="F420" s="61">
        <v>16.989999999999998</v>
      </c>
    </row>
    <row r="421" spans="1:6" ht="40.799999999999997" x14ac:dyDescent="0.5">
      <c r="A421" s="68"/>
      <c r="B421" s="64">
        <v>31132015854270</v>
      </c>
      <c r="C421" s="55" t="s">
        <v>3694</v>
      </c>
      <c r="D421" s="66">
        <v>15.99</v>
      </c>
      <c r="E421" s="55" t="s">
        <v>3873</v>
      </c>
      <c r="F421" s="61">
        <v>15.99</v>
      </c>
    </row>
    <row r="422" spans="1:6" ht="40.799999999999997" x14ac:dyDescent="0.5">
      <c r="A422" s="68"/>
      <c r="B422" s="64">
        <v>31132015910627</v>
      </c>
      <c r="C422" s="55" t="s">
        <v>3694</v>
      </c>
      <c r="D422" s="66">
        <v>4.99</v>
      </c>
      <c r="E422" s="55" t="s">
        <v>3874</v>
      </c>
      <c r="F422" s="61">
        <v>4.99</v>
      </c>
    </row>
    <row r="423" spans="1:6" ht="40.799999999999997" x14ac:dyDescent="0.5">
      <c r="A423" s="68"/>
      <c r="B423" s="64">
        <v>31132015923802</v>
      </c>
      <c r="C423" s="55" t="s">
        <v>3694</v>
      </c>
      <c r="D423" s="66">
        <v>5.99</v>
      </c>
      <c r="E423" s="55" t="s">
        <v>3875</v>
      </c>
      <c r="F423" s="61">
        <v>5.99</v>
      </c>
    </row>
    <row r="424" spans="1:6" ht="40.799999999999997" x14ac:dyDescent="0.5">
      <c r="A424" s="68"/>
      <c r="B424" s="64">
        <v>31132015929361</v>
      </c>
      <c r="C424" s="55" t="s">
        <v>3694</v>
      </c>
      <c r="D424" s="66">
        <v>10.99</v>
      </c>
      <c r="E424" s="55" t="s">
        <v>3876</v>
      </c>
      <c r="F424" s="61">
        <v>10.99</v>
      </c>
    </row>
    <row r="425" spans="1:6" ht="40.799999999999997" x14ac:dyDescent="0.5">
      <c r="A425" s="68"/>
      <c r="B425" s="64">
        <v>31132016090924</v>
      </c>
      <c r="C425" s="55" t="s">
        <v>3694</v>
      </c>
      <c r="D425" s="66">
        <v>15.99</v>
      </c>
      <c r="E425" s="55" t="s">
        <v>3877</v>
      </c>
      <c r="F425" s="61">
        <v>15.99</v>
      </c>
    </row>
    <row r="426" spans="1:6" ht="40.799999999999997" x14ac:dyDescent="0.5">
      <c r="A426" s="68"/>
      <c r="B426" s="64">
        <v>31132016174561</v>
      </c>
      <c r="C426" s="55" t="s">
        <v>3694</v>
      </c>
      <c r="D426" s="66">
        <v>16.989999999999998</v>
      </c>
      <c r="E426" s="55" t="s">
        <v>3878</v>
      </c>
      <c r="F426" s="61">
        <v>16.989999999999998</v>
      </c>
    </row>
    <row r="427" spans="1:6" ht="40.799999999999997" x14ac:dyDescent="0.5">
      <c r="A427" s="68"/>
      <c r="B427" s="64">
        <v>31132015004744</v>
      </c>
      <c r="C427" s="55" t="s">
        <v>3694</v>
      </c>
      <c r="D427" s="66">
        <v>27</v>
      </c>
      <c r="E427" s="55" t="s">
        <v>3879</v>
      </c>
      <c r="F427" s="61">
        <v>27</v>
      </c>
    </row>
    <row r="428" spans="1:6" ht="40.799999999999997" x14ac:dyDescent="0.5">
      <c r="A428" s="68"/>
      <c r="B428" s="64">
        <v>31132009261342</v>
      </c>
      <c r="C428" s="55" t="s">
        <v>3694</v>
      </c>
      <c r="D428" s="66">
        <v>12.95</v>
      </c>
      <c r="E428" s="55" t="s">
        <v>3880</v>
      </c>
      <c r="F428" s="61">
        <v>12.95</v>
      </c>
    </row>
    <row r="429" spans="1:6" ht="40.799999999999997" x14ac:dyDescent="0.5">
      <c r="A429" s="68"/>
      <c r="B429" s="64">
        <v>31132010159691</v>
      </c>
      <c r="C429" s="55" t="s">
        <v>3694</v>
      </c>
      <c r="D429" s="66">
        <v>19.989999999999998</v>
      </c>
      <c r="E429" s="55" t="s">
        <v>3881</v>
      </c>
      <c r="F429" s="61">
        <v>19.989999999999998</v>
      </c>
    </row>
    <row r="430" spans="1:6" ht="40.799999999999997" x14ac:dyDescent="0.5">
      <c r="A430" s="68"/>
      <c r="B430" s="64">
        <v>31132011960600</v>
      </c>
      <c r="C430" s="55" t="s">
        <v>3694</v>
      </c>
      <c r="D430" s="66">
        <v>17.95</v>
      </c>
      <c r="E430" s="55" t="s">
        <v>3882</v>
      </c>
      <c r="F430" s="61">
        <v>17.95</v>
      </c>
    </row>
    <row r="431" spans="1:6" ht="40.799999999999997" x14ac:dyDescent="0.5">
      <c r="A431" s="68"/>
      <c r="B431" s="64">
        <v>31132012508309</v>
      </c>
      <c r="C431" s="55" t="s">
        <v>3694</v>
      </c>
      <c r="D431" s="66">
        <v>19</v>
      </c>
      <c r="E431" s="55" t="s">
        <v>3883</v>
      </c>
      <c r="F431" s="61">
        <v>19</v>
      </c>
    </row>
    <row r="432" spans="1:6" ht="40.799999999999997" x14ac:dyDescent="0.5">
      <c r="A432" s="68"/>
      <c r="B432" s="64">
        <v>31132015047222</v>
      </c>
      <c r="C432" s="55" t="s">
        <v>3694</v>
      </c>
      <c r="D432" s="66">
        <v>23.99</v>
      </c>
      <c r="E432" s="55" t="s">
        <v>3884</v>
      </c>
      <c r="F432" s="61">
        <v>23.99</v>
      </c>
    </row>
    <row r="433" spans="1:6" ht="40.799999999999997" x14ac:dyDescent="0.5">
      <c r="A433" s="68"/>
      <c r="B433" s="64">
        <v>31132015236023</v>
      </c>
      <c r="C433" s="55" t="s">
        <v>3694</v>
      </c>
      <c r="D433" s="66">
        <v>20</v>
      </c>
      <c r="E433" s="55" t="s">
        <v>3885</v>
      </c>
      <c r="F433" s="61">
        <v>20</v>
      </c>
    </row>
    <row r="434" spans="1:6" ht="40.799999999999997" x14ac:dyDescent="0.5">
      <c r="A434" s="68"/>
      <c r="B434" s="64">
        <v>31132015859097</v>
      </c>
      <c r="C434" s="55" t="s">
        <v>3694</v>
      </c>
      <c r="D434" s="66">
        <v>26.25</v>
      </c>
      <c r="E434" s="55" t="s">
        <v>3886</v>
      </c>
      <c r="F434" s="61">
        <v>26.25</v>
      </c>
    </row>
    <row r="435" spans="1:6" ht="40.799999999999997" x14ac:dyDescent="0.5">
      <c r="A435" s="68"/>
      <c r="B435" s="64">
        <v>31132009567672</v>
      </c>
      <c r="C435" s="55" t="s">
        <v>3694</v>
      </c>
      <c r="D435" s="66">
        <v>19.329999999999998</v>
      </c>
      <c r="E435" s="55" t="s">
        <v>3887</v>
      </c>
      <c r="F435" s="61">
        <v>19.329999999999998</v>
      </c>
    </row>
    <row r="436" spans="1:6" ht="40.799999999999997" x14ac:dyDescent="0.5">
      <c r="A436" s="68"/>
      <c r="B436" s="64">
        <v>31132010712937</v>
      </c>
      <c r="C436" s="55" t="s">
        <v>3694</v>
      </c>
      <c r="D436" s="66">
        <v>15.99</v>
      </c>
      <c r="E436" s="55" t="s">
        <v>3888</v>
      </c>
      <c r="F436" s="61">
        <v>15.99</v>
      </c>
    </row>
    <row r="437" spans="1:6" ht="40.799999999999997" x14ac:dyDescent="0.5">
      <c r="A437" s="68"/>
      <c r="B437" s="64">
        <v>31132013049436</v>
      </c>
      <c r="C437" s="55" t="s">
        <v>3694</v>
      </c>
      <c r="D437" s="66">
        <v>16.989999999999998</v>
      </c>
      <c r="E437" s="55" t="s">
        <v>3889</v>
      </c>
      <c r="F437" s="61">
        <v>16.989999999999998</v>
      </c>
    </row>
    <row r="438" spans="1:6" ht="40.799999999999997" x14ac:dyDescent="0.5">
      <c r="A438" s="68"/>
      <c r="B438" s="64">
        <v>31132015009966</v>
      </c>
      <c r="C438" s="55" t="s">
        <v>3694</v>
      </c>
      <c r="D438" s="66">
        <v>17.989999999999998</v>
      </c>
      <c r="E438" s="55" t="s">
        <v>3890</v>
      </c>
      <c r="F438" s="61">
        <v>17.989999999999998</v>
      </c>
    </row>
    <row r="439" spans="1:6" ht="40.799999999999997" x14ac:dyDescent="0.5">
      <c r="A439" s="68"/>
      <c r="B439" s="64">
        <v>31132015119104</v>
      </c>
      <c r="C439" s="55" t="s">
        <v>3694</v>
      </c>
      <c r="D439" s="66">
        <v>17.989999999999998</v>
      </c>
      <c r="E439" s="55" t="s">
        <v>3891</v>
      </c>
      <c r="F439" s="61">
        <v>17.989999999999998</v>
      </c>
    </row>
    <row r="440" spans="1:6" ht="40.799999999999997" x14ac:dyDescent="0.5">
      <c r="A440" s="68"/>
      <c r="B440" s="64">
        <v>31132015290319</v>
      </c>
      <c r="C440" s="55" t="s">
        <v>3694</v>
      </c>
      <c r="D440" s="66">
        <v>17.989999999999998</v>
      </c>
      <c r="E440" s="55" t="s">
        <v>3892</v>
      </c>
      <c r="F440" s="61">
        <v>17.989999999999998</v>
      </c>
    </row>
    <row r="441" spans="1:6" ht="40.799999999999997" x14ac:dyDescent="0.5">
      <c r="A441" s="68"/>
      <c r="B441" s="64">
        <v>31132015315074</v>
      </c>
      <c r="C441" s="55" t="s">
        <v>3694</v>
      </c>
      <c r="D441" s="66">
        <v>18.989999999999998</v>
      </c>
      <c r="E441" s="55" t="s">
        <v>3893</v>
      </c>
      <c r="F441" s="61">
        <v>18.989999999999998</v>
      </c>
    </row>
    <row r="442" spans="1:6" ht="40.799999999999997" x14ac:dyDescent="0.5">
      <c r="A442" s="68"/>
      <c r="B442" s="64">
        <v>31132015871829</v>
      </c>
      <c r="C442" s="55" t="s">
        <v>3694</v>
      </c>
      <c r="D442" s="66">
        <v>17.989999999999998</v>
      </c>
      <c r="E442" s="55" t="s">
        <v>3894</v>
      </c>
      <c r="F442" s="61">
        <v>17.989999999999998</v>
      </c>
    </row>
    <row r="443" spans="1:6" ht="40.799999999999997" x14ac:dyDescent="0.5">
      <c r="A443" s="68"/>
      <c r="B443" s="64">
        <v>31132015950839</v>
      </c>
      <c r="C443" s="55" t="s">
        <v>3694</v>
      </c>
      <c r="D443" s="66">
        <v>17.95</v>
      </c>
      <c r="E443" s="55" t="s">
        <v>3895</v>
      </c>
      <c r="F443" s="61">
        <v>17.95</v>
      </c>
    </row>
    <row r="444" spans="1:6" ht="40.799999999999997" x14ac:dyDescent="0.5">
      <c r="A444" s="68"/>
      <c r="B444" s="64">
        <v>31132016160313</v>
      </c>
      <c r="C444" s="55" t="s">
        <v>3694</v>
      </c>
      <c r="D444" s="66">
        <v>17.989999999999998</v>
      </c>
      <c r="E444" s="55" t="s">
        <v>3896</v>
      </c>
      <c r="F444" s="61">
        <v>17.989999999999998</v>
      </c>
    </row>
    <row r="445" spans="1:6" ht="61.2" x14ac:dyDescent="0.5">
      <c r="A445" s="68"/>
      <c r="B445" s="64">
        <v>31132014329886</v>
      </c>
      <c r="C445" s="55" t="s">
        <v>3694</v>
      </c>
      <c r="D445" s="66">
        <v>60</v>
      </c>
      <c r="E445" s="55" t="s">
        <v>3897</v>
      </c>
      <c r="F445" s="61">
        <v>60</v>
      </c>
    </row>
    <row r="446" spans="1:6" ht="40.799999999999997" x14ac:dyDescent="0.5">
      <c r="A446" s="68"/>
      <c r="B446" s="64">
        <v>31132014015469</v>
      </c>
      <c r="C446" s="55" t="s">
        <v>3694</v>
      </c>
      <c r="D446" s="66">
        <v>9.99</v>
      </c>
      <c r="E446" s="55" t="s">
        <v>3898</v>
      </c>
      <c r="F446" s="61">
        <v>9.99</v>
      </c>
    </row>
    <row r="447" spans="1:6" ht="40.799999999999997" x14ac:dyDescent="0.5">
      <c r="A447" s="68"/>
      <c r="B447" s="64">
        <v>31132015181971</v>
      </c>
      <c r="C447" s="55" t="s">
        <v>3694</v>
      </c>
      <c r="D447" s="66">
        <v>25.43</v>
      </c>
      <c r="E447" s="55" t="s">
        <v>3899</v>
      </c>
      <c r="F447" s="61">
        <v>25.43</v>
      </c>
    </row>
    <row r="448" spans="1:6" ht="40.799999999999997" x14ac:dyDescent="0.5">
      <c r="A448" s="68"/>
      <c r="B448" s="64">
        <v>31132015508835</v>
      </c>
      <c r="C448" s="55" t="s">
        <v>3694</v>
      </c>
      <c r="D448" s="66">
        <v>7.99</v>
      </c>
      <c r="E448" s="55" t="s">
        <v>3900</v>
      </c>
      <c r="F448" s="61">
        <v>7.99</v>
      </c>
    </row>
    <row r="449" spans="1:6" ht="40.799999999999997" x14ac:dyDescent="0.5">
      <c r="A449" s="68"/>
      <c r="B449" s="64">
        <v>31132006731313</v>
      </c>
      <c r="C449" s="55" t="s">
        <v>3694</v>
      </c>
      <c r="D449" s="66">
        <v>25</v>
      </c>
      <c r="E449" s="55" t="s">
        <v>3901</v>
      </c>
      <c r="F449" s="61">
        <v>25</v>
      </c>
    </row>
    <row r="450" spans="1:6" ht="40.799999999999997" x14ac:dyDescent="0.5">
      <c r="A450" s="68"/>
      <c r="B450" s="64">
        <v>31132007683166</v>
      </c>
      <c r="C450" s="55" t="s">
        <v>3694</v>
      </c>
      <c r="D450" s="66">
        <v>29.95</v>
      </c>
      <c r="E450" s="55" t="s">
        <v>3902</v>
      </c>
      <c r="F450" s="61">
        <v>29.95</v>
      </c>
    </row>
    <row r="451" spans="1:6" ht="40.799999999999997" x14ac:dyDescent="0.5">
      <c r="A451" s="68"/>
      <c r="B451" s="64">
        <v>31132008038980</v>
      </c>
      <c r="C451" s="55" t="s">
        <v>3694</v>
      </c>
      <c r="D451" s="66">
        <v>29.95</v>
      </c>
      <c r="E451" s="55" t="s">
        <v>3903</v>
      </c>
      <c r="F451" s="61">
        <v>29.95</v>
      </c>
    </row>
    <row r="452" spans="1:6" ht="40.799999999999997" x14ac:dyDescent="0.5">
      <c r="A452" s="68"/>
      <c r="B452" s="64">
        <v>31132008804241</v>
      </c>
      <c r="C452" s="55" t="s">
        <v>3694</v>
      </c>
      <c r="D452" s="66">
        <v>34.950000000000003</v>
      </c>
      <c r="E452" s="55" t="s">
        <v>3904</v>
      </c>
      <c r="F452" s="61">
        <v>34.950000000000003</v>
      </c>
    </row>
    <row r="453" spans="1:6" ht="40.799999999999997" x14ac:dyDescent="0.5">
      <c r="A453" s="68"/>
      <c r="B453" s="64">
        <v>31132009220439</v>
      </c>
      <c r="C453" s="55" t="s">
        <v>3694</v>
      </c>
      <c r="D453" s="66">
        <v>35</v>
      </c>
      <c r="E453" s="55" t="s">
        <v>3905</v>
      </c>
      <c r="F453" s="61">
        <v>35</v>
      </c>
    </row>
    <row r="454" spans="1:6" ht="40.799999999999997" x14ac:dyDescent="0.5">
      <c r="A454" s="68"/>
      <c r="B454" s="64">
        <v>31132009588546</v>
      </c>
      <c r="C454" s="55" t="s">
        <v>3694</v>
      </c>
      <c r="D454" s="66">
        <v>24.95</v>
      </c>
      <c r="E454" s="55" t="s">
        <v>3906</v>
      </c>
      <c r="F454" s="61">
        <v>24.95</v>
      </c>
    </row>
    <row r="455" spans="1:6" ht="40.799999999999997" x14ac:dyDescent="0.5">
      <c r="A455" s="68"/>
      <c r="B455" s="64">
        <v>31132010096265</v>
      </c>
      <c r="C455" s="55" t="s">
        <v>3694</v>
      </c>
      <c r="D455" s="66">
        <v>55</v>
      </c>
      <c r="E455" s="55" t="s">
        <v>3907</v>
      </c>
      <c r="F455" s="61">
        <v>55</v>
      </c>
    </row>
    <row r="456" spans="1:6" ht="40.799999999999997" x14ac:dyDescent="0.5">
      <c r="A456" s="68"/>
      <c r="B456" s="64">
        <v>31132011885286</v>
      </c>
      <c r="C456" s="55" t="s">
        <v>3694</v>
      </c>
      <c r="D456" s="66">
        <v>60</v>
      </c>
      <c r="E456" s="55" t="s">
        <v>3908</v>
      </c>
      <c r="F456" s="61">
        <v>60</v>
      </c>
    </row>
    <row r="457" spans="1:6" ht="10.5" customHeight="1" x14ac:dyDescent="0.5">
      <c r="A457" s="68"/>
      <c r="B457" s="64">
        <v>31132015201266</v>
      </c>
      <c r="C457" s="55" t="s">
        <v>3694</v>
      </c>
      <c r="D457" s="66">
        <v>35</v>
      </c>
      <c r="E457" s="55" t="s">
        <v>3909</v>
      </c>
      <c r="F457" s="61">
        <v>35</v>
      </c>
    </row>
    <row r="458" spans="1:6" ht="10.5" customHeight="1" x14ac:dyDescent="0.5">
      <c r="A458" s="62" t="s">
        <v>250</v>
      </c>
      <c r="B458" s="62"/>
      <c r="C458" s="62"/>
      <c r="D458" s="62"/>
      <c r="E458" s="62"/>
      <c r="F458" s="63">
        <v>2007.04</v>
      </c>
    </row>
    <row r="462" spans="1:6" x14ac:dyDescent="0.5">
      <c r="A462" s="69" t="s">
        <v>233</v>
      </c>
      <c r="B462" s="69"/>
      <c r="C462" s="69"/>
      <c r="D462" s="69"/>
      <c r="E462" s="69"/>
      <c r="F462" s="69"/>
    </row>
    <row r="463" spans="1:6" x14ac:dyDescent="0.5">
      <c r="A463" s="70" t="s">
        <v>4598</v>
      </c>
      <c r="B463" s="70"/>
      <c r="C463" s="70"/>
      <c r="D463" s="70"/>
      <c r="E463" s="70"/>
      <c r="F463" s="70"/>
    </row>
    <row r="465" spans="1:6" ht="30.6" x14ac:dyDescent="0.5">
      <c r="A465" s="58" t="s">
        <v>4568</v>
      </c>
      <c r="B465" s="58" t="s">
        <v>236</v>
      </c>
      <c r="C465" s="58" t="s">
        <v>237</v>
      </c>
      <c r="D465" s="58" t="s">
        <v>3643</v>
      </c>
      <c r="E465" s="58" t="s">
        <v>238</v>
      </c>
      <c r="F465" s="59" t="s">
        <v>3644</v>
      </c>
    </row>
    <row r="466" spans="1:6" ht="10.5" customHeight="1" x14ac:dyDescent="0.5">
      <c r="A466" s="55" t="s">
        <v>459</v>
      </c>
      <c r="B466" s="64">
        <v>31191010641850</v>
      </c>
      <c r="C466" s="55" t="s">
        <v>3645</v>
      </c>
      <c r="D466" s="66">
        <v>7</v>
      </c>
      <c r="E466" s="55" t="s">
        <v>3661</v>
      </c>
      <c r="F466" s="61">
        <v>7</v>
      </c>
    </row>
    <row r="467" spans="1:6" ht="10.5" customHeight="1" x14ac:dyDescent="0.5">
      <c r="A467" s="62" t="s">
        <v>250</v>
      </c>
      <c r="B467" s="62"/>
      <c r="C467" s="62"/>
      <c r="D467" s="62"/>
      <c r="E467" s="62"/>
      <c r="F467" s="63">
        <v>7</v>
      </c>
    </row>
    <row r="471" spans="1:6" x14ac:dyDescent="0.5">
      <c r="A471" s="69" t="s">
        <v>233</v>
      </c>
      <c r="B471" s="69"/>
      <c r="C471" s="69"/>
      <c r="D471" s="69"/>
      <c r="E471" s="69"/>
      <c r="F471" s="69"/>
    </row>
    <row r="472" spans="1:6" x14ac:dyDescent="0.5">
      <c r="A472" s="70" t="s">
        <v>4599</v>
      </c>
      <c r="B472" s="70"/>
      <c r="C472" s="70"/>
      <c r="D472" s="70"/>
      <c r="E472" s="70"/>
      <c r="F472" s="70"/>
    </row>
    <row r="474" spans="1:6" ht="30.6" x14ac:dyDescent="0.5">
      <c r="A474" s="58" t="s">
        <v>4568</v>
      </c>
      <c r="B474" s="58" t="s">
        <v>236</v>
      </c>
      <c r="C474" s="58" t="s">
        <v>237</v>
      </c>
      <c r="D474" s="58" t="s">
        <v>3643</v>
      </c>
      <c r="E474" s="58" t="s">
        <v>238</v>
      </c>
      <c r="F474" s="59" t="s">
        <v>3644</v>
      </c>
    </row>
    <row r="475" spans="1:6" ht="40.799999999999997" x14ac:dyDescent="0.5">
      <c r="A475" s="68" t="s">
        <v>3649</v>
      </c>
      <c r="B475" s="64">
        <v>37000000831906</v>
      </c>
      <c r="C475" s="55" t="s">
        <v>3694</v>
      </c>
      <c r="D475" s="66">
        <v>9.99</v>
      </c>
      <c r="E475" s="55" t="s">
        <v>3911</v>
      </c>
      <c r="F475" s="61">
        <v>9.99</v>
      </c>
    </row>
    <row r="476" spans="1:6" ht="10.5" customHeight="1" x14ac:dyDescent="0.5">
      <c r="A476" s="68"/>
      <c r="B476" s="64">
        <v>37000000742780</v>
      </c>
      <c r="C476" s="55" t="s">
        <v>3694</v>
      </c>
      <c r="D476" s="66">
        <v>29.99</v>
      </c>
      <c r="E476" s="55" t="s">
        <v>3912</v>
      </c>
      <c r="F476" s="61">
        <v>29.99</v>
      </c>
    </row>
    <row r="477" spans="1:6" ht="10.5" customHeight="1" x14ac:dyDescent="0.5">
      <c r="A477" s="62" t="s">
        <v>250</v>
      </c>
      <c r="B477" s="62"/>
      <c r="C477" s="62"/>
      <c r="D477" s="62"/>
      <c r="E477" s="62"/>
      <c r="F477" s="63">
        <v>39.979999999999997</v>
      </c>
    </row>
    <row r="481" spans="1:6" x14ac:dyDescent="0.5">
      <c r="A481" s="69" t="s">
        <v>233</v>
      </c>
      <c r="B481" s="69"/>
      <c r="C481" s="69"/>
      <c r="D481" s="69"/>
      <c r="E481" s="69"/>
      <c r="F481" s="69"/>
    </row>
    <row r="482" spans="1:6" x14ac:dyDescent="0.5">
      <c r="A482" s="70" t="s">
        <v>4600</v>
      </c>
      <c r="B482" s="70"/>
      <c r="C482" s="70"/>
      <c r="D482" s="70"/>
      <c r="E482" s="70"/>
      <c r="F482" s="70"/>
    </row>
    <row r="484" spans="1:6" ht="30.6" x14ac:dyDescent="0.5">
      <c r="A484" s="58" t="s">
        <v>4568</v>
      </c>
      <c r="B484" s="58" t="s">
        <v>236</v>
      </c>
      <c r="C484" s="58" t="s">
        <v>237</v>
      </c>
      <c r="D484" s="58" t="s">
        <v>3643</v>
      </c>
      <c r="E484" s="58" t="s">
        <v>238</v>
      </c>
      <c r="F484" s="59" t="s">
        <v>3644</v>
      </c>
    </row>
    <row r="485" spans="1:6" ht="10.5" customHeight="1" x14ac:dyDescent="0.5">
      <c r="A485" s="55" t="s">
        <v>3649</v>
      </c>
      <c r="B485" s="64">
        <v>31163001359453</v>
      </c>
      <c r="C485" s="55" t="s">
        <v>3694</v>
      </c>
      <c r="D485" s="66">
        <v>18</v>
      </c>
      <c r="E485" s="55" t="s">
        <v>3913</v>
      </c>
      <c r="F485" s="61">
        <v>18</v>
      </c>
    </row>
    <row r="486" spans="1:6" ht="10.5" customHeight="1" x14ac:dyDescent="0.5">
      <c r="A486" s="62" t="s">
        <v>250</v>
      </c>
      <c r="B486" s="62"/>
      <c r="C486" s="62"/>
      <c r="D486" s="62"/>
      <c r="E486" s="62"/>
      <c r="F486" s="63">
        <v>18</v>
      </c>
    </row>
    <row r="490" spans="1:6" x14ac:dyDescent="0.5">
      <c r="A490" s="69" t="s">
        <v>233</v>
      </c>
      <c r="B490" s="69"/>
      <c r="C490" s="69"/>
      <c r="D490" s="69"/>
      <c r="E490" s="69"/>
      <c r="F490" s="69"/>
    </row>
    <row r="491" spans="1:6" x14ac:dyDescent="0.5">
      <c r="A491" s="70" t="s">
        <v>4601</v>
      </c>
      <c r="B491" s="70"/>
      <c r="C491" s="70"/>
      <c r="D491" s="70"/>
      <c r="E491" s="70"/>
      <c r="F491" s="70"/>
    </row>
    <row r="493" spans="1:6" ht="30.6" x14ac:dyDescent="0.5">
      <c r="A493" s="58" t="s">
        <v>4568</v>
      </c>
      <c r="B493" s="58" t="s">
        <v>236</v>
      </c>
      <c r="C493" s="58" t="s">
        <v>237</v>
      </c>
      <c r="D493" s="58" t="s">
        <v>3643</v>
      </c>
      <c r="E493" s="58" t="s">
        <v>238</v>
      </c>
      <c r="F493" s="59" t="s">
        <v>3644</v>
      </c>
    </row>
    <row r="494" spans="1:6" ht="10.5" customHeight="1" x14ac:dyDescent="0.5">
      <c r="A494" s="55" t="s">
        <v>3649</v>
      </c>
      <c r="B494" s="64">
        <v>31403002979051</v>
      </c>
      <c r="C494" s="55" t="s">
        <v>3694</v>
      </c>
      <c r="D494" s="66">
        <v>28</v>
      </c>
      <c r="E494" s="55" t="s">
        <v>3914</v>
      </c>
      <c r="F494" s="61">
        <v>28</v>
      </c>
    </row>
    <row r="495" spans="1:6" ht="10.5" customHeight="1" x14ac:dyDescent="0.5">
      <c r="A495" s="62" t="s">
        <v>250</v>
      </c>
      <c r="B495" s="62"/>
      <c r="C495" s="62"/>
      <c r="D495" s="62"/>
      <c r="E495" s="62"/>
      <c r="F495" s="63">
        <v>28</v>
      </c>
    </row>
    <row r="499" spans="1:6" x14ac:dyDescent="0.5">
      <c r="A499" s="69" t="s">
        <v>233</v>
      </c>
      <c r="B499" s="69"/>
      <c r="C499" s="69"/>
      <c r="D499" s="69"/>
      <c r="E499" s="69"/>
      <c r="F499" s="69"/>
    </row>
    <row r="500" spans="1:6" x14ac:dyDescent="0.5">
      <c r="A500" s="70" t="s">
        <v>4602</v>
      </c>
      <c r="B500" s="70"/>
      <c r="C500" s="70"/>
      <c r="D500" s="70"/>
      <c r="E500" s="70"/>
      <c r="F500" s="70"/>
    </row>
    <row r="502" spans="1:6" ht="30.6" x14ac:dyDescent="0.5">
      <c r="A502" s="58" t="s">
        <v>4568</v>
      </c>
      <c r="B502" s="58" t="s">
        <v>236</v>
      </c>
      <c r="C502" s="58" t="s">
        <v>237</v>
      </c>
      <c r="D502" s="58" t="s">
        <v>3643</v>
      </c>
      <c r="E502" s="58" t="s">
        <v>238</v>
      </c>
      <c r="F502" s="59" t="s">
        <v>3644</v>
      </c>
    </row>
    <row r="503" spans="1:6" ht="30.6" x14ac:dyDescent="0.5">
      <c r="A503" s="55" t="s">
        <v>383</v>
      </c>
      <c r="B503" s="64">
        <v>31322007229124</v>
      </c>
      <c r="C503" s="55" t="s">
        <v>3645</v>
      </c>
      <c r="D503" s="66">
        <v>7.79</v>
      </c>
      <c r="E503" s="55" t="s">
        <v>3674</v>
      </c>
      <c r="F503" s="61">
        <v>7.79</v>
      </c>
    </row>
    <row r="504" spans="1:6" ht="40.799999999999997" x14ac:dyDescent="0.5">
      <c r="A504" s="55" t="s">
        <v>3649</v>
      </c>
      <c r="B504" s="64">
        <v>30053012058718</v>
      </c>
      <c r="C504" s="55" t="s">
        <v>3694</v>
      </c>
      <c r="D504" s="66">
        <v>18.989999999999998</v>
      </c>
      <c r="E504" s="55" t="s">
        <v>3915</v>
      </c>
      <c r="F504" s="61">
        <v>18.989999999999998</v>
      </c>
    </row>
    <row r="505" spans="1:6" x14ac:dyDescent="0.5">
      <c r="A505" s="62" t="s">
        <v>250</v>
      </c>
      <c r="B505" s="62"/>
      <c r="C505" s="62"/>
      <c r="D505" s="62"/>
      <c r="E505" s="62"/>
      <c r="F505" s="63">
        <v>26.78</v>
      </c>
    </row>
    <row r="509" spans="1:6" x14ac:dyDescent="0.5">
      <c r="A509" s="69" t="s">
        <v>233</v>
      </c>
      <c r="B509" s="69"/>
      <c r="C509" s="69"/>
      <c r="D509" s="69"/>
      <c r="E509" s="69"/>
      <c r="F509" s="69"/>
    </row>
    <row r="510" spans="1:6" x14ac:dyDescent="0.5">
      <c r="A510" s="70" t="s">
        <v>4603</v>
      </c>
      <c r="B510" s="70"/>
      <c r="C510" s="70"/>
      <c r="D510" s="70"/>
      <c r="E510" s="70"/>
      <c r="F510" s="70"/>
    </row>
    <row r="512" spans="1:6" ht="30.6" x14ac:dyDescent="0.5">
      <c r="A512" s="58" t="s">
        <v>4568</v>
      </c>
      <c r="B512" s="58" t="s">
        <v>236</v>
      </c>
      <c r="C512" s="58" t="s">
        <v>237</v>
      </c>
      <c r="D512" s="58" t="s">
        <v>3643</v>
      </c>
      <c r="E512" s="58" t="s">
        <v>238</v>
      </c>
      <c r="F512" s="59" t="s">
        <v>3644</v>
      </c>
    </row>
    <row r="513" spans="1:6" ht="81.599999999999994" x14ac:dyDescent="0.5">
      <c r="A513" s="68" t="s">
        <v>449</v>
      </c>
      <c r="B513" s="78"/>
      <c r="C513" s="68" t="s">
        <v>3650</v>
      </c>
      <c r="D513" s="66">
        <v>14.95</v>
      </c>
      <c r="E513" s="55" t="s">
        <v>3651</v>
      </c>
      <c r="F513" s="61">
        <v>14.95</v>
      </c>
    </row>
    <row r="514" spans="1:6" ht="20.399999999999999" x14ac:dyDescent="0.5">
      <c r="A514" s="68"/>
      <c r="B514" s="78"/>
      <c r="C514" s="68"/>
      <c r="D514" s="66">
        <v>25</v>
      </c>
      <c r="E514" s="55" t="s">
        <v>3652</v>
      </c>
      <c r="F514" s="61">
        <v>25</v>
      </c>
    </row>
    <row r="515" spans="1:6" ht="122.4" x14ac:dyDescent="0.5">
      <c r="A515" s="68" t="s">
        <v>477</v>
      </c>
      <c r="B515" s="64"/>
      <c r="C515" s="55" t="s">
        <v>3650</v>
      </c>
      <c r="D515" s="66">
        <v>25</v>
      </c>
      <c r="E515" s="55" t="s">
        <v>3654</v>
      </c>
      <c r="F515" s="61">
        <v>25</v>
      </c>
    </row>
    <row r="516" spans="1:6" ht="30.6" x14ac:dyDescent="0.5">
      <c r="A516" s="68"/>
      <c r="B516" s="64"/>
      <c r="C516" s="55" t="s">
        <v>3650</v>
      </c>
      <c r="D516" s="66">
        <v>16</v>
      </c>
      <c r="E516" s="55" t="s">
        <v>3655</v>
      </c>
      <c r="F516" s="61">
        <v>16</v>
      </c>
    </row>
    <row r="517" spans="1:6" ht="112.2" x14ac:dyDescent="0.5">
      <c r="A517" s="68" t="s">
        <v>558</v>
      </c>
      <c r="B517" s="78"/>
      <c r="C517" s="68" t="s">
        <v>3650</v>
      </c>
      <c r="D517" s="66">
        <v>25.99</v>
      </c>
      <c r="E517" s="55" t="s">
        <v>3657</v>
      </c>
      <c r="F517" s="61">
        <v>25.99</v>
      </c>
    </row>
    <row r="518" spans="1:6" ht="51" x14ac:dyDescent="0.5">
      <c r="A518" s="68"/>
      <c r="B518" s="78"/>
      <c r="C518" s="68"/>
      <c r="D518" s="66">
        <v>26.95</v>
      </c>
      <c r="E518" s="55" t="s">
        <v>3658</v>
      </c>
      <c r="F518" s="61">
        <v>26.95</v>
      </c>
    </row>
    <row r="519" spans="1:6" ht="61.2" x14ac:dyDescent="0.5">
      <c r="A519" s="68"/>
      <c r="B519" s="78"/>
      <c r="C519" s="68"/>
      <c r="D519" s="66">
        <v>35</v>
      </c>
      <c r="E519" s="55" t="s">
        <v>3659</v>
      </c>
      <c r="F519" s="61">
        <v>35</v>
      </c>
    </row>
    <row r="520" spans="1:6" ht="51" x14ac:dyDescent="0.5">
      <c r="A520" s="55" t="s">
        <v>501</v>
      </c>
      <c r="B520" s="64"/>
      <c r="C520" s="55" t="s">
        <v>3650</v>
      </c>
      <c r="D520" s="66">
        <v>29.99</v>
      </c>
      <c r="E520" s="55" t="s">
        <v>3663</v>
      </c>
      <c r="F520" s="61">
        <v>29.99</v>
      </c>
    </row>
    <row r="521" spans="1:6" x14ac:dyDescent="0.5">
      <c r="A521" s="68" t="s">
        <v>293</v>
      </c>
      <c r="B521" s="78"/>
      <c r="C521" s="68" t="s">
        <v>3650</v>
      </c>
      <c r="D521" s="66">
        <v>23</v>
      </c>
      <c r="E521" s="55" t="s">
        <v>3665</v>
      </c>
      <c r="F521" s="61">
        <v>23</v>
      </c>
    </row>
    <row r="522" spans="1:6" x14ac:dyDescent="0.5">
      <c r="A522" s="68"/>
      <c r="B522" s="78"/>
      <c r="C522" s="68"/>
      <c r="D522" s="66">
        <v>25.95</v>
      </c>
      <c r="E522" s="55" t="s">
        <v>3666</v>
      </c>
      <c r="F522" s="61">
        <v>25.95</v>
      </c>
    </row>
    <row r="523" spans="1:6" ht="30.6" x14ac:dyDescent="0.5">
      <c r="A523" s="68"/>
      <c r="B523" s="78"/>
      <c r="C523" s="68"/>
      <c r="D523" s="66">
        <v>26.99</v>
      </c>
      <c r="E523" s="55" t="s">
        <v>3667</v>
      </c>
      <c r="F523" s="61">
        <v>26.99</v>
      </c>
    </row>
    <row r="524" spans="1:6" x14ac:dyDescent="0.5">
      <c r="A524" s="68"/>
      <c r="B524" s="78"/>
      <c r="C524" s="68"/>
      <c r="D524" s="66">
        <v>29</v>
      </c>
      <c r="E524" s="55" t="s">
        <v>3668</v>
      </c>
      <c r="F524" s="61">
        <v>29</v>
      </c>
    </row>
    <row r="525" spans="1:6" ht="20.399999999999999" x14ac:dyDescent="0.5">
      <c r="A525" s="68"/>
      <c r="B525" s="78"/>
      <c r="C525" s="68"/>
      <c r="D525" s="66">
        <v>29.95</v>
      </c>
      <c r="E525" s="55" t="s">
        <v>3669</v>
      </c>
      <c r="F525" s="61">
        <v>29.95</v>
      </c>
    </row>
    <row r="526" spans="1:6" ht="30.6" x14ac:dyDescent="0.5">
      <c r="A526" s="68"/>
      <c r="B526" s="78"/>
      <c r="C526" s="68"/>
      <c r="D526" s="66">
        <v>29.99</v>
      </c>
      <c r="E526" s="55" t="s">
        <v>3670</v>
      </c>
      <c r="F526" s="61">
        <v>29.99</v>
      </c>
    </row>
    <row r="527" spans="1:6" ht="20.399999999999999" x14ac:dyDescent="0.5">
      <c r="A527" s="68"/>
      <c r="B527" s="78"/>
      <c r="C527" s="68"/>
      <c r="D527" s="77">
        <v>31</v>
      </c>
      <c r="E527" s="55" t="s">
        <v>3671</v>
      </c>
      <c r="F527" s="61">
        <v>31</v>
      </c>
    </row>
    <row r="528" spans="1:6" ht="20.399999999999999" x14ac:dyDescent="0.5">
      <c r="A528" s="68"/>
      <c r="B528" s="78"/>
      <c r="C528" s="68"/>
      <c r="D528" s="77"/>
      <c r="E528" s="55" t="s">
        <v>3672</v>
      </c>
      <c r="F528" s="61">
        <v>31</v>
      </c>
    </row>
    <row r="529" spans="1:6" ht="40.799999999999997" x14ac:dyDescent="0.5">
      <c r="A529" s="55" t="s">
        <v>4604</v>
      </c>
      <c r="B529" s="64"/>
      <c r="C529" s="55" t="s">
        <v>3650</v>
      </c>
      <c r="D529" s="66">
        <v>27</v>
      </c>
      <c r="E529" s="55" t="s">
        <v>3679</v>
      </c>
      <c r="F529" s="61">
        <v>27</v>
      </c>
    </row>
    <row r="530" spans="1:6" ht="30.6" x14ac:dyDescent="0.5">
      <c r="A530" s="68" t="s">
        <v>429</v>
      </c>
      <c r="B530" s="78"/>
      <c r="C530" s="68" t="s">
        <v>3650</v>
      </c>
      <c r="D530" s="66">
        <v>19.95</v>
      </c>
      <c r="E530" s="55" t="s">
        <v>3681</v>
      </c>
      <c r="F530" s="61">
        <v>19.95</v>
      </c>
    </row>
    <row r="531" spans="1:6" ht="122.4" x14ac:dyDescent="0.5">
      <c r="A531" s="68"/>
      <c r="B531" s="78"/>
      <c r="C531" s="68"/>
      <c r="D531" s="66">
        <v>21.95</v>
      </c>
      <c r="E531" s="55" t="s">
        <v>3682</v>
      </c>
      <c r="F531" s="61">
        <v>21.95</v>
      </c>
    </row>
    <row r="532" spans="1:6" ht="40.799999999999997" x14ac:dyDescent="0.5">
      <c r="A532" s="55" t="s">
        <v>332</v>
      </c>
      <c r="B532" s="64"/>
      <c r="C532" s="55" t="s">
        <v>3650</v>
      </c>
      <c r="D532" s="66">
        <v>7.99</v>
      </c>
      <c r="E532" s="55" t="s">
        <v>3684</v>
      </c>
      <c r="F532" s="61">
        <v>7.99</v>
      </c>
    </row>
    <row r="533" spans="1:6" ht="51" x14ac:dyDescent="0.5">
      <c r="A533" s="55" t="s">
        <v>4605</v>
      </c>
      <c r="B533" s="64"/>
      <c r="C533" s="55" t="s">
        <v>3650</v>
      </c>
      <c r="D533" s="66">
        <v>26</v>
      </c>
      <c r="E533" s="55" t="s">
        <v>3690</v>
      </c>
      <c r="F533" s="61">
        <v>26</v>
      </c>
    </row>
    <row r="534" spans="1:6" ht="40.799999999999997" x14ac:dyDescent="0.5">
      <c r="A534" s="55" t="s">
        <v>610</v>
      </c>
      <c r="B534" s="64"/>
      <c r="C534" s="55" t="s">
        <v>3650</v>
      </c>
      <c r="D534" s="66">
        <v>4</v>
      </c>
      <c r="E534" s="55" t="s">
        <v>3692</v>
      </c>
      <c r="F534" s="61">
        <v>4</v>
      </c>
    </row>
    <row r="535" spans="1:6" ht="40.799999999999997" x14ac:dyDescent="0.5">
      <c r="A535" s="55" t="s">
        <v>279</v>
      </c>
      <c r="B535" s="64"/>
      <c r="C535" s="55" t="s">
        <v>3650</v>
      </c>
      <c r="D535" s="66">
        <v>16</v>
      </c>
      <c r="E535" s="55" t="s">
        <v>3920</v>
      </c>
      <c r="F535" s="61">
        <v>16</v>
      </c>
    </row>
    <row r="536" spans="1:6" x14ac:dyDescent="0.5">
      <c r="A536" s="62" t="s">
        <v>250</v>
      </c>
      <c r="B536" s="62"/>
      <c r="C536" s="62"/>
      <c r="D536" s="62"/>
      <c r="E536" s="62"/>
      <c r="F536" s="63">
        <v>548.65</v>
      </c>
    </row>
    <row r="540" spans="1:6" x14ac:dyDescent="0.5">
      <c r="A540" s="69" t="s">
        <v>233</v>
      </c>
      <c r="B540" s="69"/>
      <c r="C540" s="69"/>
      <c r="D540" s="69"/>
      <c r="E540" s="69"/>
      <c r="F540" s="69"/>
    </row>
    <row r="541" spans="1:6" x14ac:dyDescent="0.5">
      <c r="A541" s="70" t="s">
        <v>4606</v>
      </c>
      <c r="B541" s="70"/>
      <c r="C541" s="70"/>
      <c r="D541" s="70"/>
      <c r="E541" s="70"/>
      <c r="F541" s="70"/>
    </row>
    <row r="543" spans="1:6" ht="30.6" x14ac:dyDescent="0.5">
      <c r="A543" s="58" t="s">
        <v>4568</v>
      </c>
      <c r="B543" s="58" t="s">
        <v>236</v>
      </c>
      <c r="C543" s="58" t="s">
        <v>237</v>
      </c>
      <c r="D543" s="58" t="s">
        <v>3643</v>
      </c>
      <c r="E543" s="58" t="s">
        <v>238</v>
      </c>
      <c r="F543" s="59" t="s">
        <v>3644</v>
      </c>
    </row>
    <row r="544" spans="1:6" ht="51" x14ac:dyDescent="0.5">
      <c r="A544" s="55" t="s">
        <v>414</v>
      </c>
      <c r="B544" s="64">
        <v>31145010888374</v>
      </c>
      <c r="C544" s="55" t="s">
        <v>3645</v>
      </c>
      <c r="D544" s="66">
        <v>14</v>
      </c>
      <c r="E544" s="55" t="s">
        <v>3647</v>
      </c>
      <c r="F544" s="61">
        <v>14</v>
      </c>
    </row>
    <row r="545" spans="1:6" ht="40.799999999999997" x14ac:dyDescent="0.5">
      <c r="A545" s="55" t="s">
        <v>3649</v>
      </c>
      <c r="B545" s="64">
        <v>31308004022109</v>
      </c>
      <c r="C545" s="55" t="s">
        <v>3694</v>
      </c>
      <c r="D545" s="66">
        <v>28</v>
      </c>
      <c r="E545" s="55" t="s">
        <v>3916</v>
      </c>
      <c r="F545" s="61">
        <v>28</v>
      </c>
    </row>
    <row r="546" spans="1:6" x14ac:dyDescent="0.5">
      <c r="A546" s="62" t="s">
        <v>250</v>
      </c>
      <c r="B546" s="62"/>
      <c r="C546" s="62"/>
      <c r="D546" s="62"/>
      <c r="E546" s="62"/>
      <c r="F546" s="63">
        <v>42</v>
      </c>
    </row>
    <row r="550" spans="1:6" x14ac:dyDescent="0.5">
      <c r="A550" s="69" t="s">
        <v>233</v>
      </c>
      <c r="B550" s="69"/>
      <c r="C550" s="69"/>
      <c r="D550" s="69"/>
      <c r="E550" s="69"/>
      <c r="F550" s="69"/>
    </row>
    <row r="551" spans="1:6" x14ac:dyDescent="0.5">
      <c r="A551" s="70" t="s">
        <v>4607</v>
      </c>
      <c r="B551" s="70"/>
      <c r="C551" s="70"/>
      <c r="D551" s="70"/>
      <c r="E551" s="70"/>
      <c r="F551" s="70"/>
    </row>
    <row r="553" spans="1:6" ht="30.6" x14ac:dyDescent="0.5">
      <c r="A553" s="58" t="s">
        <v>4568</v>
      </c>
      <c r="B553" s="58" t="s">
        <v>236</v>
      </c>
      <c r="C553" s="58" t="s">
        <v>237</v>
      </c>
      <c r="D553" s="58" t="s">
        <v>3643</v>
      </c>
      <c r="E553" s="58" t="s">
        <v>238</v>
      </c>
      <c r="F553" s="59" t="s">
        <v>3644</v>
      </c>
    </row>
    <row r="554" spans="1:6" ht="40.799999999999997" x14ac:dyDescent="0.5">
      <c r="A554" s="55" t="s">
        <v>3649</v>
      </c>
      <c r="B554" s="64">
        <v>31404002350202</v>
      </c>
      <c r="C554" s="55" t="s">
        <v>3694</v>
      </c>
      <c r="D554" s="66">
        <v>19.95</v>
      </c>
      <c r="E554" s="55" t="s">
        <v>3917</v>
      </c>
      <c r="F554" s="61">
        <v>19.95</v>
      </c>
    </row>
    <row r="555" spans="1:6" x14ac:dyDescent="0.5">
      <c r="A555" s="62" t="s">
        <v>250</v>
      </c>
      <c r="B555" s="62"/>
      <c r="C555" s="62"/>
      <c r="D555" s="62"/>
      <c r="E555" s="62"/>
      <c r="F555" s="63">
        <v>19.95</v>
      </c>
    </row>
    <row r="559" spans="1:6" x14ac:dyDescent="0.5">
      <c r="A559" s="69" t="s">
        <v>233</v>
      </c>
      <c r="B559" s="69"/>
      <c r="C559" s="69"/>
      <c r="D559" s="69"/>
      <c r="E559" s="69"/>
      <c r="F559" s="69"/>
    </row>
    <row r="560" spans="1:6" x14ac:dyDescent="0.5">
      <c r="A560" s="70" t="s">
        <v>4608</v>
      </c>
      <c r="B560" s="70"/>
      <c r="C560" s="70"/>
      <c r="D560" s="70"/>
      <c r="E560" s="70"/>
      <c r="F560" s="70"/>
    </row>
    <row r="562" spans="1:6" ht="30.6" x14ac:dyDescent="0.5">
      <c r="A562" s="58" t="s">
        <v>4568</v>
      </c>
      <c r="B562" s="58" t="s">
        <v>236</v>
      </c>
      <c r="C562" s="58" t="s">
        <v>237</v>
      </c>
      <c r="D562" s="58" t="s">
        <v>3643</v>
      </c>
      <c r="E562" s="58" t="s">
        <v>238</v>
      </c>
      <c r="F562" s="59" t="s">
        <v>3644</v>
      </c>
    </row>
    <row r="563" spans="1:6" ht="40.799999999999997" x14ac:dyDescent="0.5">
      <c r="A563" s="55" t="s">
        <v>3649</v>
      </c>
      <c r="B563" s="64">
        <v>31524004134815</v>
      </c>
      <c r="C563" s="55" t="s">
        <v>3694</v>
      </c>
      <c r="D563" s="66">
        <v>15</v>
      </c>
      <c r="E563" s="55" t="s">
        <v>3918</v>
      </c>
      <c r="F563" s="61">
        <v>15</v>
      </c>
    </row>
    <row r="564" spans="1:6" x14ac:dyDescent="0.5">
      <c r="A564" s="62" t="s">
        <v>250</v>
      </c>
      <c r="B564" s="62"/>
      <c r="C564" s="62"/>
      <c r="D564" s="62"/>
      <c r="E564" s="62"/>
      <c r="F564" s="63">
        <v>15</v>
      </c>
    </row>
    <row r="568" spans="1:6" x14ac:dyDescent="0.5">
      <c r="A568" s="69" t="s">
        <v>233</v>
      </c>
      <c r="B568" s="69"/>
      <c r="C568" s="69"/>
      <c r="D568" s="69"/>
      <c r="E568" s="69"/>
      <c r="F568" s="69"/>
    </row>
    <row r="569" spans="1:6" x14ac:dyDescent="0.5">
      <c r="A569" s="70" t="s">
        <v>4609</v>
      </c>
      <c r="B569" s="70"/>
      <c r="C569" s="70"/>
      <c r="D569" s="70"/>
      <c r="E569" s="70"/>
      <c r="F569" s="70"/>
    </row>
    <row r="571" spans="1:6" ht="30.6" x14ac:dyDescent="0.5">
      <c r="A571" s="58" t="s">
        <v>4568</v>
      </c>
      <c r="B571" s="58" t="s">
        <v>236</v>
      </c>
      <c r="C571" s="58" t="s">
        <v>237</v>
      </c>
      <c r="D571" s="58" t="s">
        <v>3643</v>
      </c>
      <c r="E571" s="58" t="s">
        <v>238</v>
      </c>
      <c r="F571" s="59" t="s">
        <v>3644</v>
      </c>
    </row>
    <row r="572" spans="1:6" ht="20.399999999999999" x14ac:dyDescent="0.5">
      <c r="A572" s="68" t="s">
        <v>414</v>
      </c>
      <c r="B572" s="64">
        <v>31145010888374</v>
      </c>
      <c r="C572" s="55" t="s">
        <v>3645</v>
      </c>
      <c r="D572" s="66">
        <v>14</v>
      </c>
      <c r="E572" s="55" t="s">
        <v>3647</v>
      </c>
      <c r="F572" s="61">
        <v>14</v>
      </c>
    </row>
    <row r="573" spans="1:6" ht="30.6" x14ac:dyDescent="0.5">
      <c r="A573" s="68"/>
      <c r="B573" s="64">
        <v>31145010980387</v>
      </c>
      <c r="C573" s="55" t="s">
        <v>3645</v>
      </c>
      <c r="D573" s="66">
        <v>12</v>
      </c>
      <c r="E573" s="55" t="s">
        <v>3646</v>
      </c>
      <c r="F573" s="61">
        <v>12</v>
      </c>
    </row>
    <row r="574" spans="1:6" ht="81.599999999999994" x14ac:dyDescent="0.5">
      <c r="A574" s="68" t="s">
        <v>449</v>
      </c>
      <c r="B574" s="78"/>
      <c r="C574" s="68" t="s">
        <v>3650</v>
      </c>
      <c r="D574" s="66">
        <v>14.95</v>
      </c>
      <c r="E574" s="55" t="s">
        <v>3651</v>
      </c>
      <c r="F574" s="61">
        <v>14.95</v>
      </c>
    </row>
    <row r="575" spans="1:6" ht="20.399999999999999" x14ac:dyDescent="0.5">
      <c r="A575" s="68"/>
      <c r="B575" s="78"/>
      <c r="C575" s="68"/>
      <c r="D575" s="66">
        <v>25</v>
      </c>
      <c r="E575" s="55" t="s">
        <v>3652</v>
      </c>
      <c r="F575" s="61">
        <v>25</v>
      </c>
    </row>
    <row r="576" spans="1:6" ht="122.4" x14ac:dyDescent="0.5">
      <c r="A576" s="68" t="s">
        <v>477</v>
      </c>
      <c r="B576" s="64"/>
      <c r="C576" s="55" t="s">
        <v>3650</v>
      </c>
      <c r="D576" s="66">
        <v>25</v>
      </c>
      <c r="E576" s="55" t="s">
        <v>3654</v>
      </c>
      <c r="F576" s="61">
        <v>25</v>
      </c>
    </row>
    <row r="577" spans="1:6" ht="30.6" x14ac:dyDescent="0.5">
      <c r="A577" s="68"/>
      <c r="B577" s="64"/>
      <c r="C577" s="55" t="s">
        <v>3650</v>
      </c>
      <c r="D577" s="66">
        <v>16</v>
      </c>
      <c r="E577" s="55" t="s">
        <v>3655</v>
      </c>
      <c r="F577" s="61">
        <v>16</v>
      </c>
    </row>
    <row r="578" spans="1:6" ht="112.2" x14ac:dyDescent="0.5">
      <c r="A578" s="68" t="s">
        <v>558</v>
      </c>
      <c r="B578" s="78"/>
      <c r="C578" s="68" t="s">
        <v>3650</v>
      </c>
      <c r="D578" s="66">
        <v>25.99</v>
      </c>
      <c r="E578" s="55" t="s">
        <v>3657</v>
      </c>
      <c r="F578" s="61">
        <v>25.99</v>
      </c>
    </row>
    <row r="579" spans="1:6" ht="51" x14ac:dyDescent="0.5">
      <c r="A579" s="68"/>
      <c r="B579" s="78"/>
      <c r="C579" s="68"/>
      <c r="D579" s="66">
        <v>26.95</v>
      </c>
      <c r="E579" s="55" t="s">
        <v>3658</v>
      </c>
      <c r="F579" s="61">
        <v>26.95</v>
      </c>
    </row>
    <row r="580" spans="1:6" ht="61.2" x14ac:dyDescent="0.5">
      <c r="A580" s="68"/>
      <c r="B580" s="78"/>
      <c r="C580" s="68"/>
      <c r="D580" s="66">
        <v>35</v>
      </c>
      <c r="E580" s="55" t="s">
        <v>3659</v>
      </c>
      <c r="F580" s="61">
        <v>35</v>
      </c>
    </row>
    <row r="581" spans="1:6" ht="40.799999999999997" x14ac:dyDescent="0.5">
      <c r="A581" s="55" t="s">
        <v>459</v>
      </c>
      <c r="B581" s="64">
        <v>31191010641850</v>
      </c>
      <c r="C581" s="55" t="s">
        <v>3645</v>
      </c>
      <c r="D581" s="66">
        <v>7</v>
      </c>
      <c r="E581" s="55" t="s">
        <v>3661</v>
      </c>
      <c r="F581" s="61">
        <v>7</v>
      </c>
    </row>
    <row r="582" spans="1:6" ht="51" x14ac:dyDescent="0.5">
      <c r="A582" s="55" t="s">
        <v>501</v>
      </c>
      <c r="B582" s="64"/>
      <c r="C582" s="55" t="s">
        <v>3650</v>
      </c>
      <c r="D582" s="66">
        <v>29.99</v>
      </c>
      <c r="E582" s="55" t="s">
        <v>3663</v>
      </c>
      <c r="F582" s="61">
        <v>29.99</v>
      </c>
    </row>
    <row r="583" spans="1:6" x14ac:dyDescent="0.5">
      <c r="A583" s="68" t="s">
        <v>293</v>
      </c>
      <c r="B583" s="78"/>
      <c r="C583" s="68" t="s">
        <v>3650</v>
      </c>
      <c r="D583" s="66">
        <v>23</v>
      </c>
      <c r="E583" s="55" t="s">
        <v>3665</v>
      </c>
      <c r="F583" s="61">
        <v>23</v>
      </c>
    </row>
    <row r="584" spans="1:6" x14ac:dyDescent="0.5">
      <c r="A584" s="68"/>
      <c r="B584" s="78"/>
      <c r="C584" s="68"/>
      <c r="D584" s="66">
        <v>25.95</v>
      </c>
      <c r="E584" s="55" t="s">
        <v>3666</v>
      </c>
      <c r="F584" s="61">
        <v>25.95</v>
      </c>
    </row>
    <row r="585" spans="1:6" ht="30.6" x14ac:dyDescent="0.5">
      <c r="A585" s="68"/>
      <c r="B585" s="78"/>
      <c r="C585" s="68"/>
      <c r="D585" s="66">
        <v>26.99</v>
      </c>
      <c r="E585" s="55" t="s">
        <v>3667</v>
      </c>
      <c r="F585" s="61">
        <v>26.99</v>
      </c>
    </row>
    <row r="586" spans="1:6" x14ac:dyDescent="0.5">
      <c r="A586" s="68"/>
      <c r="B586" s="78"/>
      <c r="C586" s="68"/>
      <c r="D586" s="66">
        <v>29</v>
      </c>
      <c r="E586" s="55" t="s">
        <v>3668</v>
      </c>
      <c r="F586" s="61">
        <v>29</v>
      </c>
    </row>
    <row r="587" spans="1:6" ht="20.399999999999999" x14ac:dyDescent="0.5">
      <c r="A587" s="68"/>
      <c r="B587" s="78"/>
      <c r="C587" s="68"/>
      <c r="D587" s="66">
        <v>29.95</v>
      </c>
      <c r="E587" s="55" t="s">
        <v>3669</v>
      </c>
      <c r="F587" s="61">
        <v>29.95</v>
      </c>
    </row>
    <row r="588" spans="1:6" ht="30.6" x14ac:dyDescent="0.5">
      <c r="A588" s="68"/>
      <c r="B588" s="78"/>
      <c r="C588" s="68"/>
      <c r="D588" s="66">
        <v>29.99</v>
      </c>
      <c r="E588" s="55" t="s">
        <v>3670</v>
      </c>
      <c r="F588" s="61">
        <v>29.99</v>
      </c>
    </row>
    <row r="589" spans="1:6" ht="20.399999999999999" x14ac:dyDescent="0.5">
      <c r="A589" s="68"/>
      <c r="B589" s="78"/>
      <c r="C589" s="68"/>
      <c r="D589" s="77">
        <v>31</v>
      </c>
      <c r="E589" s="55" t="s">
        <v>3671</v>
      </c>
      <c r="F589" s="61">
        <v>31</v>
      </c>
    </row>
    <row r="590" spans="1:6" ht="20.399999999999999" x14ac:dyDescent="0.5">
      <c r="A590" s="68"/>
      <c r="B590" s="78"/>
      <c r="C590" s="68"/>
      <c r="D590" s="77"/>
      <c r="E590" s="55" t="s">
        <v>3672</v>
      </c>
      <c r="F590" s="61">
        <v>31</v>
      </c>
    </row>
    <row r="591" spans="1:6" ht="30.6" x14ac:dyDescent="0.5">
      <c r="A591" s="55" t="s">
        <v>383</v>
      </c>
      <c r="B591" s="64">
        <v>31322007229124</v>
      </c>
      <c r="C591" s="55" t="s">
        <v>3645</v>
      </c>
      <c r="D591" s="66">
        <v>7.79</v>
      </c>
      <c r="E591" s="55" t="s">
        <v>3674</v>
      </c>
      <c r="F591" s="61">
        <v>7.79</v>
      </c>
    </row>
    <row r="592" spans="1:6" ht="40.799999999999997" x14ac:dyDescent="0.5">
      <c r="A592" s="55" t="s">
        <v>366</v>
      </c>
      <c r="B592" s="64">
        <v>31338007511519</v>
      </c>
      <c r="C592" s="55" t="s">
        <v>3676</v>
      </c>
      <c r="D592" s="66">
        <v>1</v>
      </c>
      <c r="E592" s="55" t="s">
        <v>3677</v>
      </c>
      <c r="F592" s="61">
        <v>1</v>
      </c>
    </row>
    <row r="593" spans="1:6" ht="40.799999999999997" x14ac:dyDescent="0.5">
      <c r="A593" s="55" t="s">
        <v>4604</v>
      </c>
      <c r="B593" s="64"/>
      <c r="C593" s="55" t="s">
        <v>3650</v>
      </c>
      <c r="D593" s="66">
        <v>27</v>
      </c>
      <c r="E593" s="55" t="s">
        <v>3679</v>
      </c>
      <c r="F593" s="61">
        <v>27</v>
      </c>
    </row>
    <row r="594" spans="1:6" ht="30.6" x14ac:dyDescent="0.5">
      <c r="A594" s="68" t="s">
        <v>429</v>
      </c>
      <c r="B594" s="78"/>
      <c r="C594" s="68" t="s">
        <v>3650</v>
      </c>
      <c r="D594" s="66">
        <v>19.95</v>
      </c>
      <c r="E594" s="55" t="s">
        <v>3681</v>
      </c>
      <c r="F594" s="61">
        <v>19.95</v>
      </c>
    </row>
    <row r="595" spans="1:6" ht="122.4" x14ac:dyDescent="0.5">
      <c r="A595" s="68"/>
      <c r="B595" s="78"/>
      <c r="C595" s="68"/>
      <c r="D595" s="66">
        <v>21.95</v>
      </c>
      <c r="E595" s="55" t="s">
        <v>3682</v>
      </c>
      <c r="F595" s="61">
        <v>21.95</v>
      </c>
    </row>
    <row r="596" spans="1:6" ht="40.799999999999997" x14ac:dyDescent="0.5">
      <c r="A596" s="55" t="s">
        <v>332</v>
      </c>
      <c r="B596" s="64"/>
      <c r="C596" s="55" t="s">
        <v>3650</v>
      </c>
      <c r="D596" s="66">
        <v>7.99</v>
      </c>
      <c r="E596" s="55" t="s">
        <v>3684</v>
      </c>
      <c r="F596" s="61">
        <v>7.99</v>
      </c>
    </row>
    <row r="597" spans="1:6" ht="30.6" x14ac:dyDescent="0.5">
      <c r="A597" s="55" t="s">
        <v>269</v>
      </c>
      <c r="B597" s="64">
        <v>31186060103124</v>
      </c>
      <c r="C597" s="55" t="s">
        <v>3645</v>
      </c>
      <c r="D597" s="66">
        <v>14.99</v>
      </c>
      <c r="E597" s="55" t="s">
        <v>3686</v>
      </c>
      <c r="F597" s="61">
        <v>14.99</v>
      </c>
    </row>
    <row r="598" spans="1:6" ht="40.799999999999997" x14ac:dyDescent="0.5">
      <c r="A598" s="55" t="s">
        <v>351</v>
      </c>
      <c r="B598" s="64">
        <v>31203004144294</v>
      </c>
      <c r="C598" s="55" t="s">
        <v>3688</v>
      </c>
      <c r="D598" s="66">
        <v>10</v>
      </c>
      <c r="E598" s="55"/>
      <c r="F598" s="61">
        <v>10</v>
      </c>
    </row>
    <row r="599" spans="1:6" ht="51" x14ac:dyDescent="0.5">
      <c r="A599" s="55" t="s">
        <v>4605</v>
      </c>
      <c r="B599" s="64"/>
      <c r="C599" s="55" t="s">
        <v>3650</v>
      </c>
      <c r="D599" s="66">
        <v>26</v>
      </c>
      <c r="E599" s="55" t="s">
        <v>3690</v>
      </c>
      <c r="F599" s="61">
        <v>26</v>
      </c>
    </row>
    <row r="600" spans="1:6" ht="40.799999999999997" x14ac:dyDescent="0.5">
      <c r="A600" s="55" t="s">
        <v>610</v>
      </c>
      <c r="B600" s="64"/>
      <c r="C600" s="55" t="s">
        <v>3650</v>
      </c>
      <c r="D600" s="66">
        <v>4</v>
      </c>
      <c r="E600" s="55" t="s">
        <v>3692</v>
      </c>
      <c r="F600" s="61">
        <v>4</v>
      </c>
    </row>
    <row r="601" spans="1:6" ht="40.799999999999997" x14ac:dyDescent="0.5">
      <c r="A601" s="68" t="s">
        <v>3649</v>
      </c>
      <c r="B601" s="64">
        <v>31186008075632</v>
      </c>
      <c r="C601" s="55" t="s">
        <v>3694</v>
      </c>
      <c r="D601" s="66">
        <v>32</v>
      </c>
      <c r="E601" s="55" t="s">
        <v>3803</v>
      </c>
      <c r="F601" s="61">
        <v>32</v>
      </c>
    </row>
    <row r="602" spans="1:6" ht="40.799999999999997" x14ac:dyDescent="0.5">
      <c r="A602" s="68"/>
      <c r="B602" s="64">
        <v>31186030448518</v>
      </c>
      <c r="C602" s="55" t="s">
        <v>3694</v>
      </c>
      <c r="D602" s="66">
        <v>14</v>
      </c>
      <c r="E602" s="55" t="s">
        <v>3804</v>
      </c>
      <c r="F602" s="61">
        <v>14</v>
      </c>
    </row>
    <row r="603" spans="1:6" ht="40.799999999999997" x14ac:dyDescent="0.5">
      <c r="A603" s="68"/>
      <c r="B603" s="64">
        <v>31249003046741</v>
      </c>
      <c r="C603" s="55" t="s">
        <v>3694</v>
      </c>
      <c r="D603" s="66">
        <v>9</v>
      </c>
      <c r="E603" s="55" t="s">
        <v>3756</v>
      </c>
      <c r="F603" s="61">
        <v>9</v>
      </c>
    </row>
    <row r="604" spans="1:6" ht="40.799999999999997" x14ac:dyDescent="0.5">
      <c r="A604" s="68"/>
      <c r="B604" s="64">
        <v>31163001359453</v>
      </c>
      <c r="C604" s="55" t="s">
        <v>3694</v>
      </c>
      <c r="D604" s="66">
        <v>18</v>
      </c>
      <c r="E604" s="55" t="s">
        <v>3913</v>
      </c>
      <c r="F604" s="61">
        <v>18</v>
      </c>
    </row>
    <row r="605" spans="1:6" ht="71.400000000000006" x14ac:dyDescent="0.5">
      <c r="A605" s="68"/>
      <c r="B605" s="64">
        <v>31132009628003</v>
      </c>
      <c r="C605" s="55" t="s">
        <v>3694</v>
      </c>
      <c r="D605" s="66">
        <v>12.95</v>
      </c>
      <c r="E605" s="55" t="s">
        <v>3813</v>
      </c>
      <c r="F605" s="61">
        <v>12.95</v>
      </c>
    </row>
    <row r="606" spans="1:6" ht="40.799999999999997" x14ac:dyDescent="0.5">
      <c r="A606" s="68"/>
      <c r="B606" s="64">
        <v>31132013448075</v>
      </c>
      <c r="C606" s="55" t="s">
        <v>3694</v>
      </c>
      <c r="D606" s="66">
        <v>7.99</v>
      </c>
      <c r="E606" s="55" t="s">
        <v>3814</v>
      </c>
      <c r="F606" s="61">
        <v>7.99</v>
      </c>
    </row>
    <row r="607" spans="1:6" ht="40.799999999999997" x14ac:dyDescent="0.5">
      <c r="A607" s="68"/>
      <c r="B607" s="64">
        <v>31145010476600</v>
      </c>
      <c r="C607" s="55" t="s">
        <v>3694</v>
      </c>
      <c r="D607" s="66">
        <v>35</v>
      </c>
      <c r="E607" s="55" t="s">
        <v>3696</v>
      </c>
      <c r="F607" s="61">
        <v>35</v>
      </c>
    </row>
    <row r="608" spans="1:6" ht="40.799999999999997" x14ac:dyDescent="0.5">
      <c r="A608" s="68"/>
      <c r="B608" s="64">
        <v>31134004783668</v>
      </c>
      <c r="C608" s="55" t="s">
        <v>3694</v>
      </c>
      <c r="D608" s="66">
        <v>10</v>
      </c>
      <c r="E608" s="55" t="s">
        <v>3731</v>
      </c>
      <c r="F608" s="61">
        <v>10</v>
      </c>
    </row>
    <row r="609" spans="1:6" ht="40.799999999999997" x14ac:dyDescent="0.5">
      <c r="A609" s="68"/>
      <c r="B609" s="64">
        <v>31145002331847</v>
      </c>
      <c r="C609" s="55" t="s">
        <v>3694</v>
      </c>
      <c r="D609" s="66">
        <v>12</v>
      </c>
      <c r="E609" s="55" t="s">
        <v>3697</v>
      </c>
      <c r="F609" s="61">
        <v>12</v>
      </c>
    </row>
    <row r="610" spans="1:6" ht="40.799999999999997" x14ac:dyDescent="0.5">
      <c r="A610" s="68"/>
      <c r="B610" s="64">
        <v>31145004611741</v>
      </c>
      <c r="C610" s="55" t="s">
        <v>3694</v>
      </c>
      <c r="D610" s="66">
        <v>7</v>
      </c>
      <c r="E610" s="55" t="s">
        <v>3698</v>
      </c>
      <c r="F610" s="61">
        <v>7</v>
      </c>
    </row>
    <row r="611" spans="1:6" ht="40.799999999999997" x14ac:dyDescent="0.5">
      <c r="A611" s="68"/>
      <c r="B611" s="64">
        <v>31145004907115</v>
      </c>
      <c r="C611" s="55" t="s">
        <v>3694</v>
      </c>
      <c r="D611" s="66">
        <v>4</v>
      </c>
      <c r="E611" s="55" t="s">
        <v>3699</v>
      </c>
      <c r="F611" s="61">
        <v>4</v>
      </c>
    </row>
    <row r="612" spans="1:6" ht="40.799999999999997" x14ac:dyDescent="0.5">
      <c r="A612" s="68"/>
      <c r="B612" s="64">
        <v>31145010375315</v>
      </c>
      <c r="C612" s="55" t="s">
        <v>3694</v>
      </c>
      <c r="D612" s="66">
        <v>12</v>
      </c>
      <c r="E612" s="55" t="s">
        <v>3700</v>
      </c>
      <c r="F612" s="61">
        <v>12</v>
      </c>
    </row>
    <row r="613" spans="1:6" ht="40.799999999999997" x14ac:dyDescent="0.5">
      <c r="A613" s="68"/>
      <c r="B613" s="64">
        <v>31145010376479</v>
      </c>
      <c r="C613" s="55" t="s">
        <v>3694</v>
      </c>
      <c r="D613" s="66">
        <v>6</v>
      </c>
      <c r="E613" s="55" t="s">
        <v>3701</v>
      </c>
      <c r="F613" s="61">
        <v>6</v>
      </c>
    </row>
    <row r="614" spans="1:6" ht="40.799999999999997" x14ac:dyDescent="0.5">
      <c r="A614" s="68"/>
      <c r="B614" s="64">
        <v>31145010816607</v>
      </c>
      <c r="C614" s="55" t="s">
        <v>3694</v>
      </c>
      <c r="D614" s="66">
        <v>20</v>
      </c>
      <c r="E614" s="55" t="s">
        <v>3702</v>
      </c>
      <c r="F614" s="61">
        <v>20</v>
      </c>
    </row>
    <row r="615" spans="1:6" ht="51" x14ac:dyDescent="0.5">
      <c r="A615" s="68"/>
      <c r="B615" s="64">
        <v>31132015093762</v>
      </c>
      <c r="C615" s="55" t="s">
        <v>3694</v>
      </c>
      <c r="D615" s="66">
        <v>16.989999999999998</v>
      </c>
      <c r="E615" s="55" t="s">
        <v>3815</v>
      </c>
      <c r="F615" s="61">
        <v>16.989999999999998</v>
      </c>
    </row>
    <row r="616" spans="1:6" ht="61.2" x14ac:dyDescent="0.5">
      <c r="A616" s="68"/>
      <c r="B616" s="64">
        <v>31132012655266</v>
      </c>
      <c r="C616" s="55" t="s">
        <v>3694</v>
      </c>
      <c r="D616" s="66">
        <v>22.78</v>
      </c>
      <c r="E616" s="55" t="s">
        <v>3816</v>
      </c>
      <c r="F616" s="61">
        <v>22.78</v>
      </c>
    </row>
    <row r="617" spans="1:6" ht="40.799999999999997" x14ac:dyDescent="0.5">
      <c r="A617" s="68"/>
      <c r="B617" s="64">
        <v>31132013556182</v>
      </c>
      <c r="C617" s="55" t="s">
        <v>3694</v>
      </c>
      <c r="D617" s="66">
        <v>6.99</v>
      </c>
      <c r="E617" s="55" t="s">
        <v>3817</v>
      </c>
      <c r="F617" s="61">
        <v>6.99</v>
      </c>
    </row>
    <row r="618" spans="1:6" ht="40.799999999999997" x14ac:dyDescent="0.5">
      <c r="A618" s="68"/>
      <c r="B618" s="64">
        <v>31132015296464</v>
      </c>
      <c r="C618" s="55" t="s">
        <v>3694</v>
      </c>
      <c r="D618" s="66">
        <v>12.99</v>
      </c>
      <c r="E618" s="55" t="s">
        <v>3818</v>
      </c>
      <c r="F618" s="61">
        <v>12.99</v>
      </c>
    </row>
    <row r="619" spans="1:6" ht="40.799999999999997" x14ac:dyDescent="0.5">
      <c r="A619" s="68"/>
      <c r="B619" s="64">
        <v>31132015893682</v>
      </c>
      <c r="C619" s="55" t="s">
        <v>3694</v>
      </c>
      <c r="D619" s="66">
        <v>10.99</v>
      </c>
      <c r="E619" s="55" t="s">
        <v>3819</v>
      </c>
      <c r="F619" s="61">
        <v>10.99</v>
      </c>
    </row>
    <row r="620" spans="1:6" ht="40.799999999999997" x14ac:dyDescent="0.5">
      <c r="A620" s="68"/>
      <c r="B620" s="64">
        <v>31804002548384</v>
      </c>
      <c r="C620" s="55" t="s">
        <v>3694</v>
      </c>
      <c r="D620" s="66">
        <v>15</v>
      </c>
      <c r="E620" s="55" t="s">
        <v>3695</v>
      </c>
      <c r="F620" s="61">
        <v>15</v>
      </c>
    </row>
    <row r="621" spans="1:6" ht="40.799999999999997" x14ac:dyDescent="0.5">
      <c r="A621" s="68"/>
      <c r="B621" s="64">
        <v>31132011009960</v>
      </c>
      <c r="C621" s="55" t="s">
        <v>3694</v>
      </c>
      <c r="D621" s="66">
        <v>14.99</v>
      </c>
      <c r="E621" s="55" t="s">
        <v>3820</v>
      </c>
      <c r="F621" s="61">
        <v>14.99</v>
      </c>
    </row>
    <row r="622" spans="1:6" ht="40.799999999999997" x14ac:dyDescent="0.5">
      <c r="A622" s="68"/>
      <c r="B622" s="64">
        <v>31132012460949</v>
      </c>
      <c r="C622" s="55" t="s">
        <v>3694</v>
      </c>
      <c r="D622" s="66">
        <v>26.95</v>
      </c>
      <c r="E622" s="55" t="s">
        <v>3821</v>
      </c>
      <c r="F622" s="61">
        <v>26.95</v>
      </c>
    </row>
    <row r="623" spans="1:6" ht="40.799999999999997" x14ac:dyDescent="0.5">
      <c r="A623" s="68"/>
      <c r="B623" s="64">
        <v>31132014259653</v>
      </c>
      <c r="C623" s="55" t="s">
        <v>3694</v>
      </c>
      <c r="D623" s="66">
        <v>19.989999999999998</v>
      </c>
      <c r="E623" s="55" t="s">
        <v>3822</v>
      </c>
      <c r="F623" s="61">
        <v>19.989999999999998</v>
      </c>
    </row>
    <row r="624" spans="1:6" ht="40.799999999999997" x14ac:dyDescent="0.5">
      <c r="A624" s="68"/>
      <c r="B624" s="64">
        <v>31312001728197</v>
      </c>
      <c r="C624" s="55" t="s">
        <v>3694</v>
      </c>
      <c r="D624" s="66">
        <v>25</v>
      </c>
      <c r="E624" s="55" t="s">
        <v>3799</v>
      </c>
      <c r="F624" s="61">
        <v>25</v>
      </c>
    </row>
    <row r="625" spans="1:6" ht="40.799999999999997" x14ac:dyDescent="0.5">
      <c r="A625" s="68"/>
      <c r="B625" s="64">
        <v>31312002147827</v>
      </c>
      <c r="C625" s="55" t="s">
        <v>3694</v>
      </c>
      <c r="D625" s="66">
        <v>23</v>
      </c>
      <c r="E625" s="55" t="s">
        <v>3800</v>
      </c>
      <c r="F625" s="61">
        <v>23</v>
      </c>
    </row>
    <row r="626" spans="1:6" ht="40.799999999999997" x14ac:dyDescent="0.5">
      <c r="A626" s="68"/>
      <c r="B626" s="64">
        <v>31134003525839</v>
      </c>
      <c r="C626" s="55" t="s">
        <v>3694</v>
      </c>
      <c r="D626" s="66">
        <v>30</v>
      </c>
      <c r="E626" s="55" t="s">
        <v>3732</v>
      </c>
      <c r="F626" s="61">
        <v>30</v>
      </c>
    </row>
    <row r="627" spans="1:6" ht="40.799999999999997" x14ac:dyDescent="0.5">
      <c r="A627" s="68"/>
      <c r="B627" s="64">
        <v>31134004574729</v>
      </c>
      <c r="C627" s="55" t="s">
        <v>3694</v>
      </c>
      <c r="D627" s="66">
        <v>17</v>
      </c>
      <c r="E627" s="55" t="s">
        <v>3733</v>
      </c>
      <c r="F627" s="61">
        <v>17</v>
      </c>
    </row>
    <row r="628" spans="1:6" ht="40.799999999999997" x14ac:dyDescent="0.5">
      <c r="A628" s="68"/>
      <c r="B628" s="64">
        <v>31208003617026</v>
      </c>
      <c r="C628" s="55" t="s">
        <v>3694</v>
      </c>
      <c r="D628" s="66">
        <v>16</v>
      </c>
      <c r="E628" s="55" t="s">
        <v>3748</v>
      </c>
      <c r="F628" s="61">
        <v>16</v>
      </c>
    </row>
    <row r="629" spans="1:6" ht="40.799999999999997" x14ac:dyDescent="0.5">
      <c r="A629" s="68"/>
      <c r="B629" s="64">
        <v>31320004791930</v>
      </c>
      <c r="C629" s="55" t="s">
        <v>3694</v>
      </c>
      <c r="D629" s="66">
        <v>35</v>
      </c>
      <c r="E629" s="55" t="s">
        <v>3797</v>
      </c>
      <c r="F629" s="61">
        <v>35</v>
      </c>
    </row>
    <row r="630" spans="1:6" ht="40.799999999999997" x14ac:dyDescent="0.5">
      <c r="A630" s="68"/>
      <c r="B630" s="64">
        <v>31403002979051</v>
      </c>
      <c r="C630" s="55" t="s">
        <v>3694</v>
      </c>
      <c r="D630" s="66">
        <v>28</v>
      </c>
      <c r="E630" s="55" t="s">
        <v>3914</v>
      </c>
      <c r="F630" s="61">
        <v>28</v>
      </c>
    </row>
    <row r="631" spans="1:6" ht="40.799999999999997" x14ac:dyDescent="0.5">
      <c r="A631" s="68"/>
      <c r="B631" s="64">
        <v>31524004134815</v>
      </c>
      <c r="C631" s="55" t="s">
        <v>3694</v>
      </c>
      <c r="D631" s="66">
        <v>15</v>
      </c>
      <c r="E631" s="55" t="s">
        <v>3918</v>
      </c>
      <c r="F631" s="61">
        <v>15</v>
      </c>
    </row>
    <row r="632" spans="1:6" ht="40.799999999999997" x14ac:dyDescent="0.5">
      <c r="A632" s="68"/>
      <c r="B632" s="64">
        <v>36878001772935</v>
      </c>
      <c r="C632" s="55" t="s">
        <v>3694</v>
      </c>
      <c r="D632" s="66">
        <v>15</v>
      </c>
      <c r="E632" s="55" t="s">
        <v>3801</v>
      </c>
      <c r="F632" s="61">
        <v>15</v>
      </c>
    </row>
    <row r="633" spans="1:6" ht="40.799999999999997" x14ac:dyDescent="0.5">
      <c r="A633" s="68"/>
      <c r="B633" s="64">
        <v>31145004627879</v>
      </c>
      <c r="C633" s="55" t="s">
        <v>3694</v>
      </c>
      <c r="D633" s="66">
        <v>14</v>
      </c>
      <c r="E633" s="55" t="s">
        <v>3703</v>
      </c>
      <c r="F633" s="61">
        <v>14</v>
      </c>
    </row>
    <row r="634" spans="1:6" ht="40.799999999999997" x14ac:dyDescent="0.5">
      <c r="A634" s="68"/>
      <c r="B634" s="64">
        <v>31132015984127</v>
      </c>
      <c r="C634" s="55" t="s">
        <v>3694</v>
      </c>
      <c r="D634" s="66">
        <v>35</v>
      </c>
      <c r="E634" s="55" t="s">
        <v>3823</v>
      </c>
      <c r="F634" s="61">
        <v>35</v>
      </c>
    </row>
    <row r="635" spans="1:6" ht="40.799999999999997" x14ac:dyDescent="0.5">
      <c r="A635" s="68"/>
      <c r="B635" s="64">
        <v>31132015557923</v>
      </c>
      <c r="C635" s="55" t="s">
        <v>3694</v>
      </c>
      <c r="D635" s="66">
        <v>24.99</v>
      </c>
      <c r="E635" s="55" t="s">
        <v>3824</v>
      </c>
      <c r="F635" s="61">
        <v>24.99</v>
      </c>
    </row>
    <row r="636" spans="1:6" ht="40.799999999999997" x14ac:dyDescent="0.5">
      <c r="A636" s="68"/>
      <c r="B636" s="64">
        <v>31132014125623</v>
      </c>
      <c r="C636" s="55" t="s">
        <v>3694</v>
      </c>
      <c r="D636" s="66">
        <v>20.99</v>
      </c>
      <c r="E636" s="55" t="s">
        <v>3825</v>
      </c>
      <c r="F636" s="61">
        <v>20.99</v>
      </c>
    </row>
    <row r="637" spans="1:6" ht="40.799999999999997" x14ac:dyDescent="0.5">
      <c r="A637" s="68"/>
      <c r="B637" s="64">
        <v>31132014125664</v>
      </c>
      <c r="C637" s="55" t="s">
        <v>3694</v>
      </c>
      <c r="D637" s="66">
        <v>8.99</v>
      </c>
      <c r="E637" s="55" t="s">
        <v>3826</v>
      </c>
      <c r="F637" s="61">
        <v>8.99</v>
      </c>
    </row>
    <row r="638" spans="1:6" ht="40.799999999999997" x14ac:dyDescent="0.5">
      <c r="A638" s="68"/>
      <c r="B638" s="64">
        <v>31132014711083</v>
      </c>
      <c r="C638" s="55" t="s">
        <v>3694</v>
      </c>
      <c r="D638" s="66">
        <v>13.99</v>
      </c>
      <c r="E638" s="55" t="s">
        <v>3827</v>
      </c>
      <c r="F638" s="61">
        <v>13.99</v>
      </c>
    </row>
    <row r="639" spans="1:6" ht="40.799999999999997" x14ac:dyDescent="0.5">
      <c r="A639" s="68"/>
      <c r="B639" s="64">
        <v>31132011539990</v>
      </c>
      <c r="C639" s="55" t="s">
        <v>3694</v>
      </c>
      <c r="D639" s="66">
        <v>19.989999999999998</v>
      </c>
      <c r="E639" s="55" t="s">
        <v>3828</v>
      </c>
      <c r="F639" s="61">
        <v>19.989999999999998</v>
      </c>
    </row>
    <row r="640" spans="1:6" ht="40.799999999999997" x14ac:dyDescent="0.5">
      <c r="A640" s="68"/>
      <c r="B640" s="64">
        <v>31237003503217</v>
      </c>
      <c r="C640" s="55" t="s">
        <v>3694</v>
      </c>
      <c r="D640" s="66">
        <v>15</v>
      </c>
      <c r="E640" s="55" t="s">
        <v>3714</v>
      </c>
      <c r="F640" s="61">
        <v>15</v>
      </c>
    </row>
    <row r="641" spans="1:6" ht="40.799999999999997" x14ac:dyDescent="0.5">
      <c r="A641" s="68"/>
      <c r="B641" s="64">
        <v>31322007028963</v>
      </c>
      <c r="C641" s="55" t="s">
        <v>3694</v>
      </c>
      <c r="D641" s="66">
        <v>9.6</v>
      </c>
      <c r="E641" s="55" t="s">
        <v>3788</v>
      </c>
      <c r="F641" s="61">
        <v>9.6</v>
      </c>
    </row>
    <row r="642" spans="1:6" ht="40.799999999999997" x14ac:dyDescent="0.5">
      <c r="A642" s="68"/>
      <c r="B642" s="64">
        <v>31322007643332</v>
      </c>
      <c r="C642" s="55" t="s">
        <v>3694</v>
      </c>
      <c r="D642" s="66">
        <v>17</v>
      </c>
      <c r="E642" s="55" t="s">
        <v>3789</v>
      </c>
      <c r="F642" s="61">
        <v>17</v>
      </c>
    </row>
    <row r="643" spans="1:6" ht="40.799999999999997" x14ac:dyDescent="0.5">
      <c r="A643" s="68"/>
      <c r="B643" s="64">
        <v>31322008037518</v>
      </c>
      <c r="C643" s="55" t="s">
        <v>3694</v>
      </c>
      <c r="D643" s="66">
        <v>16.95</v>
      </c>
      <c r="E643" s="55" t="s">
        <v>3790</v>
      </c>
      <c r="F643" s="61">
        <v>16.95</v>
      </c>
    </row>
    <row r="644" spans="1:6" ht="40.799999999999997" x14ac:dyDescent="0.5">
      <c r="A644" s="68"/>
      <c r="B644" s="64">
        <v>31132010744815</v>
      </c>
      <c r="C644" s="55" t="s">
        <v>3694</v>
      </c>
      <c r="D644" s="66">
        <v>20</v>
      </c>
      <c r="E644" s="55" t="s">
        <v>3829</v>
      </c>
      <c r="F644" s="61">
        <v>20</v>
      </c>
    </row>
    <row r="645" spans="1:6" ht="40.799999999999997" x14ac:dyDescent="0.5">
      <c r="A645" s="68"/>
      <c r="B645" s="64">
        <v>31132012537738</v>
      </c>
      <c r="C645" s="55" t="s">
        <v>3694</v>
      </c>
      <c r="D645" s="66">
        <v>28.5</v>
      </c>
      <c r="E645" s="55" t="s">
        <v>3830</v>
      </c>
      <c r="F645" s="61">
        <v>28.5</v>
      </c>
    </row>
    <row r="646" spans="1:6" ht="40.799999999999997" x14ac:dyDescent="0.5">
      <c r="A646" s="68"/>
      <c r="B646" s="64">
        <v>31132014022606</v>
      </c>
      <c r="C646" s="55" t="s">
        <v>3694</v>
      </c>
      <c r="D646" s="66">
        <v>14.99</v>
      </c>
      <c r="E646" s="55" t="s">
        <v>3831</v>
      </c>
      <c r="F646" s="61">
        <v>14.99</v>
      </c>
    </row>
    <row r="647" spans="1:6" ht="40.799999999999997" x14ac:dyDescent="0.5">
      <c r="A647" s="68"/>
      <c r="B647" s="64">
        <v>31132014022853</v>
      </c>
      <c r="C647" s="55" t="s">
        <v>3694</v>
      </c>
      <c r="D647" s="66">
        <v>8.99</v>
      </c>
      <c r="E647" s="55" t="s">
        <v>3832</v>
      </c>
      <c r="F647" s="61">
        <v>8.99</v>
      </c>
    </row>
    <row r="648" spans="1:6" ht="40.799999999999997" x14ac:dyDescent="0.5">
      <c r="A648" s="68"/>
      <c r="B648" s="64">
        <v>31132016099107</v>
      </c>
      <c r="C648" s="55" t="s">
        <v>3694</v>
      </c>
      <c r="D648" s="66">
        <v>7.99</v>
      </c>
      <c r="E648" s="55" t="s">
        <v>3833</v>
      </c>
      <c r="F648" s="61">
        <v>7.99</v>
      </c>
    </row>
    <row r="649" spans="1:6" ht="40.799999999999997" x14ac:dyDescent="0.5">
      <c r="A649" s="68"/>
      <c r="B649" s="64">
        <v>31138001714907</v>
      </c>
      <c r="C649" s="55" t="s">
        <v>3694</v>
      </c>
      <c r="D649" s="66">
        <v>16</v>
      </c>
      <c r="E649" s="55" t="s">
        <v>3802</v>
      </c>
      <c r="F649" s="61">
        <v>16</v>
      </c>
    </row>
    <row r="650" spans="1:6" ht="51" x14ac:dyDescent="0.5">
      <c r="A650" s="68"/>
      <c r="B650" s="64">
        <v>31186009351735</v>
      </c>
      <c r="C650" s="55" t="s">
        <v>3694</v>
      </c>
      <c r="D650" s="66">
        <v>29</v>
      </c>
      <c r="E650" s="55" t="s">
        <v>3805</v>
      </c>
      <c r="F650" s="61">
        <v>29</v>
      </c>
    </row>
    <row r="651" spans="1:6" ht="40.799999999999997" x14ac:dyDescent="0.5">
      <c r="A651" s="68"/>
      <c r="B651" s="64">
        <v>31132011888348</v>
      </c>
      <c r="C651" s="55" t="s">
        <v>3694</v>
      </c>
      <c r="D651" s="66">
        <v>18.989999999999998</v>
      </c>
      <c r="E651" s="55" t="s">
        <v>3834</v>
      </c>
      <c r="F651" s="61">
        <v>18.989999999999998</v>
      </c>
    </row>
    <row r="652" spans="1:6" ht="40.799999999999997" x14ac:dyDescent="0.5">
      <c r="A652" s="68"/>
      <c r="B652" s="64">
        <v>31132014012730</v>
      </c>
      <c r="C652" s="55" t="s">
        <v>3694</v>
      </c>
      <c r="D652" s="66">
        <v>21.99</v>
      </c>
      <c r="E652" s="55" t="s">
        <v>3835</v>
      </c>
      <c r="F652" s="61">
        <v>21.99</v>
      </c>
    </row>
    <row r="653" spans="1:6" ht="40.799999999999997" x14ac:dyDescent="0.5">
      <c r="A653" s="68"/>
      <c r="B653" s="64">
        <v>31132014954295</v>
      </c>
      <c r="C653" s="55" t="s">
        <v>3694</v>
      </c>
      <c r="D653" s="66">
        <v>19.989999999999998</v>
      </c>
      <c r="E653" s="55" t="s">
        <v>3836</v>
      </c>
      <c r="F653" s="61">
        <v>19.989999999999998</v>
      </c>
    </row>
    <row r="654" spans="1:6" ht="40.799999999999997" x14ac:dyDescent="0.5">
      <c r="A654" s="68"/>
      <c r="B654" s="64">
        <v>31132015025202</v>
      </c>
      <c r="C654" s="55" t="s">
        <v>3694</v>
      </c>
      <c r="D654" s="66">
        <v>27.99</v>
      </c>
      <c r="E654" s="55" t="s">
        <v>3837</v>
      </c>
      <c r="F654" s="61">
        <v>27.99</v>
      </c>
    </row>
    <row r="655" spans="1:6" ht="40.799999999999997" x14ac:dyDescent="0.5">
      <c r="A655" s="68"/>
      <c r="B655" s="64">
        <v>31132015642329</v>
      </c>
      <c r="C655" s="55" t="s">
        <v>3694</v>
      </c>
      <c r="D655" s="66">
        <v>26</v>
      </c>
      <c r="E655" s="55" t="s">
        <v>3838</v>
      </c>
      <c r="F655" s="61">
        <v>26</v>
      </c>
    </row>
    <row r="656" spans="1:6" ht="40.799999999999997" x14ac:dyDescent="0.5">
      <c r="A656" s="68"/>
      <c r="B656" s="64">
        <v>31132015618907</v>
      </c>
      <c r="C656" s="55" t="s">
        <v>3694</v>
      </c>
      <c r="D656" s="66">
        <v>19.95</v>
      </c>
      <c r="E656" s="55" t="s">
        <v>3839</v>
      </c>
      <c r="F656" s="61">
        <v>19.95</v>
      </c>
    </row>
    <row r="657" spans="1:6" ht="40.799999999999997" x14ac:dyDescent="0.5">
      <c r="A657" s="68"/>
      <c r="B657" s="64">
        <v>31132015920741</v>
      </c>
      <c r="C657" s="55" t="s">
        <v>3694</v>
      </c>
      <c r="D657" s="66">
        <v>16.989999999999998</v>
      </c>
      <c r="E657" s="55" t="s">
        <v>3840</v>
      </c>
      <c r="F657" s="61">
        <v>16.989999999999998</v>
      </c>
    </row>
    <row r="658" spans="1:6" ht="40.799999999999997" x14ac:dyDescent="0.5">
      <c r="A658" s="68"/>
      <c r="B658" s="64">
        <v>31132014223691</v>
      </c>
      <c r="C658" s="55" t="s">
        <v>3694</v>
      </c>
      <c r="D658" s="66">
        <v>24.99</v>
      </c>
      <c r="E658" s="55" t="s">
        <v>3841</v>
      </c>
      <c r="F658" s="61">
        <v>24.99</v>
      </c>
    </row>
    <row r="659" spans="1:6" ht="40.799999999999997" x14ac:dyDescent="0.5">
      <c r="A659" s="68"/>
      <c r="B659" s="64">
        <v>31132014336345</v>
      </c>
      <c r="C659" s="55" t="s">
        <v>3694</v>
      </c>
      <c r="D659" s="66">
        <v>25</v>
      </c>
      <c r="E659" s="55" t="s">
        <v>3842</v>
      </c>
      <c r="F659" s="61">
        <v>25</v>
      </c>
    </row>
    <row r="660" spans="1:6" ht="40.799999999999997" x14ac:dyDescent="0.5">
      <c r="A660" s="68"/>
      <c r="B660" s="64">
        <v>31942003550627</v>
      </c>
      <c r="C660" s="55" t="s">
        <v>3694</v>
      </c>
      <c r="D660" s="66">
        <v>28</v>
      </c>
      <c r="E660" s="55" t="s">
        <v>3722</v>
      </c>
      <c r="F660" s="61">
        <v>28</v>
      </c>
    </row>
    <row r="661" spans="1:6" ht="40.799999999999997" x14ac:dyDescent="0.5">
      <c r="A661" s="68"/>
      <c r="B661" s="64">
        <v>31942004117376</v>
      </c>
      <c r="C661" s="55" t="s">
        <v>3694</v>
      </c>
      <c r="D661" s="66">
        <v>28</v>
      </c>
      <c r="E661" s="55" t="s">
        <v>3723</v>
      </c>
      <c r="F661" s="61">
        <v>28</v>
      </c>
    </row>
    <row r="662" spans="1:6" ht="40.799999999999997" x14ac:dyDescent="0.5">
      <c r="A662" s="68"/>
      <c r="B662" s="64">
        <v>37000000831906</v>
      </c>
      <c r="C662" s="55" t="s">
        <v>3694</v>
      </c>
      <c r="D662" s="66">
        <v>9.99</v>
      </c>
      <c r="E662" s="55" t="s">
        <v>3911</v>
      </c>
      <c r="F662" s="61">
        <v>9.99</v>
      </c>
    </row>
    <row r="663" spans="1:6" ht="40.799999999999997" x14ac:dyDescent="0.5">
      <c r="A663" s="68"/>
      <c r="B663" s="64">
        <v>31314002134326</v>
      </c>
      <c r="C663" s="55" t="s">
        <v>3694</v>
      </c>
      <c r="D663" s="66">
        <v>15</v>
      </c>
      <c r="E663" s="55" t="s">
        <v>3717</v>
      </c>
      <c r="F663" s="61">
        <v>15</v>
      </c>
    </row>
    <row r="664" spans="1:6" ht="40.799999999999997" x14ac:dyDescent="0.5">
      <c r="A664" s="68"/>
      <c r="B664" s="64">
        <v>31314002371126</v>
      </c>
      <c r="C664" s="55" t="s">
        <v>3694</v>
      </c>
      <c r="D664" s="66">
        <v>15</v>
      </c>
      <c r="E664" s="55" t="s">
        <v>3718</v>
      </c>
      <c r="F664" s="61">
        <v>15</v>
      </c>
    </row>
    <row r="665" spans="1:6" ht="40.799999999999997" x14ac:dyDescent="0.5">
      <c r="A665" s="68"/>
      <c r="B665" s="64">
        <v>31613004178441</v>
      </c>
      <c r="C665" s="55" t="s">
        <v>3694</v>
      </c>
      <c r="D665" s="66">
        <v>14</v>
      </c>
      <c r="E665" s="55" t="s">
        <v>3719</v>
      </c>
      <c r="F665" s="61">
        <v>14</v>
      </c>
    </row>
    <row r="666" spans="1:6" ht="40.799999999999997" x14ac:dyDescent="0.5">
      <c r="A666" s="68"/>
      <c r="B666" s="64">
        <v>31613005160018</v>
      </c>
      <c r="C666" s="55" t="s">
        <v>3694</v>
      </c>
      <c r="D666" s="66">
        <v>26</v>
      </c>
      <c r="E666" s="55" t="s">
        <v>3720</v>
      </c>
      <c r="F666" s="61">
        <v>26</v>
      </c>
    </row>
    <row r="667" spans="1:6" ht="40.799999999999997" x14ac:dyDescent="0.5">
      <c r="A667" s="68"/>
      <c r="B667" s="64">
        <v>31942000159349</v>
      </c>
      <c r="C667" s="55" t="s">
        <v>3694</v>
      </c>
      <c r="D667" s="66">
        <v>27</v>
      </c>
      <c r="E667" s="55" t="s">
        <v>3724</v>
      </c>
      <c r="F667" s="61">
        <v>27</v>
      </c>
    </row>
    <row r="668" spans="1:6" ht="40.799999999999997" x14ac:dyDescent="0.5">
      <c r="A668" s="68"/>
      <c r="B668" s="64">
        <v>31942003109721</v>
      </c>
      <c r="C668" s="55" t="s">
        <v>3694</v>
      </c>
      <c r="D668" s="66">
        <v>26</v>
      </c>
      <c r="E668" s="55" t="s">
        <v>3725</v>
      </c>
      <c r="F668" s="61">
        <v>26</v>
      </c>
    </row>
    <row r="669" spans="1:6" ht="40.799999999999997" x14ac:dyDescent="0.5">
      <c r="A669" s="68"/>
      <c r="B669" s="64">
        <v>31942003665151</v>
      </c>
      <c r="C669" s="55" t="s">
        <v>3694</v>
      </c>
      <c r="D669" s="66">
        <v>15</v>
      </c>
      <c r="E669" s="55" t="s">
        <v>3726</v>
      </c>
      <c r="F669" s="61">
        <v>15</v>
      </c>
    </row>
    <row r="670" spans="1:6" ht="40.799999999999997" x14ac:dyDescent="0.5">
      <c r="A670" s="68"/>
      <c r="B670" s="64">
        <v>31942004364911</v>
      </c>
      <c r="C670" s="55" t="s">
        <v>3694</v>
      </c>
      <c r="D670" s="66">
        <v>47</v>
      </c>
      <c r="E670" s="55" t="s">
        <v>3727</v>
      </c>
      <c r="F670" s="61">
        <v>47</v>
      </c>
    </row>
    <row r="671" spans="1:6" ht="40.799999999999997" x14ac:dyDescent="0.5">
      <c r="A671" s="68"/>
      <c r="B671" s="64">
        <v>31316002989187</v>
      </c>
      <c r="C671" s="55" t="s">
        <v>3694</v>
      </c>
      <c r="D671" s="66">
        <v>8.9600000000000009</v>
      </c>
      <c r="E671" s="55" t="s">
        <v>3777</v>
      </c>
      <c r="F671" s="61">
        <v>8.9600000000000009</v>
      </c>
    </row>
    <row r="672" spans="1:6" ht="40.799999999999997" x14ac:dyDescent="0.5">
      <c r="A672" s="68"/>
      <c r="B672" s="64">
        <v>31316003582734</v>
      </c>
      <c r="C672" s="55" t="s">
        <v>3694</v>
      </c>
      <c r="D672" s="66">
        <v>11.17</v>
      </c>
      <c r="E672" s="55" t="s">
        <v>3778</v>
      </c>
      <c r="F672" s="61">
        <v>11.17</v>
      </c>
    </row>
    <row r="673" spans="1:6" ht="40.799999999999997" x14ac:dyDescent="0.5">
      <c r="A673" s="68"/>
      <c r="B673" s="64">
        <v>31316003599985</v>
      </c>
      <c r="C673" s="55" t="s">
        <v>3694</v>
      </c>
      <c r="D673" s="66">
        <v>12.74</v>
      </c>
      <c r="E673" s="55" t="s">
        <v>3779</v>
      </c>
      <c r="F673" s="61">
        <v>12.74</v>
      </c>
    </row>
    <row r="674" spans="1:6" ht="40.799999999999997" x14ac:dyDescent="0.5">
      <c r="A674" s="68"/>
      <c r="B674" s="64">
        <v>31316004104827</v>
      </c>
      <c r="C674" s="55" t="s">
        <v>3694</v>
      </c>
      <c r="D674" s="66">
        <v>8.99</v>
      </c>
      <c r="E674" s="55" t="s">
        <v>3780</v>
      </c>
      <c r="F674" s="61">
        <v>8.99</v>
      </c>
    </row>
    <row r="675" spans="1:6" ht="40.799999999999997" x14ac:dyDescent="0.5">
      <c r="A675" s="68"/>
      <c r="B675" s="64">
        <v>31316004520576</v>
      </c>
      <c r="C675" s="55" t="s">
        <v>3694</v>
      </c>
      <c r="D675" s="66">
        <v>6.21</v>
      </c>
      <c r="E675" s="55" t="s">
        <v>3781</v>
      </c>
      <c r="F675" s="61">
        <v>6.21</v>
      </c>
    </row>
    <row r="676" spans="1:6" ht="40.799999999999997" x14ac:dyDescent="0.5">
      <c r="A676" s="68"/>
      <c r="B676" s="64">
        <v>31316004643295</v>
      </c>
      <c r="C676" s="55" t="s">
        <v>3694</v>
      </c>
      <c r="D676" s="66">
        <v>14.39</v>
      </c>
      <c r="E676" s="55" t="s">
        <v>3782</v>
      </c>
      <c r="F676" s="61">
        <v>14.39</v>
      </c>
    </row>
    <row r="677" spans="1:6" ht="40.799999999999997" x14ac:dyDescent="0.5">
      <c r="A677" s="68"/>
      <c r="B677" s="64">
        <v>31316004660968</v>
      </c>
      <c r="C677" s="55" t="s">
        <v>3694</v>
      </c>
      <c r="D677" s="66">
        <v>14.39</v>
      </c>
      <c r="E677" s="55" t="s">
        <v>3783</v>
      </c>
      <c r="F677" s="61">
        <v>14.39</v>
      </c>
    </row>
    <row r="678" spans="1:6" ht="40.799999999999997" x14ac:dyDescent="0.5">
      <c r="A678" s="68"/>
      <c r="B678" s="64">
        <v>31316004670579</v>
      </c>
      <c r="C678" s="55" t="s">
        <v>3694</v>
      </c>
      <c r="D678" s="66">
        <v>14.39</v>
      </c>
      <c r="E678" s="55" t="s">
        <v>3784</v>
      </c>
      <c r="F678" s="61">
        <v>14.39</v>
      </c>
    </row>
    <row r="679" spans="1:6" ht="40.799999999999997" x14ac:dyDescent="0.5">
      <c r="A679" s="68"/>
      <c r="B679" s="64">
        <v>31316004670934</v>
      </c>
      <c r="C679" s="55" t="s">
        <v>3694</v>
      </c>
      <c r="D679" s="66">
        <v>14.39</v>
      </c>
      <c r="E679" s="55" t="s">
        <v>3785</v>
      </c>
      <c r="F679" s="61">
        <v>14.39</v>
      </c>
    </row>
    <row r="680" spans="1:6" ht="40.799999999999997" x14ac:dyDescent="0.5">
      <c r="A680" s="68"/>
      <c r="B680" s="64">
        <v>31316004689330</v>
      </c>
      <c r="C680" s="55" t="s">
        <v>3694</v>
      </c>
      <c r="D680" s="66">
        <v>14.39</v>
      </c>
      <c r="E680" s="55" t="s">
        <v>3786</v>
      </c>
      <c r="F680" s="61">
        <v>14.39</v>
      </c>
    </row>
    <row r="681" spans="1:6" ht="51" x14ac:dyDescent="0.5">
      <c r="A681" s="68"/>
      <c r="B681" s="64">
        <v>31316004868660</v>
      </c>
      <c r="C681" s="55" t="s">
        <v>3694</v>
      </c>
      <c r="D681" s="66">
        <v>14.39</v>
      </c>
      <c r="E681" s="55" t="s">
        <v>3787</v>
      </c>
      <c r="F681" s="61">
        <v>14.39</v>
      </c>
    </row>
    <row r="682" spans="1:6" ht="40.799999999999997" x14ac:dyDescent="0.5">
      <c r="A682" s="68"/>
      <c r="B682" s="64">
        <v>32026001841391</v>
      </c>
      <c r="C682" s="55" t="s">
        <v>3694</v>
      </c>
      <c r="D682" s="66">
        <v>9</v>
      </c>
      <c r="E682" s="55" t="s">
        <v>3758</v>
      </c>
      <c r="F682" s="61">
        <v>9</v>
      </c>
    </row>
    <row r="683" spans="1:6" ht="40.799999999999997" x14ac:dyDescent="0.5">
      <c r="A683" s="68"/>
      <c r="B683" s="64">
        <v>32026002296967</v>
      </c>
      <c r="C683" s="55" t="s">
        <v>3694</v>
      </c>
      <c r="D683" s="66">
        <v>7</v>
      </c>
      <c r="E683" s="55" t="s">
        <v>3759</v>
      </c>
      <c r="F683" s="61">
        <v>7</v>
      </c>
    </row>
    <row r="684" spans="1:6" ht="40.799999999999997" x14ac:dyDescent="0.5">
      <c r="A684" s="68"/>
      <c r="B684" s="64">
        <v>32026002330824</v>
      </c>
      <c r="C684" s="55" t="s">
        <v>3694</v>
      </c>
      <c r="D684" s="66">
        <v>13</v>
      </c>
      <c r="E684" s="55" t="s">
        <v>3760</v>
      </c>
      <c r="F684" s="61">
        <v>13</v>
      </c>
    </row>
    <row r="685" spans="1:6" ht="40.799999999999997" x14ac:dyDescent="0.5">
      <c r="A685" s="68"/>
      <c r="B685" s="64">
        <v>32026002770326</v>
      </c>
      <c r="C685" s="55" t="s">
        <v>3694</v>
      </c>
      <c r="D685" s="66">
        <v>6</v>
      </c>
      <c r="E685" s="55" t="s">
        <v>3761</v>
      </c>
      <c r="F685" s="61">
        <v>6</v>
      </c>
    </row>
    <row r="686" spans="1:6" ht="40.799999999999997" x14ac:dyDescent="0.5">
      <c r="A686" s="68"/>
      <c r="B686" s="64">
        <v>32026003036362</v>
      </c>
      <c r="C686" s="55" t="s">
        <v>3694</v>
      </c>
      <c r="D686" s="66">
        <v>12</v>
      </c>
      <c r="E686" s="55" t="s">
        <v>3762</v>
      </c>
      <c r="F686" s="61">
        <v>12</v>
      </c>
    </row>
    <row r="687" spans="1:6" ht="40.799999999999997" x14ac:dyDescent="0.5">
      <c r="A687" s="68"/>
      <c r="B687" s="64">
        <v>32026003308811</v>
      </c>
      <c r="C687" s="55" t="s">
        <v>3694</v>
      </c>
      <c r="D687" s="66">
        <v>22</v>
      </c>
      <c r="E687" s="55" t="s">
        <v>3763</v>
      </c>
      <c r="F687" s="61">
        <v>22</v>
      </c>
    </row>
    <row r="688" spans="1:6" ht="40.799999999999997" x14ac:dyDescent="0.5">
      <c r="A688" s="68"/>
      <c r="B688" s="64">
        <v>32026003407175</v>
      </c>
      <c r="C688" s="55" t="s">
        <v>3694</v>
      </c>
      <c r="D688" s="66">
        <v>25</v>
      </c>
      <c r="E688" s="55" t="s">
        <v>3764</v>
      </c>
      <c r="F688" s="61">
        <v>25</v>
      </c>
    </row>
    <row r="689" spans="1:6" ht="40.799999999999997" x14ac:dyDescent="0.5">
      <c r="A689" s="68"/>
      <c r="B689" s="64">
        <v>32026003455489</v>
      </c>
      <c r="C689" s="55" t="s">
        <v>3694</v>
      </c>
      <c r="D689" s="66">
        <v>25</v>
      </c>
      <c r="E689" s="55" t="s">
        <v>3765</v>
      </c>
      <c r="F689" s="61">
        <v>25</v>
      </c>
    </row>
    <row r="690" spans="1:6" ht="40.799999999999997" x14ac:dyDescent="0.5">
      <c r="A690" s="68"/>
      <c r="B690" s="64">
        <v>32026030051442</v>
      </c>
      <c r="C690" s="55" t="s">
        <v>3694</v>
      </c>
      <c r="D690" s="66">
        <v>15</v>
      </c>
      <c r="E690" s="55" t="s">
        <v>3766</v>
      </c>
      <c r="F690" s="61">
        <v>15</v>
      </c>
    </row>
    <row r="691" spans="1:6" ht="40.799999999999997" x14ac:dyDescent="0.5">
      <c r="A691" s="68"/>
      <c r="B691" s="64">
        <v>32026030053042</v>
      </c>
      <c r="C691" s="55" t="s">
        <v>3694</v>
      </c>
      <c r="D691" s="66">
        <v>16</v>
      </c>
      <c r="E691" s="55" t="s">
        <v>3767</v>
      </c>
      <c r="F691" s="61">
        <v>16</v>
      </c>
    </row>
    <row r="692" spans="1:6" ht="40.799999999999997" x14ac:dyDescent="0.5">
      <c r="A692" s="68"/>
      <c r="B692" s="64">
        <v>32026030053059</v>
      </c>
      <c r="C692" s="55" t="s">
        <v>3694</v>
      </c>
      <c r="D692" s="66">
        <v>16</v>
      </c>
      <c r="E692" s="55" t="s">
        <v>3768</v>
      </c>
      <c r="F692" s="61">
        <v>16</v>
      </c>
    </row>
    <row r="693" spans="1:6" ht="40.799999999999997" x14ac:dyDescent="0.5">
      <c r="A693" s="68"/>
      <c r="B693" s="64">
        <v>31132006257129</v>
      </c>
      <c r="C693" s="55" t="s">
        <v>3694</v>
      </c>
      <c r="D693" s="66">
        <v>18</v>
      </c>
      <c r="E693" s="55" t="s">
        <v>3843</v>
      </c>
      <c r="F693" s="61">
        <v>18</v>
      </c>
    </row>
    <row r="694" spans="1:6" ht="40.799999999999997" x14ac:dyDescent="0.5">
      <c r="A694" s="68"/>
      <c r="B694" s="64">
        <v>31132015542685</v>
      </c>
      <c r="C694" s="55" t="s">
        <v>3694</v>
      </c>
      <c r="D694" s="66">
        <v>15.95</v>
      </c>
      <c r="E694" s="55" t="s">
        <v>3844</v>
      </c>
      <c r="F694" s="61">
        <v>15.95</v>
      </c>
    </row>
    <row r="695" spans="1:6" ht="40.799999999999997" x14ac:dyDescent="0.5">
      <c r="A695" s="68"/>
      <c r="B695" s="64">
        <v>31132011069097</v>
      </c>
      <c r="C695" s="55" t="s">
        <v>3694</v>
      </c>
      <c r="D695" s="66">
        <v>22</v>
      </c>
      <c r="E695" s="55" t="s">
        <v>3845</v>
      </c>
      <c r="F695" s="61">
        <v>22</v>
      </c>
    </row>
    <row r="696" spans="1:6" ht="40.799999999999997" x14ac:dyDescent="0.5">
      <c r="A696" s="68"/>
      <c r="B696" s="64">
        <v>31132013770411</v>
      </c>
      <c r="C696" s="55" t="s">
        <v>3694</v>
      </c>
      <c r="D696" s="66">
        <v>14.99</v>
      </c>
      <c r="E696" s="55" t="s">
        <v>3846</v>
      </c>
      <c r="F696" s="61">
        <v>14.99</v>
      </c>
    </row>
    <row r="697" spans="1:6" ht="40.799999999999997" x14ac:dyDescent="0.5">
      <c r="A697" s="68"/>
      <c r="B697" s="64">
        <v>31132014179133</v>
      </c>
      <c r="C697" s="55" t="s">
        <v>3694</v>
      </c>
      <c r="D697" s="66">
        <v>14.95</v>
      </c>
      <c r="E697" s="55" t="s">
        <v>3847</v>
      </c>
      <c r="F697" s="61">
        <v>14.95</v>
      </c>
    </row>
    <row r="698" spans="1:6" ht="40.799999999999997" x14ac:dyDescent="0.5">
      <c r="A698" s="68"/>
      <c r="B698" s="64">
        <v>31132014854826</v>
      </c>
      <c r="C698" s="55" t="s">
        <v>3694</v>
      </c>
      <c r="D698" s="66">
        <v>16.989999999999998</v>
      </c>
      <c r="E698" s="55" t="s">
        <v>3848</v>
      </c>
      <c r="F698" s="61">
        <v>16.989999999999998</v>
      </c>
    </row>
    <row r="699" spans="1:6" ht="40.799999999999997" x14ac:dyDescent="0.5">
      <c r="A699" s="68"/>
      <c r="B699" s="64">
        <v>31132015434446</v>
      </c>
      <c r="C699" s="55" t="s">
        <v>3694</v>
      </c>
      <c r="D699" s="66">
        <v>9.99</v>
      </c>
      <c r="E699" s="55" t="s">
        <v>3849</v>
      </c>
      <c r="F699" s="61">
        <v>9.99</v>
      </c>
    </row>
    <row r="700" spans="1:6" ht="40.799999999999997" x14ac:dyDescent="0.5">
      <c r="A700" s="68"/>
      <c r="B700" s="64">
        <v>32957005101244</v>
      </c>
      <c r="C700" s="55" t="s">
        <v>3694</v>
      </c>
      <c r="D700" s="66">
        <v>18</v>
      </c>
      <c r="E700" s="55" t="s">
        <v>3708</v>
      </c>
      <c r="F700" s="61">
        <v>18</v>
      </c>
    </row>
    <row r="701" spans="1:6" ht="40.799999999999997" x14ac:dyDescent="0.5">
      <c r="A701" s="68"/>
      <c r="B701" s="64">
        <v>32957005468544</v>
      </c>
      <c r="C701" s="55" t="s">
        <v>3694</v>
      </c>
      <c r="D701" s="66">
        <v>18</v>
      </c>
      <c r="E701" s="55" t="s">
        <v>3709</v>
      </c>
      <c r="F701" s="61">
        <v>18</v>
      </c>
    </row>
    <row r="702" spans="1:6" ht="40.799999999999997" x14ac:dyDescent="0.5">
      <c r="A702" s="68"/>
      <c r="B702" s="64">
        <v>32957005669414</v>
      </c>
      <c r="C702" s="55" t="s">
        <v>3694</v>
      </c>
      <c r="D702" s="66">
        <v>20</v>
      </c>
      <c r="E702" s="55" t="s">
        <v>3710</v>
      </c>
      <c r="F702" s="61">
        <v>20</v>
      </c>
    </row>
    <row r="703" spans="1:6" ht="40.799999999999997" x14ac:dyDescent="0.5">
      <c r="A703" s="68"/>
      <c r="B703" s="64">
        <v>31134004080354</v>
      </c>
      <c r="C703" s="55" t="s">
        <v>3694</v>
      </c>
      <c r="D703" s="66">
        <v>20</v>
      </c>
      <c r="E703" s="55" t="s">
        <v>3734</v>
      </c>
      <c r="F703" s="61">
        <v>20</v>
      </c>
    </row>
    <row r="704" spans="1:6" ht="40.799999999999997" x14ac:dyDescent="0.5">
      <c r="A704" s="68"/>
      <c r="B704" s="64">
        <v>31308004022109</v>
      </c>
      <c r="C704" s="55" t="s">
        <v>3694</v>
      </c>
      <c r="D704" s="66">
        <v>28</v>
      </c>
      <c r="E704" s="55" t="s">
        <v>3916</v>
      </c>
      <c r="F704" s="61">
        <v>28</v>
      </c>
    </row>
    <row r="705" spans="1:6" ht="40.799999999999997" x14ac:dyDescent="0.5">
      <c r="A705" s="68"/>
      <c r="B705" s="64">
        <v>31437005836991</v>
      </c>
      <c r="C705" s="55" t="s">
        <v>3694</v>
      </c>
      <c r="D705" s="66">
        <v>32.5</v>
      </c>
      <c r="E705" s="55" t="s">
        <v>3704</v>
      </c>
      <c r="F705" s="61">
        <v>32.5</v>
      </c>
    </row>
    <row r="706" spans="1:6" ht="40.799999999999997" x14ac:dyDescent="0.5">
      <c r="A706" s="68"/>
      <c r="B706" s="64">
        <v>31186020147609</v>
      </c>
      <c r="C706" s="55" t="s">
        <v>3694</v>
      </c>
      <c r="D706" s="66">
        <v>38.950000000000003</v>
      </c>
      <c r="E706" s="55" t="s">
        <v>3806</v>
      </c>
      <c r="F706" s="61">
        <v>38.950000000000003</v>
      </c>
    </row>
    <row r="707" spans="1:6" ht="40.799999999999997" x14ac:dyDescent="0.5">
      <c r="A707" s="68"/>
      <c r="B707" s="64">
        <v>31186030003412</v>
      </c>
      <c r="C707" s="55" t="s">
        <v>3694</v>
      </c>
      <c r="D707" s="66">
        <v>31.99</v>
      </c>
      <c r="E707" s="55" t="s">
        <v>3807</v>
      </c>
      <c r="F707" s="61">
        <v>31.99</v>
      </c>
    </row>
    <row r="708" spans="1:6" ht="40.799999999999997" x14ac:dyDescent="0.5">
      <c r="A708" s="68"/>
      <c r="B708" s="64">
        <v>31942003955743</v>
      </c>
      <c r="C708" s="55" t="s">
        <v>3694</v>
      </c>
      <c r="D708" s="66">
        <v>27</v>
      </c>
      <c r="E708" s="55" t="s">
        <v>3728</v>
      </c>
      <c r="F708" s="61">
        <v>27</v>
      </c>
    </row>
    <row r="709" spans="1:6" ht="40.799999999999997" x14ac:dyDescent="0.5">
      <c r="A709" s="68"/>
      <c r="B709" s="64">
        <v>31942004209983</v>
      </c>
      <c r="C709" s="55" t="s">
        <v>3694</v>
      </c>
      <c r="D709" s="66">
        <v>5</v>
      </c>
      <c r="E709" s="55" t="s">
        <v>3729</v>
      </c>
      <c r="F709" s="61">
        <v>5</v>
      </c>
    </row>
    <row r="710" spans="1:6" ht="40.799999999999997" x14ac:dyDescent="0.5">
      <c r="A710" s="68"/>
      <c r="B710" s="64">
        <v>31186030271126</v>
      </c>
      <c r="C710" s="55" t="s">
        <v>3694</v>
      </c>
      <c r="D710" s="66">
        <v>19.95</v>
      </c>
      <c r="E710" s="55" t="s">
        <v>3808</v>
      </c>
      <c r="F710" s="61">
        <v>19.95</v>
      </c>
    </row>
    <row r="711" spans="1:6" ht="40.799999999999997" x14ac:dyDescent="0.5">
      <c r="A711" s="68"/>
      <c r="B711" s="64">
        <v>32778000977200</v>
      </c>
      <c r="C711" s="55" t="s">
        <v>3694</v>
      </c>
      <c r="D711" s="66">
        <v>19</v>
      </c>
      <c r="E711" s="55" t="s">
        <v>3750</v>
      </c>
      <c r="F711" s="61">
        <v>19</v>
      </c>
    </row>
    <row r="712" spans="1:6" ht="40.799999999999997" x14ac:dyDescent="0.5">
      <c r="A712" s="68"/>
      <c r="B712" s="64">
        <v>31132014345411</v>
      </c>
      <c r="C712" s="55" t="s">
        <v>3694</v>
      </c>
      <c r="D712" s="66">
        <v>25</v>
      </c>
      <c r="E712" s="55" t="s">
        <v>3850</v>
      </c>
      <c r="F712" s="61">
        <v>25</v>
      </c>
    </row>
    <row r="713" spans="1:6" ht="40.799999999999997" x14ac:dyDescent="0.5">
      <c r="A713" s="68"/>
      <c r="B713" s="64">
        <v>31132015714862</v>
      </c>
      <c r="C713" s="55" t="s">
        <v>3694</v>
      </c>
      <c r="D713" s="66">
        <v>27.99</v>
      </c>
      <c r="E713" s="55" t="s">
        <v>3851</v>
      </c>
      <c r="F713" s="61">
        <v>27.99</v>
      </c>
    </row>
    <row r="714" spans="1:6" ht="40.799999999999997" x14ac:dyDescent="0.5">
      <c r="A714" s="68"/>
      <c r="B714" s="64">
        <v>31132015969474</v>
      </c>
      <c r="C714" s="55" t="s">
        <v>3694</v>
      </c>
      <c r="D714" s="66">
        <v>15</v>
      </c>
      <c r="E714" s="55" t="s">
        <v>3852</v>
      </c>
      <c r="F714" s="61">
        <v>15</v>
      </c>
    </row>
    <row r="715" spans="1:6" ht="40.799999999999997" x14ac:dyDescent="0.5">
      <c r="A715" s="68"/>
      <c r="B715" s="64">
        <v>31134003371556</v>
      </c>
      <c r="C715" s="55" t="s">
        <v>3694</v>
      </c>
      <c r="D715" s="66">
        <v>25</v>
      </c>
      <c r="E715" s="55" t="s">
        <v>3735</v>
      </c>
      <c r="F715" s="61">
        <v>25</v>
      </c>
    </row>
    <row r="716" spans="1:6" ht="40.799999999999997" x14ac:dyDescent="0.5">
      <c r="A716" s="68"/>
      <c r="B716" s="64">
        <v>31134004057204</v>
      </c>
      <c r="C716" s="55" t="s">
        <v>3694</v>
      </c>
      <c r="D716" s="66">
        <v>20</v>
      </c>
      <c r="E716" s="55" t="s">
        <v>3736</v>
      </c>
      <c r="F716" s="61">
        <v>20</v>
      </c>
    </row>
    <row r="717" spans="1:6" ht="40.799999999999997" x14ac:dyDescent="0.5">
      <c r="A717" s="68"/>
      <c r="B717" s="64">
        <v>31134005222260</v>
      </c>
      <c r="C717" s="55" t="s">
        <v>3694</v>
      </c>
      <c r="D717" s="66">
        <v>16</v>
      </c>
      <c r="E717" s="55" t="s">
        <v>3737</v>
      </c>
      <c r="F717" s="61">
        <v>16</v>
      </c>
    </row>
    <row r="718" spans="1:6" ht="40.799999999999997" x14ac:dyDescent="0.5">
      <c r="A718" s="68"/>
      <c r="B718" s="64">
        <v>31134005223995</v>
      </c>
      <c r="C718" s="55" t="s">
        <v>3694</v>
      </c>
      <c r="D718" s="66">
        <v>32</v>
      </c>
      <c r="E718" s="55" t="s">
        <v>3738</v>
      </c>
      <c r="F718" s="61">
        <v>32</v>
      </c>
    </row>
    <row r="719" spans="1:6" ht="40.799999999999997" x14ac:dyDescent="0.5">
      <c r="A719" s="68"/>
      <c r="B719" s="64">
        <v>32778002396904</v>
      </c>
      <c r="C719" s="55" t="s">
        <v>3694</v>
      </c>
      <c r="D719" s="66">
        <v>13.99</v>
      </c>
      <c r="E719" s="55" t="s">
        <v>3751</v>
      </c>
      <c r="F719" s="61">
        <v>13.99</v>
      </c>
    </row>
    <row r="720" spans="1:6" ht="40.799999999999997" x14ac:dyDescent="0.5">
      <c r="A720" s="68"/>
      <c r="B720" s="64">
        <v>31437003966881</v>
      </c>
      <c r="C720" s="55" t="s">
        <v>3694</v>
      </c>
      <c r="D720" s="66">
        <v>8.99</v>
      </c>
      <c r="E720" s="55" t="s">
        <v>3705</v>
      </c>
      <c r="F720" s="61">
        <v>8.99</v>
      </c>
    </row>
    <row r="721" spans="1:6" ht="40.799999999999997" x14ac:dyDescent="0.5">
      <c r="A721" s="68"/>
      <c r="B721" s="64">
        <v>31437005841140</v>
      </c>
      <c r="C721" s="55" t="s">
        <v>3694</v>
      </c>
      <c r="D721" s="66">
        <v>9</v>
      </c>
      <c r="E721" s="55" t="s">
        <v>3706</v>
      </c>
      <c r="F721" s="61">
        <v>9</v>
      </c>
    </row>
    <row r="722" spans="1:6" ht="40.799999999999997" x14ac:dyDescent="0.5">
      <c r="A722" s="68"/>
      <c r="B722" s="64">
        <v>32081002601328</v>
      </c>
      <c r="C722" s="55" t="s">
        <v>3694</v>
      </c>
      <c r="D722" s="66">
        <v>25.43</v>
      </c>
      <c r="E722" s="55" t="s">
        <v>3716</v>
      </c>
      <c r="F722" s="61">
        <v>25.43</v>
      </c>
    </row>
    <row r="723" spans="1:6" ht="40.799999999999997" x14ac:dyDescent="0.5">
      <c r="A723" s="68"/>
      <c r="B723" s="64">
        <v>32026002613708</v>
      </c>
      <c r="C723" s="55" t="s">
        <v>3694</v>
      </c>
      <c r="D723" s="66">
        <v>30</v>
      </c>
      <c r="E723" s="55" t="s">
        <v>3769</v>
      </c>
      <c r="F723" s="61">
        <v>30</v>
      </c>
    </row>
    <row r="724" spans="1:6" ht="40.799999999999997" x14ac:dyDescent="0.5">
      <c r="A724" s="68"/>
      <c r="B724" s="64">
        <v>32026002735667</v>
      </c>
      <c r="C724" s="55" t="s">
        <v>3694</v>
      </c>
      <c r="D724" s="66">
        <v>20</v>
      </c>
      <c r="E724" s="55" t="s">
        <v>3770</v>
      </c>
      <c r="F724" s="61">
        <v>20</v>
      </c>
    </row>
    <row r="725" spans="1:6" ht="40.799999999999997" x14ac:dyDescent="0.5">
      <c r="A725" s="68"/>
      <c r="B725" s="64">
        <v>32026002834551</v>
      </c>
      <c r="C725" s="55" t="s">
        <v>3694</v>
      </c>
      <c r="D725" s="66">
        <v>27</v>
      </c>
      <c r="E725" s="55" t="s">
        <v>3771</v>
      </c>
      <c r="F725" s="61">
        <v>27</v>
      </c>
    </row>
    <row r="726" spans="1:6" ht="40.799999999999997" x14ac:dyDescent="0.5">
      <c r="A726" s="68"/>
      <c r="B726" s="64">
        <v>32026002875273</v>
      </c>
      <c r="C726" s="55" t="s">
        <v>3694</v>
      </c>
      <c r="D726" s="66">
        <v>28</v>
      </c>
      <c r="E726" s="55" t="s">
        <v>3772</v>
      </c>
      <c r="F726" s="61">
        <v>28</v>
      </c>
    </row>
    <row r="727" spans="1:6" ht="40.799999999999997" x14ac:dyDescent="0.5">
      <c r="A727" s="68"/>
      <c r="B727" s="64">
        <v>32026002894795</v>
      </c>
      <c r="C727" s="55" t="s">
        <v>3694</v>
      </c>
      <c r="D727" s="66">
        <v>89</v>
      </c>
      <c r="E727" s="55" t="s">
        <v>3773</v>
      </c>
      <c r="F727" s="61">
        <v>89</v>
      </c>
    </row>
    <row r="728" spans="1:6" ht="40.799999999999997" x14ac:dyDescent="0.5">
      <c r="A728" s="68"/>
      <c r="B728" s="64">
        <v>32026003531602</v>
      </c>
      <c r="C728" s="55" t="s">
        <v>3694</v>
      </c>
      <c r="D728" s="66">
        <v>40</v>
      </c>
      <c r="E728" s="55" t="s">
        <v>3774</v>
      </c>
      <c r="F728" s="61">
        <v>40</v>
      </c>
    </row>
    <row r="729" spans="1:6" ht="40.799999999999997" x14ac:dyDescent="0.5">
      <c r="A729" s="68"/>
      <c r="B729" s="64">
        <v>32026010136148</v>
      </c>
      <c r="C729" s="55" t="s">
        <v>3694</v>
      </c>
      <c r="D729" s="66">
        <v>28</v>
      </c>
      <c r="E729" s="55" t="s">
        <v>3775</v>
      </c>
      <c r="F729" s="61">
        <v>28</v>
      </c>
    </row>
    <row r="730" spans="1:6" ht="40.799999999999997" x14ac:dyDescent="0.5">
      <c r="A730" s="68"/>
      <c r="B730" s="64">
        <v>31186009143421</v>
      </c>
      <c r="C730" s="55" t="s">
        <v>3694</v>
      </c>
      <c r="D730" s="66">
        <v>28</v>
      </c>
      <c r="E730" s="55" t="s">
        <v>3809</v>
      </c>
      <c r="F730" s="61">
        <v>28</v>
      </c>
    </row>
    <row r="731" spans="1:6" ht="40.799999999999997" x14ac:dyDescent="0.5">
      <c r="A731" s="68"/>
      <c r="B731" s="64">
        <v>31186030642193</v>
      </c>
      <c r="C731" s="55" t="s">
        <v>3694</v>
      </c>
      <c r="D731" s="66">
        <v>24.99</v>
      </c>
      <c r="E731" s="55" t="s">
        <v>3810</v>
      </c>
      <c r="F731" s="61">
        <v>24.99</v>
      </c>
    </row>
    <row r="732" spans="1:6" ht="51" x14ac:dyDescent="0.5">
      <c r="A732" s="68"/>
      <c r="B732" s="64">
        <v>31132010420424</v>
      </c>
      <c r="C732" s="55" t="s">
        <v>3694</v>
      </c>
      <c r="D732" s="66">
        <v>41</v>
      </c>
      <c r="E732" s="55" t="s">
        <v>3853</v>
      </c>
      <c r="F732" s="61">
        <v>41</v>
      </c>
    </row>
    <row r="733" spans="1:6" ht="40.799999999999997" x14ac:dyDescent="0.5">
      <c r="A733" s="68"/>
      <c r="B733" s="64">
        <v>31132010420986</v>
      </c>
      <c r="C733" s="55" t="s">
        <v>3694</v>
      </c>
      <c r="D733" s="66">
        <v>24.95</v>
      </c>
      <c r="E733" s="55" t="s">
        <v>3854</v>
      </c>
      <c r="F733" s="61">
        <v>24.95</v>
      </c>
    </row>
    <row r="734" spans="1:6" ht="51" x14ac:dyDescent="0.5">
      <c r="A734" s="68"/>
      <c r="B734" s="64">
        <v>31132011069345</v>
      </c>
      <c r="C734" s="55" t="s">
        <v>3694</v>
      </c>
      <c r="D734" s="66">
        <v>17.95</v>
      </c>
      <c r="E734" s="55" t="s">
        <v>3855</v>
      </c>
      <c r="F734" s="61">
        <v>17.95</v>
      </c>
    </row>
    <row r="735" spans="1:6" ht="40.799999999999997" x14ac:dyDescent="0.5">
      <c r="A735" s="68"/>
      <c r="B735" s="64">
        <v>31132014580959</v>
      </c>
      <c r="C735" s="55" t="s">
        <v>3694</v>
      </c>
      <c r="D735" s="66">
        <v>39.99</v>
      </c>
      <c r="E735" s="55" t="s">
        <v>3856</v>
      </c>
      <c r="F735" s="61">
        <v>39.99</v>
      </c>
    </row>
    <row r="736" spans="1:6" ht="40.799999999999997" x14ac:dyDescent="0.5">
      <c r="A736" s="68"/>
      <c r="B736" s="64">
        <v>31132014812816</v>
      </c>
      <c r="C736" s="55" t="s">
        <v>3694</v>
      </c>
      <c r="D736" s="66">
        <v>24.99</v>
      </c>
      <c r="E736" s="55" t="s">
        <v>3857</v>
      </c>
      <c r="F736" s="61">
        <v>24.99</v>
      </c>
    </row>
    <row r="737" spans="1:6" ht="40.799999999999997" x14ac:dyDescent="0.5">
      <c r="A737" s="68"/>
      <c r="B737" s="64">
        <v>31132015504339</v>
      </c>
      <c r="C737" s="55" t="s">
        <v>3694</v>
      </c>
      <c r="D737" s="66">
        <v>28</v>
      </c>
      <c r="E737" s="55" t="s">
        <v>3858</v>
      </c>
      <c r="F737" s="61">
        <v>28</v>
      </c>
    </row>
    <row r="738" spans="1:6" ht="51" x14ac:dyDescent="0.5">
      <c r="A738" s="68"/>
      <c r="B738" s="64">
        <v>31531004966914</v>
      </c>
      <c r="C738" s="55" t="s">
        <v>3694</v>
      </c>
      <c r="D738" s="66">
        <v>7.99</v>
      </c>
      <c r="E738" s="55" t="s">
        <v>3713</v>
      </c>
      <c r="F738" s="61">
        <v>7.99</v>
      </c>
    </row>
    <row r="739" spans="1:6" ht="51" x14ac:dyDescent="0.5">
      <c r="A739" s="68"/>
      <c r="B739" s="64">
        <v>32957005181550</v>
      </c>
      <c r="C739" s="55" t="s">
        <v>3694</v>
      </c>
      <c r="D739" s="66">
        <v>10</v>
      </c>
      <c r="E739" s="55" t="s">
        <v>3711</v>
      </c>
      <c r="F739" s="61">
        <v>10</v>
      </c>
    </row>
    <row r="740" spans="1:6" ht="51" x14ac:dyDescent="0.5">
      <c r="A740" s="68"/>
      <c r="B740" s="64">
        <v>32957005316388</v>
      </c>
      <c r="C740" s="55" t="s">
        <v>3694</v>
      </c>
      <c r="D740" s="66">
        <v>10</v>
      </c>
      <c r="E740" s="55" t="s">
        <v>3712</v>
      </c>
      <c r="F740" s="61">
        <v>10</v>
      </c>
    </row>
    <row r="741" spans="1:6" ht="51" x14ac:dyDescent="0.5">
      <c r="A741" s="68"/>
      <c r="B741" s="64">
        <v>36088001635138</v>
      </c>
      <c r="C741" s="55" t="s">
        <v>3694</v>
      </c>
      <c r="D741" s="66">
        <v>10</v>
      </c>
      <c r="E741" s="55" t="s">
        <v>3791</v>
      </c>
      <c r="F741" s="61">
        <v>10</v>
      </c>
    </row>
    <row r="742" spans="1:6" ht="40.799999999999997" x14ac:dyDescent="0.5">
      <c r="A742" s="68"/>
      <c r="B742" s="64">
        <v>31132015258720</v>
      </c>
      <c r="C742" s="55" t="s">
        <v>3694</v>
      </c>
      <c r="D742" s="66">
        <v>9.99</v>
      </c>
      <c r="E742" s="55" t="s">
        <v>3859</v>
      </c>
      <c r="F742" s="61">
        <v>9.99</v>
      </c>
    </row>
    <row r="743" spans="1:6" ht="40.799999999999997" x14ac:dyDescent="0.5">
      <c r="A743" s="68"/>
      <c r="B743" s="64">
        <v>31134001981620</v>
      </c>
      <c r="C743" s="55" t="s">
        <v>3694</v>
      </c>
      <c r="D743" s="66">
        <v>25</v>
      </c>
      <c r="E743" s="55" t="s">
        <v>3739</v>
      </c>
      <c r="F743" s="61">
        <v>25</v>
      </c>
    </row>
    <row r="744" spans="1:6" ht="40.799999999999997" x14ac:dyDescent="0.5">
      <c r="A744" s="68"/>
      <c r="B744" s="64">
        <v>31134003038965</v>
      </c>
      <c r="C744" s="55" t="s">
        <v>3694</v>
      </c>
      <c r="D744" s="66">
        <v>25</v>
      </c>
      <c r="E744" s="55" t="s">
        <v>3740</v>
      </c>
      <c r="F744" s="61">
        <v>25</v>
      </c>
    </row>
    <row r="745" spans="1:6" ht="40.799999999999997" x14ac:dyDescent="0.5">
      <c r="A745" s="68"/>
      <c r="B745" s="64">
        <v>31249003364680</v>
      </c>
      <c r="C745" s="55" t="s">
        <v>3694</v>
      </c>
      <c r="D745" s="66">
        <v>30</v>
      </c>
      <c r="E745" s="55" t="s">
        <v>3757</v>
      </c>
      <c r="F745" s="61">
        <v>30</v>
      </c>
    </row>
    <row r="746" spans="1:6" ht="40.799999999999997" x14ac:dyDescent="0.5">
      <c r="A746" s="68"/>
      <c r="B746" s="64">
        <v>31132012891002</v>
      </c>
      <c r="C746" s="55" t="s">
        <v>3694</v>
      </c>
      <c r="D746" s="66">
        <v>14.99</v>
      </c>
      <c r="E746" s="55" t="s">
        <v>3860</v>
      </c>
      <c r="F746" s="61">
        <v>14.99</v>
      </c>
    </row>
    <row r="747" spans="1:6" ht="40.799999999999997" x14ac:dyDescent="0.5">
      <c r="A747" s="68"/>
      <c r="B747" s="64">
        <v>31132014719342</v>
      </c>
      <c r="C747" s="55" t="s">
        <v>3694</v>
      </c>
      <c r="D747" s="66">
        <v>34.99</v>
      </c>
      <c r="E747" s="55" t="s">
        <v>3861</v>
      </c>
      <c r="F747" s="61">
        <v>34.99</v>
      </c>
    </row>
    <row r="748" spans="1:6" ht="40.799999999999997" x14ac:dyDescent="0.5">
      <c r="A748" s="68"/>
      <c r="B748" s="64">
        <v>31132015966405</v>
      </c>
      <c r="C748" s="55" t="s">
        <v>3694</v>
      </c>
      <c r="D748" s="66">
        <v>40</v>
      </c>
      <c r="E748" s="55" t="s">
        <v>3862</v>
      </c>
      <c r="F748" s="61">
        <v>40</v>
      </c>
    </row>
    <row r="749" spans="1:6" ht="40.799999999999997" x14ac:dyDescent="0.5">
      <c r="A749" s="68"/>
      <c r="B749" s="64">
        <v>32778000330665</v>
      </c>
      <c r="C749" s="55" t="s">
        <v>3694</v>
      </c>
      <c r="D749" s="66">
        <v>20</v>
      </c>
      <c r="E749" s="55" t="s">
        <v>3752</v>
      </c>
      <c r="F749" s="61">
        <v>20</v>
      </c>
    </row>
    <row r="750" spans="1:6" ht="40.799999999999997" x14ac:dyDescent="0.5">
      <c r="A750" s="68"/>
      <c r="B750" s="64">
        <v>32778000330673</v>
      </c>
      <c r="C750" s="55" t="s">
        <v>3694</v>
      </c>
      <c r="D750" s="66">
        <v>20</v>
      </c>
      <c r="E750" s="55" t="s">
        <v>3752</v>
      </c>
      <c r="F750" s="61">
        <v>20</v>
      </c>
    </row>
    <row r="751" spans="1:6" ht="40.799999999999997" x14ac:dyDescent="0.5">
      <c r="A751" s="68"/>
      <c r="B751" s="64">
        <v>32778000818883</v>
      </c>
      <c r="C751" s="55" t="s">
        <v>3694</v>
      </c>
      <c r="D751" s="66">
        <v>13</v>
      </c>
      <c r="E751" s="55" t="s">
        <v>3753</v>
      </c>
      <c r="F751" s="61">
        <v>13</v>
      </c>
    </row>
    <row r="752" spans="1:6" ht="40.799999999999997" x14ac:dyDescent="0.5">
      <c r="A752" s="68"/>
      <c r="B752" s="64">
        <v>32778001088932</v>
      </c>
      <c r="C752" s="55" t="s">
        <v>3694</v>
      </c>
      <c r="D752" s="66">
        <v>15</v>
      </c>
      <c r="E752" s="55" t="s">
        <v>3753</v>
      </c>
      <c r="F752" s="61">
        <v>15</v>
      </c>
    </row>
    <row r="753" spans="1:6" ht="40.799999999999997" x14ac:dyDescent="0.5">
      <c r="A753" s="68"/>
      <c r="B753" s="64">
        <v>32778002334319</v>
      </c>
      <c r="C753" s="55" t="s">
        <v>3694</v>
      </c>
      <c r="D753" s="66">
        <v>11.04</v>
      </c>
      <c r="E753" s="55" t="s">
        <v>3754</v>
      </c>
      <c r="F753" s="61">
        <v>11.04</v>
      </c>
    </row>
    <row r="754" spans="1:6" ht="40.799999999999997" x14ac:dyDescent="0.5">
      <c r="A754" s="68"/>
      <c r="B754" s="64">
        <v>32778002386624</v>
      </c>
      <c r="C754" s="55" t="s">
        <v>3694</v>
      </c>
      <c r="D754" s="66">
        <v>14</v>
      </c>
      <c r="E754" s="55" t="s">
        <v>3755</v>
      </c>
      <c r="F754" s="61">
        <v>14</v>
      </c>
    </row>
    <row r="755" spans="1:6" ht="40.799999999999997" x14ac:dyDescent="0.5">
      <c r="A755" s="68"/>
      <c r="B755" s="64">
        <v>37000000742780</v>
      </c>
      <c r="C755" s="55" t="s">
        <v>3694</v>
      </c>
      <c r="D755" s="66">
        <v>29.99</v>
      </c>
      <c r="E755" s="55" t="s">
        <v>3912</v>
      </c>
      <c r="F755" s="61">
        <v>29.99</v>
      </c>
    </row>
    <row r="756" spans="1:6" ht="40.799999999999997" x14ac:dyDescent="0.5">
      <c r="A756" s="68"/>
      <c r="B756" s="64">
        <v>31132014818706</v>
      </c>
      <c r="C756" s="55" t="s">
        <v>3694</v>
      </c>
      <c r="D756" s="66">
        <v>26</v>
      </c>
      <c r="E756" s="55" t="s">
        <v>3863</v>
      </c>
      <c r="F756" s="61">
        <v>26</v>
      </c>
    </row>
    <row r="757" spans="1:6" ht="40.799999999999997" x14ac:dyDescent="0.5">
      <c r="A757" s="68"/>
      <c r="B757" s="64">
        <v>31132015563954</v>
      </c>
      <c r="C757" s="55" t="s">
        <v>3694</v>
      </c>
      <c r="D757" s="66">
        <v>15.99</v>
      </c>
      <c r="E757" s="55" t="s">
        <v>3864</v>
      </c>
      <c r="F757" s="61">
        <v>15.99</v>
      </c>
    </row>
    <row r="758" spans="1:6" ht="40.799999999999997" x14ac:dyDescent="0.5">
      <c r="A758" s="68"/>
      <c r="B758" s="64">
        <v>31237002906577</v>
      </c>
      <c r="C758" s="55" t="s">
        <v>3694</v>
      </c>
      <c r="D758" s="66">
        <v>22</v>
      </c>
      <c r="E758" s="55" t="s">
        <v>3715</v>
      </c>
      <c r="F758" s="61">
        <v>22</v>
      </c>
    </row>
    <row r="759" spans="1:6" ht="40.799999999999997" x14ac:dyDescent="0.5">
      <c r="A759" s="68"/>
      <c r="B759" s="64">
        <v>31992000792060</v>
      </c>
      <c r="C759" s="55" t="s">
        <v>3694</v>
      </c>
      <c r="D759" s="66">
        <v>23</v>
      </c>
      <c r="E759" s="55" t="s">
        <v>3792</v>
      </c>
      <c r="F759" s="61">
        <v>23</v>
      </c>
    </row>
    <row r="760" spans="1:6" ht="40.799999999999997" x14ac:dyDescent="0.5">
      <c r="A760" s="68"/>
      <c r="B760" s="64">
        <v>31992002145994</v>
      </c>
      <c r="C760" s="55" t="s">
        <v>3694</v>
      </c>
      <c r="D760" s="66">
        <v>28</v>
      </c>
      <c r="E760" s="55" t="s">
        <v>3793</v>
      </c>
      <c r="F760" s="61">
        <v>28</v>
      </c>
    </row>
    <row r="761" spans="1:6" ht="40.799999999999997" x14ac:dyDescent="0.5">
      <c r="A761" s="68"/>
      <c r="B761" s="64">
        <v>31992002387778</v>
      </c>
      <c r="C761" s="55" t="s">
        <v>3694</v>
      </c>
      <c r="D761" s="66">
        <v>17</v>
      </c>
      <c r="E761" s="55" t="s">
        <v>3794</v>
      </c>
      <c r="F761" s="61">
        <v>17</v>
      </c>
    </row>
    <row r="762" spans="1:6" ht="40.799999999999997" x14ac:dyDescent="0.5">
      <c r="A762" s="68"/>
      <c r="B762" s="64">
        <v>31186060016334</v>
      </c>
      <c r="C762" s="55" t="s">
        <v>3694</v>
      </c>
      <c r="D762" s="66">
        <v>28.99</v>
      </c>
      <c r="E762" s="55" t="s">
        <v>3811</v>
      </c>
      <c r="F762" s="61">
        <v>28.99</v>
      </c>
    </row>
    <row r="763" spans="1:6" ht="40.799999999999997" x14ac:dyDescent="0.5">
      <c r="A763" s="68"/>
      <c r="B763" s="64">
        <v>31134004235842</v>
      </c>
      <c r="C763" s="55" t="s">
        <v>3694</v>
      </c>
      <c r="D763" s="66">
        <v>28</v>
      </c>
      <c r="E763" s="55" t="s">
        <v>3741</v>
      </c>
      <c r="F763" s="61">
        <v>28</v>
      </c>
    </row>
    <row r="764" spans="1:6" ht="40.799999999999997" x14ac:dyDescent="0.5">
      <c r="A764" s="68"/>
      <c r="B764" s="64">
        <v>31132009757158</v>
      </c>
      <c r="C764" s="55" t="s">
        <v>3694</v>
      </c>
      <c r="D764" s="66">
        <v>15.99</v>
      </c>
      <c r="E764" s="55" t="s">
        <v>3865</v>
      </c>
      <c r="F764" s="61">
        <v>15.99</v>
      </c>
    </row>
    <row r="765" spans="1:6" ht="40.799999999999997" x14ac:dyDescent="0.5">
      <c r="A765" s="68"/>
      <c r="B765" s="64">
        <v>31132014621134</v>
      </c>
      <c r="C765" s="55" t="s">
        <v>3694</v>
      </c>
      <c r="D765" s="66">
        <v>3</v>
      </c>
      <c r="E765" s="55" t="s">
        <v>3866</v>
      </c>
      <c r="F765" s="61">
        <v>3</v>
      </c>
    </row>
    <row r="766" spans="1:6" ht="40.799999999999997" x14ac:dyDescent="0.5">
      <c r="A766" s="68"/>
      <c r="B766" s="64">
        <v>31132014624344</v>
      </c>
      <c r="C766" s="55" t="s">
        <v>3694</v>
      </c>
      <c r="D766" s="66">
        <v>16.989999999999998</v>
      </c>
      <c r="E766" s="55" t="s">
        <v>3867</v>
      </c>
      <c r="F766" s="61">
        <v>16.989999999999998</v>
      </c>
    </row>
    <row r="767" spans="1:6" ht="40.799999999999997" x14ac:dyDescent="0.5">
      <c r="A767" s="68"/>
      <c r="B767" s="64">
        <v>31132014665966</v>
      </c>
      <c r="C767" s="55" t="s">
        <v>3694</v>
      </c>
      <c r="D767" s="66">
        <v>18</v>
      </c>
      <c r="E767" s="55" t="s">
        <v>3868</v>
      </c>
      <c r="F767" s="61">
        <v>18</v>
      </c>
    </row>
    <row r="768" spans="1:6" ht="40.799999999999997" x14ac:dyDescent="0.5">
      <c r="A768" s="68"/>
      <c r="B768" s="64">
        <v>31132015117470</v>
      </c>
      <c r="C768" s="55" t="s">
        <v>3694</v>
      </c>
      <c r="D768" s="66">
        <v>4.99</v>
      </c>
      <c r="E768" s="55" t="s">
        <v>3869</v>
      </c>
      <c r="F768" s="61">
        <v>4.99</v>
      </c>
    </row>
    <row r="769" spans="1:6" ht="40.799999999999997" x14ac:dyDescent="0.5">
      <c r="A769" s="68"/>
      <c r="B769" s="64">
        <v>31132015117538</v>
      </c>
      <c r="C769" s="55" t="s">
        <v>3694</v>
      </c>
      <c r="D769" s="66">
        <v>4.99</v>
      </c>
      <c r="E769" s="55" t="s">
        <v>3870</v>
      </c>
      <c r="F769" s="61">
        <v>4.99</v>
      </c>
    </row>
    <row r="770" spans="1:6" ht="40.799999999999997" x14ac:dyDescent="0.5">
      <c r="A770" s="68"/>
      <c r="B770" s="64">
        <v>31132015122207</v>
      </c>
      <c r="C770" s="55" t="s">
        <v>3694</v>
      </c>
      <c r="D770" s="66">
        <v>15.99</v>
      </c>
      <c r="E770" s="55" t="s">
        <v>3871</v>
      </c>
      <c r="F770" s="61">
        <v>15.99</v>
      </c>
    </row>
    <row r="771" spans="1:6" ht="40.799999999999997" x14ac:dyDescent="0.5">
      <c r="A771" s="68"/>
      <c r="B771" s="64">
        <v>31132015170008</v>
      </c>
      <c r="C771" s="55" t="s">
        <v>3694</v>
      </c>
      <c r="D771" s="66">
        <v>16.989999999999998</v>
      </c>
      <c r="E771" s="55" t="s">
        <v>3872</v>
      </c>
      <c r="F771" s="61">
        <v>16.989999999999998</v>
      </c>
    </row>
    <row r="772" spans="1:6" ht="40.799999999999997" x14ac:dyDescent="0.5">
      <c r="A772" s="68"/>
      <c r="B772" s="64">
        <v>31132015854270</v>
      </c>
      <c r="C772" s="55" t="s">
        <v>3694</v>
      </c>
      <c r="D772" s="66">
        <v>15.99</v>
      </c>
      <c r="E772" s="55" t="s">
        <v>3873</v>
      </c>
      <c r="F772" s="61">
        <v>15.99</v>
      </c>
    </row>
    <row r="773" spans="1:6" ht="40.799999999999997" x14ac:dyDescent="0.5">
      <c r="A773" s="68"/>
      <c r="B773" s="64">
        <v>31132015910627</v>
      </c>
      <c r="C773" s="55" t="s">
        <v>3694</v>
      </c>
      <c r="D773" s="66">
        <v>4.99</v>
      </c>
      <c r="E773" s="55" t="s">
        <v>3874</v>
      </c>
      <c r="F773" s="61">
        <v>4.99</v>
      </c>
    </row>
    <row r="774" spans="1:6" ht="40.799999999999997" x14ac:dyDescent="0.5">
      <c r="A774" s="68"/>
      <c r="B774" s="64">
        <v>31132015923802</v>
      </c>
      <c r="C774" s="55" t="s">
        <v>3694</v>
      </c>
      <c r="D774" s="66">
        <v>5.99</v>
      </c>
      <c r="E774" s="55" t="s">
        <v>3875</v>
      </c>
      <c r="F774" s="61">
        <v>5.99</v>
      </c>
    </row>
    <row r="775" spans="1:6" ht="40.799999999999997" x14ac:dyDescent="0.5">
      <c r="A775" s="68"/>
      <c r="B775" s="64">
        <v>31132015929361</v>
      </c>
      <c r="C775" s="55" t="s">
        <v>3694</v>
      </c>
      <c r="D775" s="66">
        <v>10.99</v>
      </c>
      <c r="E775" s="55" t="s">
        <v>3876</v>
      </c>
      <c r="F775" s="61">
        <v>10.99</v>
      </c>
    </row>
    <row r="776" spans="1:6" ht="40.799999999999997" x14ac:dyDescent="0.5">
      <c r="A776" s="68"/>
      <c r="B776" s="64">
        <v>31132016090924</v>
      </c>
      <c r="C776" s="55" t="s">
        <v>3694</v>
      </c>
      <c r="D776" s="66">
        <v>15.99</v>
      </c>
      <c r="E776" s="55" t="s">
        <v>3877</v>
      </c>
      <c r="F776" s="61">
        <v>15.99</v>
      </c>
    </row>
    <row r="777" spans="1:6" ht="40.799999999999997" x14ac:dyDescent="0.5">
      <c r="A777" s="68"/>
      <c r="B777" s="64">
        <v>31132016174561</v>
      </c>
      <c r="C777" s="55" t="s">
        <v>3694</v>
      </c>
      <c r="D777" s="66">
        <v>16.989999999999998</v>
      </c>
      <c r="E777" s="55" t="s">
        <v>3878</v>
      </c>
      <c r="F777" s="61">
        <v>16.989999999999998</v>
      </c>
    </row>
    <row r="778" spans="1:6" ht="40.799999999999997" x14ac:dyDescent="0.5">
      <c r="A778" s="68"/>
      <c r="B778" s="64">
        <v>31134004677399</v>
      </c>
      <c r="C778" s="55" t="s">
        <v>3694</v>
      </c>
      <c r="D778" s="66">
        <v>28</v>
      </c>
      <c r="E778" s="55" t="s">
        <v>3742</v>
      </c>
      <c r="F778" s="61">
        <v>28</v>
      </c>
    </row>
    <row r="779" spans="1:6" ht="40.799999999999997" x14ac:dyDescent="0.5">
      <c r="A779" s="68"/>
      <c r="B779" s="64">
        <v>31486001478258</v>
      </c>
      <c r="C779" s="55" t="s">
        <v>3694</v>
      </c>
      <c r="D779" s="66">
        <v>25</v>
      </c>
      <c r="E779" s="55" t="s">
        <v>3798</v>
      </c>
      <c r="F779" s="61">
        <v>25</v>
      </c>
    </row>
    <row r="780" spans="1:6" ht="40.799999999999997" x14ac:dyDescent="0.5">
      <c r="A780" s="68"/>
      <c r="B780" s="64">
        <v>31132015004744</v>
      </c>
      <c r="C780" s="55" t="s">
        <v>3694</v>
      </c>
      <c r="D780" s="66">
        <v>27</v>
      </c>
      <c r="E780" s="55" t="s">
        <v>3879</v>
      </c>
      <c r="F780" s="61">
        <v>27</v>
      </c>
    </row>
    <row r="781" spans="1:6" ht="40.799999999999997" x14ac:dyDescent="0.5">
      <c r="A781" s="68"/>
      <c r="B781" s="64">
        <v>31132009261342</v>
      </c>
      <c r="C781" s="55" t="s">
        <v>3694</v>
      </c>
      <c r="D781" s="66">
        <v>12.95</v>
      </c>
      <c r="E781" s="55" t="s">
        <v>3880</v>
      </c>
      <c r="F781" s="61">
        <v>12.95</v>
      </c>
    </row>
    <row r="782" spans="1:6" ht="40.799999999999997" x14ac:dyDescent="0.5">
      <c r="A782" s="68"/>
      <c r="B782" s="64">
        <v>31132010159691</v>
      </c>
      <c r="C782" s="55" t="s">
        <v>3694</v>
      </c>
      <c r="D782" s="66">
        <v>19.989999999999998</v>
      </c>
      <c r="E782" s="55" t="s">
        <v>3881</v>
      </c>
      <c r="F782" s="61">
        <v>19.989999999999998</v>
      </c>
    </row>
    <row r="783" spans="1:6" ht="40.799999999999997" x14ac:dyDescent="0.5">
      <c r="A783" s="68"/>
      <c r="B783" s="64">
        <v>31132011960600</v>
      </c>
      <c r="C783" s="55" t="s">
        <v>3694</v>
      </c>
      <c r="D783" s="66">
        <v>17.95</v>
      </c>
      <c r="E783" s="55" t="s">
        <v>3882</v>
      </c>
      <c r="F783" s="61">
        <v>17.95</v>
      </c>
    </row>
    <row r="784" spans="1:6" ht="40.799999999999997" x14ac:dyDescent="0.5">
      <c r="A784" s="68"/>
      <c r="B784" s="64">
        <v>31132012508309</v>
      </c>
      <c r="C784" s="55" t="s">
        <v>3694</v>
      </c>
      <c r="D784" s="66">
        <v>19</v>
      </c>
      <c r="E784" s="55" t="s">
        <v>3883</v>
      </c>
      <c r="F784" s="61">
        <v>19</v>
      </c>
    </row>
    <row r="785" spans="1:6" ht="40.799999999999997" x14ac:dyDescent="0.5">
      <c r="A785" s="68"/>
      <c r="B785" s="64">
        <v>31132015047222</v>
      </c>
      <c r="C785" s="55" t="s">
        <v>3694</v>
      </c>
      <c r="D785" s="66">
        <v>23.99</v>
      </c>
      <c r="E785" s="55" t="s">
        <v>3884</v>
      </c>
      <c r="F785" s="61">
        <v>23.99</v>
      </c>
    </row>
    <row r="786" spans="1:6" ht="40.799999999999997" x14ac:dyDescent="0.5">
      <c r="A786" s="68"/>
      <c r="B786" s="64">
        <v>31132015236023</v>
      </c>
      <c r="C786" s="55" t="s">
        <v>3694</v>
      </c>
      <c r="D786" s="66">
        <v>20</v>
      </c>
      <c r="E786" s="55" t="s">
        <v>3885</v>
      </c>
      <c r="F786" s="61">
        <v>20</v>
      </c>
    </row>
    <row r="787" spans="1:6" ht="40.799999999999997" x14ac:dyDescent="0.5">
      <c r="A787" s="68"/>
      <c r="B787" s="64">
        <v>31132015859097</v>
      </c>
      <c r="C787" s="55" t="s">
        <v>3694</v>
      </c>
      <c r="D787" s="66">
        <v>26.25</v>
      </c>
      <c r="E787" s="55" t="s">
        <v>3886</v>
      </c>
      <c r="F787" s="61">
        <v>26.25</v>
      </c>
    </row>
    <row r="788" spans="1:6" ht="40.799999999999997" x14ac:dyDescent="0.5">
      <c r="A788" s="68"/>
      <c r="B788" s="64">
        <v>31208003967850</v>
      </c>
      <c r="C788" s="55" t="s">
        <v>3694</v>
      </c>
      <c r="D788" s="66">
        <v>18</v>
      </c>
      <c r="E788" s="55" t="s">
        <v>3749</v>
      </c>
      <c r="F788" s="61">
        <v>18</v>
      </c>
    </row>
    <row r="789" spans="1:6" ht="40.799999999999997" x14ac:dyDescent="0.5">
      <c r="A789" s="68"/>
      <c r="B789" s="64">
        <v>31132009567672</v>
      </c>
      <c r="C789" s="55" t="s">
        <v>3694</v>
      </c>
      <c r="D789" s="66">
        <v>19.329999999999998</v>
      </c>
      <c r="E789" s="55" t="s">
        <v>3887</v>
      </c>
      <c r="F789" s="61">
        <v>19.329999999999998</v>
      </c>
    </row>
    <row r="790" spans="1:6" ht="40.799999999999997" x14ac:dyDescent="0.5">
      <c r="A790" s="68"/>
      <c r="B790" s="64">
        <v>31132010712937</v>
      </c>
      <c r="C790" s="55" t="s">
        <v>3694</v>
      </c>
      <c r="D790" s="66">
        <v>15.99</v>
      </c>
      <c r="E790" s="55" t="s">
        <v>3888</v>
      </c>
      <c r="F790" s="61">
        <v>15.99</v>
      </c>
    </row>
    <row r="791" spans="1:6" ht="40.799999999999997" x14ac:dyDescent="0.5">
      <c r="A791" s="68"/>
      <c r="B791" s="64">
        <v>31132013049436</v>
      </c>
      <c r="C791" s="55" t="s">
        <v>3694</v>
      </c>
      <c r="D791" s="66">
        <v>16.989999999999998</v>
      </c>
      <c r="E791" s="55" t="s">
        <v>3889</v>
      </c>
      <c r="F791" s="61">
        <v>16.989999999999998</v>
      </c>
    </row>
    <row r="792" spans="1:6" ht="40.799999999999997" x14ac:dyDescent="0.5">
      <c r="A792" s="68"/>
      <c r="B792" s="64">
        <v>31132015009966</v>
      </c>
      <c r="C792" s="55" t="s">
        <v>3694</v>
      </c>
      <c r="D792" s="66">
        <v>17.989999999999998</v>
      </c>
      <c r="E792" s="55" t="s">
        <v>3890</v>
      </c>
      <c r="F792" s="61">
        <v>17.989999999999998</v>
      </c>
    </row>
    <row r="793" spans="1:6" ht="40.799999999999997" x14ac:dyDescent="0.5">
      <c r="A793" s="68"/>
      <c r="B793" s="64">
        <v>31132015119104</v>
      </c>
      <c r="C793" s="55" t="s">
        <v>3694</v>
      </c>
      <c r="D793" s="66">
        <v>17.989999999999998</v>
      </c>
      <c r="E793" s="55" t="s">
        <v>3891</v>
      </c>
      <c r="F793" s="61">
        <v>17.989999999999998</v>
      </c>
    </row>
    <row r="794" spans="1:6" ht="40.799999999999997" x14ac:dyDescent="0.5">
      <c r="A794" s="68"/>
      <c r="B794" s="64">
        <v>31132015290319</v>
      </c>
      <c r="C794" s="55" t="s">
        <v>3694</v>
      </c>
      <c r="D794" s="66">
        <v>17.989999999999998</v>
      </c>
      <c r="E794" s="55" t="s">
        <v>3892</v>
      </c>
      <c r="F794" s="61">
        <v>17.989999999999998</v>
      </c>
    </row>
    <row r="795" spans="1:6" ht="40.799999999999997" x14ac:dyDescent="0.5">
      <c r="A795" s="68"/>
      <c r="B795" s="64">
        <v>31132015315074</v>
      </c>
      <c r="C795" s="55" t="s">
        <v>3694</v>
      </c>
      <c r="D795" s="66">
        <v>18.989999999999998</v>
      </c>
      <c r="E795" s="55" t="s">
        <v>3893</v>
      </c>
      <c r="F795" s="61">
        <v>18.989999999999998</v>
      </c>
    </row>
    <row r="796" spans="1:6" ht="40.799999999999997" x14ac:dyDescent="0.5">
      <c r="A796" s="68"/>
      <c r="B796" s="64">
        <v>31132015871829</v>
      </c>
      <c r="C796" s="55" t="s">
        <v>3694</v>
      </c>
      <c r="D796" s="66">
        <v>17.989999999999998</v>
      </c>
      <c r="E796" s="55" t="s">
        <v>3894</v>
      </c>
      <c r="F796" s="61">
        <v>17.989999999999998</v>
      </c>
    </row>
    <row r="797" spans="1:6" ht="40.799999999999997" x14ac:dyDescent="0.5">
      <c r="A797" s="68"/>
      <c r="B797" s="64">
        <v>31132015950839</v>
      </c>
      <c r="C797" s="55" t="s">
        <v>3694</v>
      </c>
      <c r="D797" s="66">
        <v>17.95</v>
      </c>
      <c r="E797" s="55" t="s">
        <v>3895</v>
      </c>
      <c r="F797" s="61">
        <v>17.95</v>
      </c>
    </row>
    <row r="798" spans="1:6" ht="40.799999999999997" x14ac:dyDescent="0.5">
      <c r="A798" s="68"/>
      <c r="B798" s="64">
        <v>31132016160313</v>
      </c>
      <c r="C798" s="55" t="s">
        <v>3694</v>
      </c>
      <c r="D798" s="66">
        <v>17.989999999999998</v>
      </c>
      <c r="E798" s="55" t="s">
        <v>3896</v>
      </c>
      <c r="F798" s="61">
        <v>17.989999999999998</v>
      </c>
    </row>
    <row r="799" spans="1:6" ht="40.799999999999997" x14ac:dyDescent="0.5">
      <c r="A799" s="68"/>
      <c r="B799" s="64">
        <v>31613005034122</v>
      </c>
      <c r="C799" s="55" t="s">
        <v>3694</v>
      </c>
      <c r="D799" s="66">
        <v>26</v>
      </c>
      <c r="E799" s="55" t="s">
        <v>3721</v>
      </c>
      <c r="F799" s="61">
        <v>26</v>
      </c>
    </row>
    <row r="800" spans="1:6" ht="40.799999999999997" x14ac:dyDescent="0.5">
      <c r="A800" s="68"/>
      <c r="B800" s="64">
        <v>31992002171149</v>
      </c>
      <c r="C800" s="55" t="s">
        <v>3694</v>
      </c>
      <c r="D800" s="66">
        <v>26</v>
      </c>
      <c r="E800" s="55" t="s">
        <v>3795</v>
      </c>
      <c r="F800" s="61">
        <v>26</v>
      </c>
    </row>
    <row r="801" spans="1:6" ht="40.799999999999997" x14ac:dyDescent="0.5">
      <c r="A801" s="68"/>
      <c r="B801" s="64">
        <v>31186009684259</v>
      </c>
      <c r="C801" s="55" t="s">
        <v>3694</v>
      </c>
      <c r="D801" s="66">
        <v>50</v>
      </c>
      <c r="E801" s="55" t="s">
        <v>3812</v>
      </c>
      <c r="F801" s="61">
        <v>50</v>
      </c>
    </row>
    <row r="802" spans="1:6" ht="40.799999999999997" x14ac:dyDescent="0.5">
      <c r="A802" s="68"/>
      <c r="B802" s="64">
        <v>31134004265773</v>
      </c>
      <c r="C802" s="55" t="s">
        <v>3694</v>
      </c>
      <c r="D802" s="66">
        <v>25</v>
      </c>
      <c r="E802" s="55" t="s">
        <v>3743</v>
      </c>
      <c r="F802" s="61">
        <v>25</v>
      </c>
    </row>
    <row r="803" spans="1:6" ht="40.799999999999997" x14ac:dyDescent="0.5">
      <c r="A803" s="68"/>
      <c r="B803" s="64">
        <v>31134005112271</v>
      </c>
      <c r="C803" s="55" t="s">
        <v>3694</v>
      </c>
      <c r="D803" s="66">
        <v>19</v>
      </c>
      <c r="E803" s="55" t="s">
        <v>3744</v>
      </c>
      <c r="F803" s="61">
        <v>19</v>
      </c>
    </row>
    <row r="804" spans="1:6" ht="40.799999999999997" x14ac:dyDescent="0.5">
      <c r="A804" s="68"/>
      <c r="B804" s="64">
        <v>31134005200316</v>
      </c>
      <c r="C804" s="55" t="s">
        <v>3694</v>
      </c>
      <c r="D804" s="66">
        <v>18</v>
      </c>
      <c r="E804" s="55" t="s">
        <v>3745</v>
      </c>
      <c r="F804" s="61">
        <v>18</v>
      </c>
    </row>
    <row r="805" spans="1:6" ht="61.2" x14ac:dyDescent="0.5">
      <c r="A805" s="68"/>
      <c r="B805" s="64">
        <v>31132014329886</v>
      </c>
      <c r="C805" s="55" t="s">
        <v>3694</v>
      </c>
      <c r="D805" s="66">
        <v>60</v>
      </c>
      <c r="E805" s="55" t="s">
        <v>3897</v>
      </c>
      <c r="F805" s="61">
        <v>60</v>
      </c>
    </row>
    <row r="806" spans="1:6" ht="40.799999999999997" x14ac:dyDescent="0.5">
      <c r="A806" s="68"/>
      <c r="B806" s="64">
        <v>31132014015469</v>
      </c>
      <c r="C806" s="55" t="s">
        <v>3694</v>
      </c>
      <c r="D806" s="66">
        <v>9.99</v>
      </c>
      <c r="E806" s="55" t="s">
        <v>3898</v>
      </c>
      <c r="F806" s="61">
        <v>9.99</v>
      </c>
    </row>
    <row r="807" spans="1:6" ht="40.799999999999997" x14ac:dyDescent="0.5">
      <c r="A807" s="68"/>
      <c r="B807" s="64">
        <v>31132015181971</v>
      </c>
      <c r="C807" s="55" t="s">
        <v>3694</v>
      </c>
      <c r="D807" s="66">
        <v>25.43</v>
      </c>
      <c r="E807" s="55" t="s">
        <v>3899</v>
      </c>
      <c r="F807" s="61">
        <v>25.43</v>
      </c>
    </row>
    <row r="808" spans="1:6" ht="40.799999999999997" x14ac:dyDescent="0.5">
      <c r="A808" s="68"/>
      <c r="B808" s="64">
        <v>31132015508835</v>
      </c>
      <c r="C808" s="55" t="s">
        <v>3694</v>
      </c>
      <c r="D808" s="66">
        <v>7.99</v>
      </c>
      <c r="E808" s="55" t="s">
        <v>3900</v>
      </c>
      <c r="F808" s="61">
        <v>7.99</v>
      </c>
    </row>
    <row r="809" spans="1:6" ht="40.799999999999997" x14ac:dyDescent="0.5">
      <c r="A809" s="68"/>
      <c r="B809" s="64">
        <v>30053012058718</v>
      </c>
      <c r="C809" s="55" t="s">
        <v>3694</v>
      </c>
      <c r="D809" s="66">
        <v>18.989999999999998</v>
      </c>
      <c r="E809" s="55" t="s">
        <v>3915</v>
      </c>
      <c r="F809" s="61">
        <v>18.989999999999998</v>
      </c>
    </row>
    <row r="810" spans="1:6" ht="40.799999999999997" x14ac:dyDescent="0.5">
      <c r="A810" s="68"/>
      <c r="B810" s="64">
        <v>31132006731313</v>
      </c>
      <c r="C810" s="55" t="s">
        <v>3694</v>
      </c>
      <c r="D810" s="66">
        <v>25</v>
      </c>
      <c r="E810" s="55" t="s">
        <v>3901</v>
      </c>
      <c r="F810" s="61">
        <v>25</v>
      </c>
    </row>
    <row r="811" spans="1:6" ht="40.799999999999997" x14ac:dyDescent="0.5">
      <c r="A811" s="68"/>
      <c r="B811" s="64">
        <v>31132007683166</v>
      </c>
      <c r="C811" s="55" t="s">
        <v>3694</v>
      </c>
      <c r="D811" s="66">
        <v>29.95</v>
      </c>
      <c r="E811" s="55" t="s">
        <v>3902</v>
      </c>
      <c r="F811" s="61">
        <v>29.95</v>
      </c>
    </row>
    <row r="812" spans="1:6" ht="40.799999999999997" x14ac:dyDescent="0.5">
      <c r="A812" s="68"/>
      <c r="B812" s="64">
        <v>31132008038980</v>
      </c>
      <c r="C812" s="55" t="s">
        <v>3694</v>
      </c>
      <c r="D812" s="66">
        <v>29.95</v>
      </c>
      <c r="E812" s="55" t="s">
        <v>3903</v>
      </c>
      <c r="F812" s="61">
        <v>29.95</v>
      </c>
    </row>
    <row r="813" spans="1:6" ht="40.799999999999997" x14ac:dyDescent="0.5">
      <c r="A813" s="68"/>
      <c r="B813" s="64">
        <v>31132008804241</v>
      </c>
      <c r="C813" s="55" t="s">
        <v>3694</v>
      </c>
      <c r="D813" s="66">
        <v>34.950000000000003</v>
      </c>
      <c r="E813" s="55" t="s">
        <v>3904</v>
      </c>
      <c r="F813" s="61">
        <v>34.950000000000003</v>
      </c>
    </row>
    <row r="814" spans="1:6" ht="40.799999999999997" x14ac:dyDescent="0.5">
      <c r="A814" s="68"/>
      <c r="B814" s="64">
        <v>31132009220439</v>
      </c>
      <c r="C814" s="55" t="s">
        <v>3694</v>
      </c>
      <c r="D814" s="66">
        <v>35</v>
      </c>
      <c r="E814" s="55" t="s">
        <v>3905</v>
      </c>
      <c r="F814" s="61">
        <v>35</v>
      </c>
    </row>
    <row r="815" spans="1:6" ht="40.799999999999997" x14ac:dyDescent="0.5">
      <c r="A815" s="68"/>
      <c r="B815" s="64">
        <v>31132009588546</v>
      </c>
      <c r="C815" s="55" t="s">
        <v>3694</v>
      </c>
      <c r="D815" s="66">
        <v>24.95</v>
      </c>
      <c r="E815" s="55" t="s">
        <v>3906</v>
      </c>
      <c r="F815" s="61">
        <v>24.95</v>
      </c>
    </row>
    <row r="816" spans="1:6" ht="40.799999999999997" x14ac:dyDescent="0.5">
      <c r="A816" s="68"/>
      <c r="B816" s="64">
        <v>31132010096265</v>
      </c>
      <c r="C816" s="55" t="s">
        <v>3694</v>
      </c>
      <c r="D816" s="66">
        <v>55</v>
      </c>
      <c r="E816" s="55" t="s">
        <v>3907</v>
      </c>
      <c r="F816" s="61">
        <v>55</v>
      </c>
    </row>
    <row r="817" spans="1:6" ht="40.799999999999997" x14ac:dyDescent="0.5">
      <c r="A817" s="68"/>
      <c r="B817" s="64">
        <v>31132011885286</v>
      </c>
      <c r="C817" s="55" t="s">
        <v>3694</v>
      </c>
      <c r="D817" s="66">
        <v>60</v>
      </c>
      <c r="E817" s="55" t="s">
        <v>3908</v>
      </c>
      <c r="F817" s="61">
        <v>60</v>
      </c>
    </row>
    <row r="818" spans="1:6" ht="40.799999999999997" x14ac:dyDescent="0.5">
      <c r="A818" s="68"/>
      <c r="B818" s="64">
        <v>31134002267326</v>
      </c>
      <c r="C818" s="55" t="s">
        <v>3694</v>
      </c>
      <c r="D818" s="66">
        <v>27</v>
      </c>
      <c r="E818" s="55" t="s">
        <v>3746</v>
      </c>
      <c r="F818" s="61">
        <v>27</v>
      </c>
    </row>
    <row r="819" spans="1:6" ht="40.799999999999997" x14ac:dyDescent="0.5">
      <c r="A819" s="68"/>
      <c r="B819" s="64">
        <v>31191008570970</v>
      </c>
      <c r="C819" s="55" t="s">
        <v>3694</v>
      </c>
      <c r="D819" s="66">
        <v>20</v>
      </c>
      <c r="E819" s="55" t="s">
        <v>3730</v>
      </c>
      <c r="F819" s="61">
        <v>20</v>
      </c>
    </row>
    <row r="820" spans="1:6" ht="40.799999999999997" x14ac:dyDescent="0.5">
      <c r="A820" s="68"/>
      <c r="B820" s="64">
        <v>31404002350202</v>
      </c>
      <c r="C820" s="55" t="s">
        <v>3694</v>
      </c>
      <c r="D820" s="66">
        <v>19.95</v>
      </c>
      <c r="E820" s="55" t="s">
        <v>3917</v>
      </c>
      <c r="F820" s="61">
        <v>19.95</v>
      </c>
    </row>
    <row r="821" spans="1:6" ht="40.799999999999997" x14ac:dyDescent="0.5">
      <c r="A821" s="68"/>
      <c r="B821" s="64">
        <v>31993001298602</v>
      </c>
      <c r="C821" s="55" t="s">
        <v>3694</v>
      </c>
      <c r="D821" s="66">
        <v>27</v>
      </c>
      <c r="E821" s="55" t="s">
        <v>3707</v>
      </c>
      <c r="F821" s="61">
        <v>27</v>
      </c>
    </row>
    <row r="822" spans="1:6" ht="40.799999999999997" x14ac:dyDescent="0.5">
      <c r="A822" s="68"/>
      <c r="B822" s="64">
        <v>31132015201266</v>
      </c>
      <c r="C822" s="55" t="s">
        <v>3694</v>
      </c>
      <c r="D822" s="66">
        <v>35</v>
      </c>
      <c r="E822" s="55" t="s">
        <v>3909</v>
      </c>
      <c r="F822" s="61">
        <v>35</v>
      </c>
    </row>
    <row r="823" spans="1:6" ht="40.799999999999997" x14ac:dyDescent="0.5">
      <c r="A823" s="68"/>
      <c r="B823" s="64">
        <v>31134001655422</v>
      </c>
      <c r="C823" s="55" t="s">
        <v>3694</v>
      </c>
      <c r="D823" s="66">
        <v>30</v>
      </c>
      <c r="E823" s="55" t="s">
        <v>3747</v>
      </c>
      <c r="F823" s="61">
        <v>30</v>
      </c>
    </row>
    <row r="824" spans="1:6" ht="40.799999999999997" x14ac:dyDescent="0.5">
      <c r="A824" s="55" t="s">
        <v>279</v>
      </c>
      <c r="B824" s="64"/>
      <c r="C824" s="55" t="s">
        <v>3650</v>
      </c>
      <c r="D824" s="66">
        <v>16</v>
      </c>
      <c r="E824" s="55" t="s">
        <v>3920</v>
      </c>
      <c r="F824" s="61">
        <v>16</v>
      </c>
    </row>
    <row r="825" spans="1:6" x14ac:dyDescent="0.5">
      <c r="A825" s="62" t="s">
        <v>250</v>
      </c>
      <c r="B825" s="62"/>
      <c r="C825" s="62"/>
      <c r="D825" s="62"/>
      <c r="E825" s="62"/>
      <c r="F825" s="63">
        <v>5199.1599999999798</v>
      </c>
    </row>
  </sheetData>
  <mergeCells count="129">
    <mergeCell ref="D589:D590"/>
    <mergeCell ref="A594:A595"/>
    <mergeCell ref="B594:B595"/>
    <mergeCell ref="C594:C595"/>
    <mergeCell ref="A601:A823"/>
    <mergeCell ref="A576:A577"/>
    <mergeCell ref="A578:A580"/>
    <mergeCell ref="B578:B580"/>
    <mergeCell ref="C578:C580"/>
    <mergeCell ref="A583:A590"/>
    <mergeCell ref="B583:B590"/>
    <mergeCell ref="C583:C590"/>
    <mergeCell ref="A541:F541"/>
    <mergeCell ref="A550:F550"/>
    <mergeCell ref="A551:F551"/>
    <mergeCell ref="A559:F559"/>
    <mergeCell ref="A560:F560"/>
    <mergeCell ref="A568:F568"/>
    <mergeCell ref="A569:F569"/>
    <mergeCell ref="A572:A573"/>
    <mergeCell ref="A574:A575"/>
    <mergeCell ref="B574:B575"/>
    <mergeCell ref="C574:C575"/>
    <mergeCell ref="D527:D528"/>
    <mergeCell ref="A530:A531"/>
    <mergeCell ref="B530:B531"/>
    <mergeCell ref="C530:C531"/>
    <mergeCell ref="A540:F540"/>
    <mergeCell ref="A515:A516"/>
    <mergeCell ref="A517:A519"/>
    <mergeCell ref="B517:B519"/>
    <mergeCell ref="C517:C519"/>
    <mergeCell ref="A521:A528"/>
    <mergeCell ref="B521:B528"/>
    <mergeCell ref="C521:C528"/>
    <mergeCell ref="A481:F481"/>
    <mergeCell ref="A482:F482"/>
    <mergeCell ref="A490:F490"/>
    <mergeCell ref="A491:F491"/>
    <mergeCell ref="A499:F499"/>
    <mergeCell ref="A500:F500"/>
    <mergeCell ref="A509:F509"/>
    <mergeCell ref="A510:F510"/>
    <mergeCell ref="A513:A514"/>
    <mergeCell ref="B513:B514"/>
    <mergeCell ref="C513:C514"/>
    <mergeCell ref="A462:F462"/>
    <mergeCell ref="A463:F463"/>
    <mergeCell ref="A471:F471"/>
    <mergeCell ref="A472:F472"/>
    <mergeCell ref="A475:A476"/>
    <mergeCell ref="A357:F357"/>
    <mergeCell ref="A358:F358"/>
    <mergeCell ref="A361:A457"/>
    <mergeCell ref="A321:F321"/>
    <mergeCell ref="A322:F322"/>
    <mergeCell ref="A330:F330"/>
    <mergeCell ref="A331:F331"/>
    <mergeCell ref="A339:F339"/>
    <mergeCell ref="A340:F340"/>
    <mergeCell ref="A343:A352"/>
    <mergeCell ref="A302:F302"/>
    <mergeCell ref="A303:F303"/>
    <mergeCell ref="A311:F311"/>
    <mergeCell ref="A312:F312"/>
    <mergeCell ref="A315:A316"/>
    <mergeCell ref="A281:F281"/>
    <mergeCell ref="A282:F282"/>
    <mergeCell ref="A285:A288"/>
    <mergeCell ref="A293:F293"/>
    <mergeCell ref="A294:F294"/>
    <mergeCell ref="A261:F261"/>
    <mergeCell ref="A262:F262"/>
    <mergeCell ref="A265:A267"/>
    <mergeCell ref="A272:F272"/>
    <mergeCell ref="A273:F273"/>
    <mergeCell ref="A232:F232"/>
    <mergeCell ref="A233:F233"/>
    <mergeCell ref="A242:F242"/>
    <mergeCell ref="A243:F243"/>
    <mergeCell ref="A246:A256"/>
    <mergeCell ref="A196:F196"/>
    <mergeCell ref="A197:F197"/>
    <mergeCell ref="A200:A201"/>
    <mergeCell ref="A206:F206"/>
    <mergeCell ref="A207:F207"/>
    <mergeCell ref="A210:A227"/>
    <mergeCell ref="A169:F169"/>
    <mergeCell ref="A170:F170"/>
    <mergeCell ref="A173:A174"/>
    <mergeCell ref="A179:F179"/>
    <mergeCell ref="A180:F180"/>
    <mergeCell ref="A184:A191"/>
    <mergeCell ref="A135:F135"/>
    <mergeCell ref="A136:F136"/>
    <mergeCell ref="A144:F144"/>
    <mergeCell ref="A145:F145"/>
    <mergeCell ref="A148:A164"/>
    <mergeCell ref="A119:F119"/>
    <mergeCell ref="A120:F120"/>
    <mergeCell ref="A123:A130"/>
    <mergeCell ref="A102:A103"/>
    <mergeCell ref="A108:F108"/>
    <mergeCell ref="A109:F109"/>
    <mergeCell ref="A112:A114"/>
    <mergeCell ref="A70:F70"/>
    <mergeCell ref="A71:F71"/>
    <mergeCell ref="A79:F79"/>
    <mergeCell ref="A80:F80"/>
    <mergeCell ref="A83:A84"/>
    <mergeCell ref="A89:F89"/>
    <mergeCell ref="A90:F90"/>
    <mergeCell ref="A98:F98"/>
    <mergeCell ref="A99:F99"/>
    <mergeCell ref="A57:F57"/>
    <mergeCell ref="A58:F58"/>
    <mergeCell ref="A61:A65"/>
    <mergeCell ref="A37:F37"/>
    <mergeCell ref="A38:F38"/>
    <mergeCell ref="A41:A43"/>
    <mergeCell ref="A48:F48"/>
    <mergeCell ref="A49:F49"/>
    <mergeCell ref="A3:F3"/>
    <mergeCell ref="A4:F4"/>
    <mergeCell ref="A12:F12"/>
    <mergeCell ref="A13:F13"/>
    <mergeCell ref="A21:F21"/>
    <mergeCell ref="A22:F22"/>
    <mergeCell ref="A25:A32"/>
  </mergeCells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7043"/>
  </sheetPr>
  <dimension ref="A1:F817"/>
  <sheetViews>
    <sheetView zoomScaleNormal="100" workbookViewId="0">
      <selection activeCell="J1" sqref="J1"/>
    </sheetView>
  </sheetViews>
  <sheetFormatPr defaultRowHeight="18" x14ac:dyDescent="0.5"/>
  <cols>
    <col min="6" max="6" width="11" bestFit="1" customWidth="1"/>
  </cols>
  <sheetData>
    <row r="1" spans="1:6" ht="22.2" x14ac:dyDescent="0.5">
      <c r="A1" s="57" t="s">
        <v>13</v>
      </c>
      <c r="B1" s="56"/>
      <c r="C1" s="56"/>
      <c r="D1" s="56"/>
      <c r="E1" s="56"/>
      <c r="F1" s="56"/>
    </row>
    <row r="3" spans="1:6" ht="10.5" customHeight="1" x14ac:dyDescent="0.5">
      <c r="A3" s="69" t="s">
        <v>233</v>
      </c>
      <c r="B3" s="69"/>
      <c r="C3" s="69"/>
      <c r="D3" s="69"/>
      <c r="E3" s="69"/>
      <c r="F3" s="69"/>
    </row>
    <row r="4" spans="1:6" ht="10.5" customHeight="1" x14ac:dyDescent="0.5">
      <c r="A4" s="70" t="s">
        <v>957</v>
      </c>
      <c r="B4" s="70"/>
      <c r="C4" s="70"/>
      <c r="D4" s="70"/>
      <c r="E4" s="70"/>
      <c r="F4" s="70"/>
    </row>
    <row r="6" spans="1:6" ht="40.799999999999997" x14ac:dyDescent="0.5">
      <c r="A6" s="58" t="s">
        <v>3948</v>
      </c>
      <c r="B6" s="58" t="s">
        <v>237</v>
      </c>
      <c r="C6" s="58" t="s">
        <v>239</v>
      </c>
      <c r="D6" s="58" t="s">
        <v>240</v>
      </c>
      <c r="E6" s="58" t="s">
        <v>3922</v>
      </c>
      <c r="F6" s="59" t="s">
        <v>243</v>
      </c>
    </row>
    <row r="7" spans="1:6" ht="51" x14ac:dyDescent="0.5">
      <c r="A7" s="55" t="s">
        <v>414</v>
      </c>
      <c r="B7" s="55" t="s">
        <v>3924</v>
      </c>
      <c r="C7" s="60">
        <v>10</v>
      </c>
      <c r="D7" s="55" t="s">
        <v>247</v>
      </c>
      <c r="E7" s="65">
        <v>45548</v>
      </c>
      <c r="F7" s="61">
        <v>60</v>
      </c>
    </row>
    <row r="8" spans="1:6" x14ac:dyDescent="0.5">
      <c r="A8" s="62" t="s">
        <v>250</v>
      </c>
      <c r="B8" s="62"/>
      <c r="C8" s="62"/>
      <c r="D8" s="62"/>
      <c r="E8" s="62"/>
      <c r="F8" s="63">
        <v>60</v>
      </c>
    </row>
    <row r="12" spans="1:6" x14ac:dyDescent="0.5">
      <c r="A12" s="69" t="s">
        <v>233</v>
      </c>
      <c r="B12" s="69"/>
      <c r="C12" s="69"/>
      <c r="D12" s="69"/>
      <c r="E12" s="69"/>
      <c r="F12" s="69"/>
    </row>
    <row r="13" spans="1:6" x14ac:dyDescent="0.5">
      <c r="A13" s="70" t="s">
        <v>4558</v>
      </c>
      <c r="B13" s="70"/>
      <c r="C13" s="70"/>
      <c r="D13" s="70"/>
      <c r="E13" s="70"/>
      <c r="F13" s="70"/>
    </row>
    <row r="15" spans="1:6" ht="40.799999999999997" x14ac:dyDescent="0.5">
      <c r="A15" s="58" t="s">
        <v>3948</v>
      </c>
      <c r="B15" s="58" t="s">
        <v>237</v>
      </c>
      <c r="C15" s="58" t="s">
        <v>239</v>
      </c>
      <c r="D15" s="58" t="s">
        <v>240</v>
      </c>
      <c r="E15" s="58" t="s">
        <v>3922</v>
      </c>
      <c r="F15" s="59" t="s">
        <v>243</v>
      </c>
    </row>
    <row r="16" spans="1:6" x14ac:dyDescent="0.5">
      <c r="A16" s="68" t="s">
        <v>625</v>
      </c>
      <c r="B16" s="68" t="s">
        <v>3926</v>
      </c>
      <c r="C16" s="60">
        <v>9.99</v>
      </c>
      <c r="D16" s="55" t="s">
        <v>247</v>
      </c>
      <c r="E16" s="65">
        <v>45559</v>
      </c>
      <c r="F16" s="61">
        <v>9.99</v>
      </c>
    </row>
    <row r="17" spans="1:6" x14ac:dyDescent="0.5">
      <c r="A17" s="68"/>
      <c r="B17" s="68"/>
      <c r="C17" s="60">
        <v>11.99</v>
      </c>
      <c r="D17" s="55" t="s">
        <v>247</v>
      </c>
      <c r="E17" s="65">
        <v>45559</v>
      </c>
      <c r="F17" s="61">
        <v>11.99</v>
      </c>
    </row>
    <row r="18" spans="1:6" ht="40.799999999999997" x14ac:dyDescent="0.5">
      <c r="A18" s="55" t="s">
        <v>332</v>
      </c>
      <c r="B18" s="55" t="s">
        <v>3930</v>
      </c>
      <c r="C18" s="60">
        <v>11.65</v>
      </c>
      <c r="D18" s="55" t="s">
        <v>262</v>
      </c>
      <c r="E18" s="65">
        <v>45565</v>
      </c>
      <c r="F18" s="61">
        <v>11.65</v>
      </c>
    </row>
    <row r="19" spans="1:6" x14ac:dyDescent="0.5">
      <c r="A19" s="62" t="s">
        <v>250</v>
      </c>
      <c r="B19" s="62"/>
      <c r="C19" s="62"/>
      <c r="D19" s="62"/>
      <c r="E19" s="62"/>
      <c r="F19" s="63">
        <v>33.630000000000003</v>
      </c>
    </row>
    <row r="23" spans="1:6" x14ac:dyDescent="0.5">
      <c r="A23" s="69" t="s">
        <v>233</v>
      </c>
      <c r="B23" s="69"/>
      <c r="C23" s="69"/>
      <c r="D23" s="69"/>
      <c r="E23" s="69"/>
      <c r="F23" s="69"/>
    </row>
    <row r="24" spans="1:6" x14ac:dyDescent="0.5">
      <c r="A24" s="70" t="s">
        <v>975</v>
      </c>
      <c r="B24" s="70"/>
      <c r="C24" s="70"/>
      <c r="D24" s="70"/>
      <c r="E24" s="70"/>
      <c r="F24" s="70"/>
    </row>
    <row r="26" spans="1:6" ht="10.5" customHeight="1" x14ac:dyDescent="0.5">
      <c r="A26" s="58" t="s">
        <v>3948</v>
      </c>
      <c r="B26" s="58" t="s">
        <v>237</v>
      </c>
      <c r="C26" s="58" t="s">
        <v>239</v>
      </c>
      <c r="D26" s="58" t="s">
        <v>240</v>
      </c>
      <c r="E26" s="58" t="s">
        <v>3922</v>
      </c>
      <c r="F26" s="59" t="s">
        <v>243</v>
      </c>
    </row>
    <row r="27" spans="1:6" ht="10.5" customHeight="1" x14ac:dyDescent="0.5">
      <c r="A27" s="55" t="s">
        <v>305</v>
      </c>
      <c r="B27" s="55" t="s">
        <v>3923</v>
      </c>
      <c r="C27" s="60">
        <v>15</v>
      </c>
      <c r="D27" s="55" t="s">
        <v>3945</v>
      </c>
      <c r="E27" s="65">
        <v>45517</v>
      </c>
      <c r="F27" s="61">
        <v>15</v>
      </c>
    </row>
    <row r="28" spans="1:6" ht="30.6" x14ac:dyDescent="0.5">
      <c r="A28" s="55" t="s">
        <v>279</v>
      </c>
      <c r="B28" s="55" t="s">
        <v>3930</v>
      </c>
      <c r="C28" s="60">
        <v>24</v>
      </c>
      <c r="D28" s="55" t="s">
        <v>247</v>
      </c>
      <c r="E28" s="65">
        <v>45559</v>
      </c>
      <c r="F28" s="61">
        <v>24</v>
      </c>
    </row>
    <row r="29" spans="1:6" x14ac:dyDescent="0.5">
      <c r="A29" s="62" t="s">
        <v>250</v>
      </c>
      <c r="B29" s="62"/>
      <c r="C29" s="62"/>
      <c r="D29" s="62"/>
      <c r="E29" s="62"/>
      <c r="F29" s="63">
        <v>39</v>
      </c>
    </row>
    <row r="33" spans="1:6" x14ac:dyDescent="0.5">
      <c r="A33" s="69" t="s">
        <v>233</v>
      </c>
      <c r="B33" s="69"/>
      <c r="C33" s="69"/>
      <c r="D33" s="69"/>
      <c r="E33" s="69"/>
      <c r="F33" s="69"/>
    </row>
    <row r="34" spans="1:6" x14ac:dyDescent="0.5">
      <c r="A34" s="70" t="s">
        <v>999</v>
      </c>
      <c r="B34" s="70"/>
      <c r="C34" s="70"/>
      <c r="D34" s="70"/>
      <c r="E34" s="70"/>
      <c r="F34" s="70"/>
    </row>
    <row r="35" spans="1:6" ht="10.5" customHeight="1" x14ac:dyDescent="0.5"/>
    <row r="36" spans="1:6" ht="10.5" customHeight="1" x14ac:dyDescent="0.5">
      <c r="A36" s="58" t="s">
        <v>3948</v>
      </c>
      <c r="B36" s="58" t="s">
        <v>237</v>
      </c>
      <c r="C36" s="58" t="s">
        <v>239</v>
      </c>
      <c r="D36" s="58" t="s">
        <v>240</v>
      </c>
      <c r="E36" s="58" t="s">
        <v>3922</v>
      </c>
      <c r="F36" s="59" t="s">
        <v>243</v>
      </c>
    </row>
    <row r="37" spans="1:6" x14ac:dyDescent="0.5">
      <c r="A37" s="68" t="s">
        <v>265</v>
      </c>
      <c r="B37" s="68" t="s">
        <v>3936</v>
      </c>
      <c r="C37" s="60">
        <v>5.99</v>
      </c>
      <c r="D37" s="55" t="s">
        <v>507</v>
      </c>
      <c r="E37" s="65">
        <v>45505</v>
      </c>
      <c r="F37" s="61">
        <v>5.99</v>
      </c>
    </row>
    <row r="38" spans="1:6" x14ac:dyDescent="0.5">
      <c r="A38" s="68"/>
      <c r="B38" s="68"/>
      <c r="C38" s="60">
        <v>9.99</v>
      </c>
      <c r="D38" s="55" t="s">
        <v>507</v>
      </c>
      <c r="E38" s="65">
        <v>45505</v>
      </c>
      <c r="F38" s="61">
        <v>9.99</v>
      </c>
    </row>
    <row r="39" spans="1:6" x14ac:dyDescent="0.5">
      <c r="A39" s="68"/>
      <c r="B39" s="68"/>
      <c r="C39" s="60">
        <v>12.99</v>
      </c>
      <c r="D39" s="55" t="s">
        <v>507</v>
      </c>
      <c r="E39" s="65">
        <v>45505</v>
      </c>
      <c r="F39" s="61">
        <v>12.99</v>
      </c>
    </row>
    <row r="40" spans="1:6" x14ac:dyDescent="0.5">
      <c r="A40" s="68"/>
      <c r="B40" s="68"/>
      <c r="C40" s="60">
        <v>16.79</v>
      </c>
      <c r="D40" s="55" t="s">
        <v>507</v>
      </c>
      <c r="E40" s="65">
        <v>45505</v>
      </c>
      <c r="F40" s="61">
        <v>16.79</v>
      </c>
    </row>
    <row r="41" spans="1:6" x14ac:dyDescent="0.5">
      <c r="A41" s="68" t="s">
        <v>3928</v>
      </c>
      <c r="B41" s="68" t="s">
        <v>3925</v>
      </c>
      <c r="C41" s="71">
        <v>17.989999999999998</v>
      </c>
      <c r="D41" s="68" t="s">
        <v>259</v>
      </c>
      <c r="E41" s="65">
        <v>45492</v>
      </c>
      <c r="F41" s="61">
        <v>17.989999999999998</v>
      </c>
    </row>
    <row r="42" spans="1:6" x14ac:dyDescent="0.5">
      <c r="A42" s="68"/>
      <c r="B42" s="68"/>
      <c r="C42" s="71"/>
      <c r="D42" s="68"/>
      <c r="E42" s="65">
        <v>45504</v>
      </c>
      <c r="F42" s="61">
        <v>17.989999999999998</v>
      </c>
    </row>
    <row r="43" spans="1:6" x14ac:dyDescent="0.5">
      <c r="A43" s="68"/>
      <c r="B43" s="55" t="s">
        <v>3923</v>
      </c>
      <c r="C43" s="60">
        <v>7.19</v>
      </c>
      <c r="D43" s="55" t="s">
        <v>259</v>
      </c>
      <c r="E43" s="65">
        <v>45502</v>
      </c>
      <c r="F43" s="61">
        <v>7.19</v>
      </c>
    </row>
    <row r="44" spans="1:6" ht="10.5" customHeight="1" x14ac:dyDescent="0.5">
      <c r="A44" s="62" t="s">
        <v>250</v>
      </c>
      <c r="B44" s="62"/>
      <c r="C44" s="62"/>
      <c r="D44" s="62"/>
      <c r="E44" s="62"/>
      <c r="F44" s="63">
        <v>88.93</v>
      </c>
    </row>
    <row r="45" spans="1:6" ht="10.5" customHeight="1" x14ac:dyDescent="0.5"/>
    <row r="48" spans="1:6" x14ac:dyDescent="0.5">
      <c r="A48" s="69" t="s">
        <v>233</v>
      </c>
      <c r="B48" s="69"/>
      <c r="C48" s="69"/>
      <c r="D48" s="69"/>
      <c r="E48" s="69"/>
      <c r="F48" s="69"/>
    </row>
    <row r="49" spans="1:6" x14ac:dyDescent="0.5">
      <c r="A49" s="70" t="s">
        <v>1029</v>
      </c>
      <c r="B49" s="70"/>
      <c r="C49" s="70"/>
      <c r="D49" s="70"/>
      <c r="E49" s="70"/>
      <c r="F49" s="70"/>
    </row>
    <row r="51" spans="1:6" ht="40.799999999999997" x14ac:dyDescent="0.5">
      <c r="A51" s="58" t="s">
        <v>3948</v>
      </c>
      <c r="B51" s="58" t="s">
        <v>237</v>
      </c>
      <c r="C51" s="58" t="s">
        <v>239</v>
      </c>
      <c r="D51" s="58" t="s">
        <v>240</v>
      </c>
      <c r="E51" s="58" t="s">
        <v>3922</v>
      </c>
      <c r="F51" s="59" t="s">
        <v>243</v>
      </c>
    </row>
    <row r="52" spans="1:6" ht="30.6" x14ac:dyDescent="0.5">
      <c r="A52" s="55" t="s">
        <v>19</v>
      </c>
      <c r="B52" s="55" t="s">
        <v>3923</v>
      </c>
      <c r="C52" s="60">
        <v>9</v>
      </c>
      <c r="D52" s="55" t="s">
        <v>247</v>
      </c>
      <c r="E52" s="65">
        <v>45553</v>
      </c>
      <c r="F52" s="61">
        <v>9</v>
      </c>
    </row>
    <row r="53" spans="1:6" x14ac:dyDescent="0.5">
      <c r="A53" s="68" t="s">
        <v>423</v>
      </c>
      <c r="B53" s="68" t="s">
        <v>967</v>
      </c>
      <c r="C53" s="60">
        <v>13.96</v>
      </c>
      <c r="D53" s="55" t="s">
        <v>3934</v>
      </c>
      <c r="E53" s="65">
        <v>45544</v>
      </c>
      <c r="F53" s="61">
        <v>13.96</v>
      </c>
    </row>
    <row r="54" spans="1:6" ht="10.5" customHeight="1" x14ac:dyDescent="0.5">
      <c r="A54" s="68"/>
      <c r="B54" s="68"/>
      <c r="C54" s="60">
        <v>16.989999999999998</v>
      </c>
      <c r="D54" s="55" t="s">
        <v>3934</v>
      </c>
      <c r="E54" s="65">
        <v>45544</v>
      </c>
      <c r="F54" s="61">
        <v>33.979999999999997</v>
      </c>
    </row>
    <row r="55" spans="1:6" ht="10.5" customHeight="1" x14ac:dyDescent="0.5">
      <c r="A55" s="68"/>
      <c r="B55" s="68"/>
      <c r="C55" s="60">
        <v>26</v>
      </c>
      <c r="D55" s="55" t="s">
        <v>3934</v>
      </c>
      <c r="E55" s="65">
        <v>45544</v>
      </c>
      <c r="F55" s="61">
        <v>26</v>
      </c>
    </row>
    <row r="56" spans="1:6" x14ac:dyDescent="0.5">
      <c r="A56" s="68" t="s">
        <v>328</v>
      </c>
      <c r="B56" s="68" t="s">
        <v>967</v>
      </c>
      <c r="C56" s="60">
        <v>14.99</v>
      </c>
      <c r="D56" s="55" t="s">
        <v>290</v>
      </c>
      <c r="E56" s="65">
        <v>45498</v>
      </c>
      <c r="F56" s="61">
        <v>14.99</v>
      </c>
    </row>
    <row r="57" spans="1:6" x14ac:dyDescent="0.5">
      <c r="A57" s="68"/>
      <c r="B57" s="68"/>
      <c r="C57" s="60">
        <v>20.85</v>
      </c>
      <c r="D57" s="55" t="s">
        <v>290</v>
      </c>
      <c r="E57" s="65">
        <v>45498</v>
      </c>
      <c r="F57" s="61">
        <v>20.85</v>
      </c>
    </row>
    <row r="58" spans="1:6" x14ac:dyDescent="0.5">
      <c r="A58" s="62" t="s">
        <v>250</v>
      </c>
      <c r="B58" s="62"/>
      <c r="C58" s="62"/>
      <c r="D58" s="62"/>
      <c r="E58" s="62"/>
      <c r="F58" s="63">
        <v>118.78</v>
      </c>
    </row>
    <row r="62" spans="1:6" x14ac:dyDescent="0.5">
      <c r="A62" s="69" t="s">
        <v>233</v>
      </c>
      <c r="B62" s="69"/>
      <c r="C62" s="69"/>
      <c r="D62" s="69"/>
      <c r="E62" s="69"/>
      <c r="F62" s="69"/>
    </row>
    <row r="63" spans="1:6" x14ac:dyDescent="0.5">
      <c r="A63" s="70" t="s">
        <v>4610</v>
      </c>
      <c r="B63" s="70"/>
      <c r="C63" s="70"/>
      <c r="D63" s="70"/>
      <c r="E63" s="70"/>
      <c r="F63" s="70"/>
    </row>
    <row r="65" spans="1:6" ht="40.799999999999997" x14ac:dyDescent="0.5">
      <c r="A65" s="58" t="s">
        <v>3948</v>
      </c>
      <c r="B65" s="58" t="s">
        <v>237</v>
      </c>
      <c r="C65" s="58" t="s">
        <v>239</v>
      </c>
      <c r="D65" s="58" t="s">
        <v>240</v>
      </c>
      <c r="E65" s="58" t="s">
        <v>3922</v>
      </c>
      <c r="F65" s="59" t="s">
        <v>243</v>
      </c>
    </row>
    <row r="66" spans="1:6" ht="10.5" customHeight="1" x14ac:dyDescent="0.5">
      <c r="A66" s="55" t="s">
        <v>391</v>
      </c>
      <c r="B66" s="55" t="s">
        <v>967</v>
      </c>
      <c r="C66" s="60">
        <v>14</v>
      </c>
      <c r="D66" s="55" t="s">
        <v>247</v>
      </c>
      <c r="E66" s="65">
        <v>45535</v>
      </c>
      <c r="F66" s="61">
        <v>14</v>
      </c>
    </row>
    <row r="67" spans="1:6" ht="10.5" customHeight="1" x14ac:dyDescent="0.5">
      <c r="A67" s="62" t="s">
        <v>250</v>
      </c>
      <c r="B67" s="62"/>
      <c r="C67" s="62"/>
      <c r="D67" s="62"/>
      <c r="E67" s="62"/>
      <c r="F67" s="63">
        <v>14</v>
      </c>
    </row>
    <row r="71" spans="1:6" x14ac:dyDescent="0.5">
      <c r="A71" s="69" t="s">
        <v>233</v>
      </c>
      <c r="B71" s="69"/>
      <c r="C71" s="69"/>
      <c r="D71" s="69"/>
      <c r="E71" s="69"/>
      <c r="F71" s="69"/>
    </row>
    <row r="72" spans="1:6" x14ac:dyDescent="0.5">
      <c r="A72" s="70" t="s">
        <v>1047</v>
      </c>
      <c r="B72" s="70"/>
      <c r="C72" s="70"/>
      <c r="D72" s="70"/>
      <c r="E72" s="70"/>
      <c r="F72" s="70"/>
    </row>
    <row r="74" spans="1:6" ht="40.799999999999997" x14ac:dyDescent="0.5">
      <c r="A74" s="58" t="s">
        <v>3948</v>
      </c>
      <c r="B74" s="58" t="s">
        <v>237</v>
      </c>
      <c r="C74" s="58" t="s">
        <v>239</v>
      </c>
      <c r="D74" s="58" t="s">
        <v>240</v>
      </c>
      <c r="E74" s="58" t="s">
        <v>3922</v>
      </c>
      <c r="F74" s="59" t="s">
        <v>243</v>
      </c>
    </row>
    <row r="75" spans="1:6" ht="30.6" x14ac:dyDescent="0.5">
      <c r="A75" s="55" t="s">
        <v>343</v>
      </c>
      <c r="B75" s="55" t="s">
        <v>967</v>
      </c>
      <c r="C75" s="60">
        <v>18</v>
      </c>
      <c r="D75" s="55" t="s">
        <v>632</v>
      </c>
      <c r="E75" s="65">
        <v>45560</v>
      </c>
      <c r="F75" s="61">
        <v>18</v>
      </c>
    </row>
    <row r="76" spans="1:6" ht="30.6" x14ac:dyDescent="0.5">
      <c r="A76" s="55" t="s">
        <v>356</v>
      </c>
      <c r="B76" s="55" t="s">
        <v>967</v>
      </c>
      <c r="C76" s="60">
        <v>10</v>
      </c>
      <c r="D76" s="55" t="s">
        <v>247</v>
      </c>
      <c r="E76" s="65">
        <v>45525</v>
      </c>
      <c r="F76" s="61">
        <v>10</v>
      </c>
    </row>
    <row r="77" spans="1:6" x14ac:dyDescent="0.5">
      <c r="A77" s="62" t="s">
        <v>250</v>
      </c>
      <c r="B77" s="62"/>
      <c r="C77" s="62"/>
      <c r="D77" s="62"/>
      <c r="E77" s="62"/>
      <c r="F77" s="63">
        <v>28</v>
      </c>
    </row>
    <row r="81" spans="1:6" x14ac:dyDescent="0.5">
      <c r="A81" s="69" t="s">
        <v>233</v>
      </c>
      <c r="B81" s="69"/>
      <c r="C81" s="69"/>
      <c r="D81" s="69"/>
      <c r="E81" s="69"/>
      <c r="F81" s="69"/>
    </row>
    <row r="82" spans="1:6" x14ac:dyDescent="0.5">
      <c r="A82" s="70" t="s">
        <v>1112</v>
      </c>
      <c r="B82" s="70"/>
      <c r="C82" s="70"/>
      <c r="D82" s="70"/>
      <c r="E82" s="70"/>
      <c r="F82" s="70"/>
    </row>
    <row r="84" spans="1:6" ht="10.5" customHeight="1" x14ac:dyDescent="0.5">
      <c r="A84" s="58" t="s">
        <v>3948</v>
      </c>
      <c r="B84" s="58" t="s">
        <v>237</v>
      </c>
      <c r="C84" s="58" t="s">
        <v>239</v>
      </c>
      <c r="D84" s="58" t="s">
        <v>240</v>
      </c>
      <c r="E84" s="58" t="s">
        <v>3922</v>
      </c>
      <c r="F84" s="59" t="s">
        <v>243</v>
      </c>
    </row>
    <row r="85" spans="1:6" ht="10.5" customHeight="1" x14ac:dyDescent="0.5">
      <c r="A85" s="55" t="s">
        <v>414</v>
      </c>
      <c r="B85" s="55" t="s">
        <v>967</v>
      </c>
      <c r="C85" s="60">
        <v>32</v>
      </c>
      <c r="D85" s="55" t="s">
        <v>290</v>
      </c>
      <c r="E85" s="65">
        <v>45539</v>
      </c>
      <c r="F85" s="61">
        <v>32</v>
      </c>
    </row>
    <row r="86" spans="1:6" ht="40.799999999999997" x14ac:dyDescent="0.5">
      <c r="A86" s="55" t="s">
        <v>291</v>
      </c>
      <c r="B86" s="55" t="s">
        <v>3930</v>
      </c>
      <c r="C86" s="60">
        <v>10</v>
      </c>
      <c r="D86" s="55" t="s">
        <v>3933</v>
      </c>
      <c r="E86" s="65">
        <v>45535</v>
      </c>
      <c r="F86" s="61">
        <v>10</v>
      </c>
    </row>
    <row r="87" spans="1:6" x14ac:dyDescent="0.5">
      <c r="A87" s="62" t="s">
        <v>250</v>
      </c>
      <c r="B87" s="62"/>
      <c r="C87" s="62"/>
      <c r="D87" s="62"/>
      <c r="E87" s="62"/>
      <c r="F87" s="63">
        <v>42</v>
      </c>
    </row>
    <row r="91" spans="1:6" x14ac:dyDescent="0.5">
      <c r="A91" s="69" t="s">
        <v>233</v>
      </c>
      <c r="B91" s="69"/>
      <c r="C91" s="69"/>
      <c r="D91" s="69"/>
      <c r="E91" s="69"/>
      <c r="F91" s="69"/>
    </row>
    <row r="92" spans="1:6" x14ac:dyDescent="0.5">
      <c r="A92" s="70" t="s">
        <v>4611</v>
      </c>
      <c r="B92" s="70"/>
      <c r="C92" s="70"/>
      <c r="D92" s="70"/>
      <c r="E92" s="70"/>
      <c r="F92" s="70"/>
    </row>
    <row r="94" spans="1:6" ht="40.799999999999997" x14ac:dyDescent="0.5">
      <c r="A94" s="58" t="s">
        <v>3948</v>
      </c>
      <c r="B94" s="58" t="s">
        <v>237</v>
      </c>
      <c r="C94" s="58" t="s">
        <v>239</v>
      </c>
      <c r="D94" s="58" t="s">
        <v>240</v>
      </c>
      <c r="E94" s="58" t="s">
        <v>3922</v>
      </c>
      <c r="F94" s="59" t="s">
        <v>243</v>
      </c>
    </row>
    <row r="95" spans="1:6" ht="40.799999999999997" x14ac:dyDescent="0.5">
      <c r="A95" s="55" t="s">
        <v>610</v>
      </c>
      <c r="B95" s="55" t="s">
        <v>967</v>
      </c>
      <c r="C95" s="60">
        <v>8</v>
      </c>
      <c r="D95" s="55" t="s">
        <v>2787</v>
      </c>
      <c r="E95" s="65">
        <v>45523</v>
      </c>
      <c r="F95" s="61">
        <v>8</v>
      </c>
    </row>
    <row r="96" spans="1:6" x14ac:dyDescent="0.5">
      <c r="A96" s="62" t="s">
        <v>250</v>
      </c>
      <c r="B96" s="62"/>
      <c r="C96" s="62"/>
      <c r="D96" s="62"/>
      <c r="E96" s="62"/>
      <c r="F96" s="63">
        <v>8</v>
      </c>
    </row>
    <row r="99" spans="1:6" ht="10.5" customHeight="1" x14ac:dyDescent="0.5"/>
    <row r="100" spans="1:6" ht="10.5" customHeight="1" x14ac:dyDescent="0.5">
      <c r="A100" s="69" t="s">
        <v>233</v>
      </c>
      <c r="B100" s="69"/>
      <c r="C100" s="69"/>
      <c r="D100" s="69"/>
      <c r="E100" s="69"/>
      <c r="F100" s="69"/>
    </row>
    <row r="101" spans="1:6" x14ac:dyDescent="0.5">
      <c r="A101" s="70" t="s">
        <v>1156</v>
      </c>
      <c r="B101" s="70"/>
      <c r="C101" s="70"/>
      <c r="D101" s="70"/>
      <c r="E101" s="70"/>
      <c r="F101" s="70"/>
    </row>
    <row r="103" spans="1:6" ht="40.799999999999997" x14ac:dyDescent="0.5">
      <c r="A103" s="58" t="s">
        <v>3948</v>
      </c>
      <c r="B103" s="58" t="s">
        <v>237</v>
      </c>
      <c r="C103" s="58" t="s">
        <v>239</v>
      </c>
      <c r="D103" s="58" t="s">
        <v>240</v>
      </c>
      <c r="E103" s="58" t="s">
        <v>3922</v>
      </c>
      <c r="F103" s="59" t="s">
        <v>243</v>
      </c>
    </row>
    <row r="104" spans="1:6" ht="40.799999999999997" x14ac:dyDescent="0.5">
      <c r="A104" s="55" t="s">
        <v>265</v>
      </c>
      <c r="B104" s="55" t="s">
        <v>3923</v>
      </c>
      <c r="C104" s="60">
        <v>10.79</v>
      </c>
      <c r="D104" s="55" t="s">
        <v>262</v>
      </c>
      <c r="E104" s="65">
        <v>45545</v>
      </c>
      <c r="F104" s="61">
        <v>10.79</v>
      </c>
    </row>
    <row r="105" spans="1:6" x14ac:dyDescent="0.5">
      <c r="A105" s="62" t="s">
        <v>250</v>
      </c>
      <c r="B105" s="62"/>
      <c r="C105" s="62"/>
      <c r="D105" s="62"/>
      <c r="E105" s="62"/>
      <c r="F105" s="63">
        <v>10.79</v>
      </c>
    </row>
    <row r="109" spans="1:6" x14ac:dyDescent="0.5">
      <c r="A109" s="69" t="s">
        <v>233</v>
      </c>
      <c r="B109" s="69"/>
      <c r="C109" s="69"/>
      <c r="D109" s="69"/>
      <c r="E109" s="69"/>
      <c r="F109" s="69"/>
    </row>
    <row r="110" spans="1:6" x14ac:dyDescent="0.5">
      <c r="A110" s="70" t="s">
        <v>1169</v>
      </c>
      <c r="B110" s="70"/>
      <c r="C110" s="70"/>
      <c r="D110" s="70"/>
      <c r="E110" s="70"/>
      <c r="F110" s="70"/>
    </row>
    <row r="112" spans="1:6" ht="40.799999999999997" x14ac:dyDescent="0.5">
      <c r="A112" s="58" t="s">
        <v>3948</v>
      </c>
      <c r="B112" s="58" t="s">
        <v>237</v>
      </c>
      <c r="C112" s="58" t="s">
        <v>239</v>
      </c>
      <c r="D112" s="58" t="s">
        <v>240</v>
      </c>
      <c r="E112" s="58" t="s">
        <v>3922</v>
      </c>
      <c r="F112" s="59" t="s">
        <v>243</v>
      </c>
    </row>
    <row r="113" spans="1:6" ht="20.399999999999999" x14ac:dyDescent="0.5">
      <c r="A113" s="68" t="s">
        <v>273</v>
      </c>
      <c r="B113" s="55" t="s">
        <v>967</v>
      </c>
      <c r="C113" s="60">
        <v>33</v>
      </c>
      <c r="D113" s="55" t="s">
        <v>773</v>
      </c>
      <c r="E113" s="65">
        <v>45516</v>
      </c>
      <c r="F113" s="61">
        <v>33</v>
      </c>
    </row>
    <row r="114" spans="1:6" ht="20.399999999999999" x14ac:dyDescent="0.5">
      <c r="A114" s="68"/>
      <c r="B114" s="55" t="s">
        <v>967</v>
      </c>
      <c r="C114" s="60">
        <v>26</v>
      </c>
      <c r="D114" s="55" t="s">
        <v>290</v>
      </c>
      <c r="E114" s="65">
        <v>45519</v>
      </c>
      <c r="F114" s="61">
        <v>26</v>
      </c>
    </row>
    <row r="115" spans="1:6" x14ac:dyDescent="0.5">
      <c r="A115" s="62" t="s">
        <v>250</v>
      </c>
      <c r="B115" s="62"/>
      <c r="C115" s="62"/>
      <c r="D115" s="62"/>
      <c r="E115" s="62"/>
      <c r="F115" s="63">
        <v>59</v>
      </c>
    </row>
    <row r="117" spans="1:6" ht="10.5" customHeight="1" x14ac:dyDescent="0.5"/>
    <row r="118" spans="1:6" ht="10.5" customHeight="1" x14ac:dyDescent="0.5"/>
    <row r="119" spans="1:6" x14ac:dyDescent="0.5">
      <c r="A119" s="69" t="s">
        <v>233</v>
      </c>
      <c r="B119" s="69"/>
      <c r="C119" s="69"/>
      <c r="D119" s="69"/>
      <c r="E119" s="69"/>
      <c r="F119" s="69"/>
    </row>
    <row r="120" spans="1:6" x14ac:dyDescent="0.5">
      <c r="A120" s="70" t="s">
        <v>1209</v>
      </c>
      <c r="B120" s="70"/>
      <c r="C120" s="70"/>
      <c r="D120" s="70"/>
      <c r="E120" s="70"/>
      <c r="F120" s="70"/>
    </row>
    <row r="122" spans="1:6" ht="40.799999999999997" x14ac:dyDescent="0.5">
      <c r="A122" s="58" t="s">
        <v>3948</v>
      </c>
      <c r="B122" s="58" t="s">
        <v>237</v>
      </c>
      <c r="C122" s="58" t="s">
        <v>239</v>
      </c>
      <c r="D122" s="58" t="s">
        <v>240</v>
      </c>
      <c r="E122" s="58" t="s">
        <v>3922</v>
      </c>
      <c r="F122" s="59" t="s">
        <v>243</v>
      </c>
    </row>
    <row r="123" spans="1:6" x14ac:dyDescent="0.5">
      <c r="A123" s="68" t="s">
        <v>449</v>
      </c>
      <c r="B123" s="68" t="s">
        <v>967</v>
      </c>
      <c r="C123" s="60">
        <v>2</v>
      </c>
      <c r="D123" s="55" t="s">
        <v>247</v>
      </c>
      <c r="E123" s="65">
        <v>45563</v>
      </c>
      <c r="F123" s="61">
        <v>2</v>
      </c>
    </row>
    <row r="124" spans="1:6" x14ac:dyDescent="0.5">
      <c r="A124" s="68"/>
      <c r="B124" s="68"/>
      <c r="C124" s="60">
        <v>4</v>
      </c>
      <c r="D124" s="55" t="s">
        <v>247</v>
      </c>
      <c r="E124" s="65">
        <v>45563</v>
      </c>
      <c r="F124" s="61">
        <v>4</v>
      </c>
    </row>
    <row r="125" spans="1:6" x14ac:dyDescent="0.5">
      <c r="A125" s="68"/>
      <c r="B125" s="68"/>
      <c r="C125" s="60">
        <v>14</v>
      </c>
      <c r="D125" s="55" t="s">
        <v>247</v>
      </c>
      <c r="E125" s="65">
        <v>45563</v>
      </c>
      <c r="F125" s="61">
        <v>14</v>
      </c>
    </row>
    <row r="126" spans="1:6" ht="10.5" customHeight="1" x14ac:dyDescent="0.5">
      <c r="A126" s="62" t="s">
        <v>250</v>
      </c>
      <c r="B126" s="62"/>
      <c r="C126" s="62"/>
      <c r="D126" s="62"/>
      <c r="E126" s="62"/>
      <c r="F126" s="63">
        <v>20</v>
      </c>
    </row>
    <row r="127" spans="1:6" ht="10.5" customHeight="1" x14ac:dyDescent="0.5"/>
    <row r="130" spans="1:6" x14ac:dyDescent="0.5">
      <c r="A130" s="69" t="s">
        <v>233</v>
      </c>
      <c r="B130" s="69"/>
      <c r="C130" s="69"/>
      <c r="D130" s="69"/>
      <c r="E130" s="69"/>
      <c r="F130" s="69"/>
    </row>
    <row r="131" spans="1:6" x14ac:dyDescent="0.5">
      <c r="A131" s="70" t="s">
        <v>1274</v>
      </c>
      <c r="B131" s="70"/>
      <c r="C131" s="70"/>
      <c r="D131" s="70"/>
      <c r="E131" s="70"/>
      <c r="F131" s="70"/>
    </row>
    <row r="133" spans="1:6" ht="40.799999999999997" x14ac:dyDescent="0.5">
      <c r="A133" s="58" t="s">
        <v>3948</v>
      </c>
      <c r="B133" s="58" t="s">
        <v>237</v>
      </c>
      <c r="C133" s="58" t="s">
        <v>239</v>
      </c>
      <c r="D133" s="58" t="s">
        <v>240</v>
      </c>
      <c r="E133" s="58" t="s">
        <v>3922</v>
      </c>
      <c r="F133" s="59" t="s">
        <v>243</v>
      </c>
    </row>
    <row r="134" spans="1:6" ht="30.6" x14ac:dyDescent="0.5">
      <c r="A134" s="55" t="s">
        <v>279</v>
      </c>
      <c r="B134" s="55" t="s">
        <v>967</v>
      </c>
      <c r="C134" s="60">
        <v>7.49</v>
      </c>
      <c r="D134" s="55" t="s">
        <v>247</v>
      </c>
      <c r="E134" s="65">
        <v>45500</v>
      </c>
      <c r="F134" s="61">
        <v>7.49</v>
      </c>
    </row>
    <row r="135" spans="1:6" x14ac:dyDescent="0.5">
      <c r="A135" s="62" t="s">
        <v>250</v>
      </c>
      <c r="B135" s="62"/>
      <c r="C135" s="62"/>
      <c r="D135" s="62"/>
      <c r="E135" s="62"/>
      <c r="F135" s="63">
        <v>7.49</v>
      </c>
    </row>
    <row r="138" spans="1:6" ht="10.5" customHeight="1" x14ac:dyDescent="0.5"/>
    <row r="139" spans="1:6" ht="10.5" customHeight="1" x14ac:dyDescent="0.5">
      <c r="A139" s="69" t="s">
        <v>233</v>
      </c>
      <c r="B139" s="69"/>
      <c r="C139" s="69"/>
      <c r="D139" s="69"/>
      <c r="E139" s="69"/>
      <c r="F139" s="69"/>
    </row>
    <row r="140" spans="1:6" x14ac:dyDescent="0.5">
      <c r="A140" s="70" t="s">
        <v>4559</v>
      </c>
      <c r="B140" s="70"/>
      <c r="C140" s="70"/>
      <c r="D140" s="70"/>
      <c r="E140" s="70"/>
      <c r="F140" s="70"/>
    </row>
    <row r="142" spans="1:6" ht="40.799999999999997" x14ac:dyDescent="0.5">
      <c r="A142" s="58" t="s">
        <v>3948</v>
      </c>
      <c r="B142" s="58" t="s">
        <v>237</v>
      </c>
      <c r="C142" s="58" t="s">
        <v>239</v>
      </c>
      <c r="D142" s="58" t="s">
        <v>240</v>
      </c>
      <c r="E142" s="58" t="s">
        <v>3922</v>
      </c>
      <c r="F142" s="59" t="s">
        <v>243</v>
      </c>
    </row>
    <row r="143" spans="1:6" ht="40.799999999999997" x14ac:dyDescent="0.5">
      <c r="A143" s="55" t="s">
        <v>271</v>
      </c>
      <c r="B143" s="55" t="s">
        <v>3938</v>
      </c>
      <c r="C143" s="60">
        <v>10</v>
      </c>
      <c r="D143" s="55" t="s">
        <v>262</v>
      </c>
      <c r="E143" s="65">
        <v>45533</v>
      </c>
      <c r="F143" s="61">
        <v>10</v>
      </c>
    </row>
    <row r="144" spans="1:6" x14ac:dyDescent="0.5">
      <c r="A144" s="62" t="s">
        <v>250</v>
      </c>
      <c r="B144" s="62"/>
      <c r="C144" s="62"/>
      <c r="D144" s="62"/>
      <c r="E144" s="62"/>
      <c r="F144" s="63">
        <v>10</v>
      </c>
    </row>
    <row r="148" spans="1:6" x14ac:dyDescent="0.5">
      <c r="A148" s="69" t="s">
        <v>233</v>
      </c>
      <c r="B148" s="69"/>
      <c r="C148" s="69"/>
      <c r="D148" s="69"/>
      <c r="E148" s="69"/>
      <c r="F148" s="69"/>
    </row>
    <row r="149" spans="1:6" ht="10.5" customHeight="1" x14ac:dyDescent="0.5">
      <c r="A149" s="70" t="s">
        <v>1295</v>
      </c>
      <c r="B149" s="70"/>
      <c r="C149" s="70"/>
      <c r="D149" s="70"/>
      <c r="E149" s="70"/>
      <c r="F149" s="70"/>
    </row>
    <row r="150" spans="1:6" ht="10.5" customHeight="1" x14ac:dyDescent="0.5"/>
    <row r="151" spans="1:6" ht="40.799999999999997" x14ac:dyDescent="0.5">
      <c r="A151" s="58" t="s">
        <v>3948</v>
      </c>
      <c r="B151" s="58" t="s">
        <v>237</v>
      </c>
      <c r="C151" s="58" t="s">
        <v>239</v>
      </c>
      <c r="D151" s="58" t="s">
        <v>240</v>
      </c>
      <c r="E151" s="58" t="s">
        <v>3922</v>
      </c>
      <c r="F151" s="59" t="s">
        <v>243</v>
      </c>
    </row>
    <row r="152" spans="1:6" x14ac:dyDescent="0.5">
      <c r="A152" s="68" t="s">
        <v>477</v>
      </c>
      <c r="B152" s="68" t="s">
        <v>967</v>
      </c>
      <c r="C152" s="60">
        <v>10</v>
      </c>
      <c r="D152" s="55" t="s">
        <v>290</v>
      </c>
      <c r="E152" s="65">
        <v>45481</v>
      </c>
      <c r="F152" s="61">
        <v>10</v>
      </c>
    </row>
    <row r="153" spans="1:6" x14ac:dyDescent="0.5">
      <c r="A153" s="68"/>
      <c r="B153" s="68"/>
      <c r="C153" s="60">
        <v>14.99</v>
      </c>
      <c r="D153" s="55" t="s">
        <v>290</v>
      </c>
      <c r="E153" s="65">
        <v>45476</v>
      </c>
      <c r="F153" s="61">
        <v>14.99</v>
      </c>
    </row>
    <row r="154" spans="1:6" x14ac:dyDescent="0.5">
      <c r="A154" s="68" t="s">
        <v>654</v>
      </c>
      <c r="B154" s="68" t="s">
        <v>967</v>
      </c>
      <c r="C154" s="60">
        <v>13</v>
      </c>
      <c r="D154" s="55" t="s">
        <v>247</v>
      </c>
      <c r="E154" s="65">
        <v>45523</v>
      </c>
      <c r="F154" s="61">
        <v>13</v>
      </c>
    </row>
    <row r="155" spans="1:6" x14ac:dyDescent="0.5">
      <c r="A155" s="68"/>
      <c r="B155" s="68"/>
      <c r="C155" s="60">
        <v>16</v>
      </c>
      <c r="D155" s="55" t="s">
        <v>247</v>
      </c>
      <c r="E155" s="65">
        <v>45523</v>
      </c>
      <c r="F155" s="61">
        <v>16</v>
      </c>
    </row>
    <row r="156" spans="1:6" x14ac:dyDescent="0.5">
      <c r="A156" s="62" t="s">
        <v>250</v>
      </c>
      <c r="B156" s="62"/>
      <c r="C156" s="62"/>
      <c r="D156" s="62"/>
      <c r="E156" s="62"/>
      <c r="F156" s="63">
        <v>53.99</v>
      </c>
    </row>
    <row r="160" spans="1:6" x14ac:dyDescent="0.5">
      <c r="A160" s="69" t="s">
        <v>233</v>
      </c>
      <c r="B160" s="69"/>
      <c r="C160" s="69"/>
      <c r="D160" s="69"/>
      <c r="E160" s="69"/>
      <c r="F160" s="69"/>
    </row>
    <row r="161" spans="1:6" x14ac:dyDescent="0.5">
      <c r="A161" s="70" t="s">
        <v>1299</v>
      </c>
      <c r="B161" s="70"/>
      <c r="C161" s="70"/>
      <c r="D161" s="70"/>
      <c r="E161" s="70"/>
      <c r="F161" s="70"/>
    </row>
    <row r="163" spans="1:6" ht="10.5" customHeight="1" x14ac:dyDescent="0.5">
      <c r="A163" s="58" t="s">
        <v>3948</v>
      </c>
      <c r="B163" s="58" t="s">
        <v>237</v>
      </c>
      <c r="C163" s="58" t="s">
        <v>239</v>
      </c>
      <c r="D163" s="58" t="s">
        <v>240</v>
      </c>
      <c r="E163" s="58" t="s">
        <v>3922</v>
      </c>
      <c r="F163" s="59" t="s">
        <v>243</v>
      </c>
    </row>
    <row r="164" spans="1:6" ht="10.5" customHeight="1" x14ac:dyDescent="0.5">
      <c r="A164" s="55" t="s">
        <v>548</v>
      </c>
      <c r="B164" s="55" t="s">
        <v>967</v>
      </c>
      <c r="C164" s="60">
        <v>27</v>
      </c>
      <c r="D164" s="55" t="s">
        <v>290</v>
      </c>
      <c r="E164" s="65">
        <v>45490</v>
      </c>
      <c r="F164" s="61">
        <v>27</v>
      </c>
    </row>
    <row r="165" spans="1:6" ht="40.799999999999997" x14ac:dyDescent="0.5">
      <c r="A165" s="55" t="s">
        <v>263</v>
      </c>
      <c r="B165" s="55" t="s">
        <v>967</v>
      </c>
      <c r="C165" s="60">
        <v>10</v>
      </c>
      <c r="D165" s="55" t="s">
        <v>247</v>
      </c>
      <c r="E165" s="65">
        <v>45485</v>
      </c>
      <c r="F165" s="61">
        <v>10</v>
      </c>
    </row>
    <row r="166" spans="1:6" ht="51" x14ac:dyDescent="0.5">
      <c r="A166" s="55" t="s">
        <v>244</v>
      </c>
      <c r="B166" s="55" t="s">
        <v>967</v>
      </c>
      <c r="C166" s="60">
        <v>26</v>
      </c>
      <c r="D166" s="55" t="s">
        <v>262</v>
      </c>
      <c r="E166" s="65">
        <v>45505</v>
      </c>
      <c r="F166" s="61">
        <v>26</v>
      </c>
    </row>
    <row r="167" spans="1:6" ht="20.399999999999999" x14ac:dyDescent="0.5">
      <c r="A167" s="68" t="s">
        <v>309</v>
      </c>
      <c r="B167" s="55" t="s">
        <v>3925</v>
      </c>
      <c r="C167" s="60">
        <v>29</v>
      </c>
      <c r="D167" s="55" t="s">
        <v>262</v>
      </c>
      <c r="E167" s="65">
        <v>45562</v>
      </c>
      <c r="F167" s="61">
        <v>29</v>
      </c>
    </row>
    <row r="168" spans="1:6" ht="20.399999999999999" x14ac:dyDescent="0.5">
      <c r="A168" s="68"/>
      <c r="B168" s="68" t="s">
        <v>3924</v>
      </c>
      <c r="C168" s="60">
        <v>13</v>
      </c>
      <c r="D168" s="55" t="s">
        <v>262</v>
      </c>
      <c r="E168" s="65">
        <v>45542</v>
      </c>
      <c r="F168" s="61">
        <v>13</v>
      </c>
    </row>
    <row r="169" spans="1:6" x14ac:dyDescent="0.5">
      <c r="A169" s="68"/>
      <c r="B169" s="68"/>
      <c r="C169" s="60">
        <v>16</v>
      </c>
      <c r="D169" s="55" t="s">
        <v>247</v>
      </c>
      <c r="E169" s="65">
        <v>45542</v>
      </c>
      <c r="F169" s="61">
        <v>16</v>
      </c>
    </row>
    <row r="170" spans="1:6" ht="20.399999999999999" x14ac:dyDescent="0.5">
      <c r="A170" s="68"/>
      <c r="B170" s="55" t="s">
        <v>3930</v>
      </c>
      <c r="C170" s="60">
        <v>5</v>
      </c>
      <c r="D170" s="55" t="s">
        <v>262</v>
      </c>
      <c r="E170" s="65">
        <v>45542</v>
      </c>
      <c r="F170" s="61">
        <v>10</v>
      </c>
    </row>
    <row r="171" spans="1:6" x14ac:dyDescent="0.5">
      <c r="A171" s="62" t="s">
        <v>250</v>
      </c>
      <c r="B171" s="62"/>
      <c r="C171" s="62"/>
      <c r="D171" s="62"/>
      <c r="E171" s="62"/>
      <c r="F171" s="63">
        <v>131</v>
      </c>
    </row>
    <row r="175" spans="1:6" x14ac:dyDescent="0.5">
      <c r="A175" s="69" t="s">
        <v>233</v>
      </c>
      <c r="B175" s="69"/>
      <c r="C175" s="69"/>
      <c r="D175" s="69"/>
      <c r="E175" s="69"/>
      <c r="F175" s="69"/>
    </row>
    <row r="176" spans="1:6" ht="10.5" customHeight="1" x14ac:dyDescent="0.5">
      <c r="A176" s="70" t="s">
        <v>1326</v>
      </c>
      <c r="B176" s="70"/>
      <c r="C176" s="70"/>
      <c r="D176" s="70"/>
      <c r="E176" s="70"/>
      <c r="F176" s="70"/>
    </row>
    <row r="177" spans="1:6" ht="10.5" customHeight="1" x14ac:dyDescent="0.5"/>
    <row r="178" spans="1:6" ht="40.799999999999997" x14ac:dyDescent="0.5">
      <c r="A178" s="58" t="s">
        <v>3948</v>
      </c>
      <c r="B178" s="58" t="s">
        <v>237</v>
      </c>
      <c r="C178" s="58" t="s">
        <v>239</v>
      </c>
      <c r="D178" s="58" t="s">
        <v>240</v>
      </c>
      <c r="E178" s="58" t="s">
        <v>3922</v>
      </c>
      <c r="F178" s="59" t="s">
        <v>243</v>
      </c>
    </row>
    <row r="179" spans="1:6" ht="30.6" x14ac:dyDescent="0.5">
      <c r="A179" s="55" t="s">
        <v>588</v>
      </c>
      <c r="B179" s="55" t="s">
        <v>967</v>
      </c>
      <c r="C179" s="60">
        <v>10.99</v>
      </c>
      <c r="D179" s="55" t="s">
        <v>247</v>
      </c>
      <c r="E179" s="65">
        <v>45517</v>
      </c>
      <c r="F179" s="61">
        <v>10.99</v>
      </c>
    </row>
    <row r="180" spans="1:6" x14ac:dyDescent="0.5">
      <c r="A180" s="68" t="s">
        <v>706</v>
      </c>
      <c r="B180" s="68" t="s">
        <v>967</v>
      </c>
      <c r="C180" s="60">
        <v>27</v>
      </c>
      <c r="D180" s="55" t="s">
        <v>412</v>
      </c>
      <c r="E180" s="65">
        <v>45518</v>
      </c>
      <c r="F180" s="61">
        <v>27</v>
      </c>
    </row>
    <row r="181" spans="1:6" x14ac:dyDescent="0.5">
      <c r="A181" s="68"/>
      <c r="B181" s="68"/>
      <c r="C181" s="60">
        <v>30</v>
      </c>
      <c r="D181" s="55" t="s">
        <v>412</v>
      </c>
      <c r="E181" s="65">
        <v>45518</v>
      </c>
      <c r="F181" s="61">
        <v>30</v>
      </c>
    </row>
    <row r="182" spans="1:6" x14ac:dyDescent="0.5">
      <c r="A182" s="62" t="s">
        <v>250</v>
      </c>
      <c r="B182" s="62"/>
      <c r="C182" s="62"/>
      <c r="D182" s="62"/>
      <c r="E182" s="62"/>
      <c r="F182" s="63">
        <v>67.989999999999995</v>
      </c>
    </row>
    <row r="185" spans="1:6" ht="10.5" customHeight="1" x14ac:dyDescent="0.5"/>
    <row r="186" spans="1:6" ht="10.5" customHeight="1" x14ac:dyDescent="0.5">
      <c r="A186" s="69" t="s">
        <v>233</v>
      </c>
      <c r="B186" s="69"/>
      <c r="C186" s="69"/>
      <c r="D186" s="69"/>
      <c r="E186" s="69"/>
      <c r="F186" s="69"/>
    </row>
    <row r="187" spans="1:6" x14ac:dyDescent="0.5">
      <c r="A187" s="70" t="s">
        <v>1343</v>
      </c>
      <c r="B187" s="70"/>
      <c r="C187" s="70"/>
      <c r="D187" s="70"/>
      <c r="E187" s="70"/>
      <c r="F187" s="70"/>
    </row>
    <row r="189" spans="1:6" ht="40.799999999999997" x14ac:dyDescent="0.5">
      <c r="A189" s="58" t="s">
        <v>3948</v>
      </c>
      <c r="B189" s="58" t="s">
        <v>237</v>
      </c>
      <c r="C189" s="58" t="s">
        <v>239</v>
      </c>
      <c r="D189" s="58" t="s">
        <v>240</v>
      </c>
      <c r="E189" s="58" t="s">
        <v>3922</v>
      </c>
      <c r="F189" s="59" t="s">
        <v>243</v>
      </c>
    </row>
    <row r="190" spans="1:6" ht="40.799999999999997" x14ac:dyDescent="0.5">
      <c r="A190" s="55" t="s">
        <v>267</v>
      </c>
      <c r="B190" s="55" t="s">
        <v>967</v>
      </c>
      <c r="C190" s="60">
        <v>35</v>
      </c>
      <c r="D190" s="55" t="s">
        <v>290</v>
      </c>
      <c r="E190" s="65">
        <v>45559</v>
      </c>
      <c r="F190" s="61">
        <v>35</v>
      </c>
    </row>
    <row r="191" spans="1:6" x14ac:dyDescent="0.5">
      <c r="A191" s="62" t="s">
        <v>250</v>
      </c>
      <c r="B191" s="62"/>
      <c r="C191" s="62"/>
      <c r="D191" s="62"/>
      <c r="E191" s="62"/>
      <c r="F191" s="63">
        <v>35</v>
      </c>
    </row>
    <row r="194" spans="1:6" ht="10.5" customHeight="1" x14ac:dyDescent="0.5"/>
    <row r="195" spans="1:6" ht="10.5" customHeight="1" x14ac:dyDescent="0.5">
      <c r="A195" s="69" t="s">
        <v>233</v>
      </c>
      <c r="B195" s="69"/>
      <c r="C195" s="69"/>
      <c r="D195" s="69"/>
      <c r="E195" s="69"/>
      <c r="F195" s="69"/>
    </row>
    <row r="196" spans="1:6" x14ac:dyDescent="0.5">
      <c r="A196" s="70" t="s">
        <v>1355</v>
      </c>
      <c r="B196" s="70"/>
      <c r="C196" s="70"/>
      <c r="D196" s="70"/>
      <c r="E196" s="70"/>
      <c r="F196" s="70"/>
    </row>
    <row r="198" spans="1:6" ht="40.799999999999997" x14ac:dyDescent="0.5">
      <c r="A198" s="58" t="s">
        <v>3948</v>
      </c>
      <c r="B198" s="58" t="s">
        <v>237</v>
      </c>
      <c r="C198" s="58" t="s">
        <v>239</v>
      </c>
      <c r="D198" s="58" t="s">
        <v>240</v>
      </c>
      <c r="E198" s="58" t="s">
        <v>3922</v>
      </c>
      <c r="F198" s="59" t="s">
        <v>243</v>
      </c>
    </row>
    <row r="199" spans="1:6" x14ac:dyDescent="0.5">
      <c r="A199" s="68" t="s">
        <v>356</v>
      </c>
      <c r="B199" s="68" t="s">
        <v>3924</v>
      </c>
      <c r="C199" s="60">
        <v>35</v>
      </c>
      <c r="D199" s="55" t="s">
        <v>290</v>
      </c>
      <c r="E199" s="65">
        <v>45552</v>
      </c>
      <c r="F199" s="61">
        <v>35</v>
      </c>
    </row>
    <row r="200" spans="1:6" x14ac:dyDescent="0.5">
      <c r="A200" s="68"/>
      <c r="B200" s="68"/>
      <c r="C200" s="60">
        <v>65</v>
      </c>
      <c r="D200" s="55" t="s">
        <v>290</v>
      </c>
      <c r="E200" s="65">
        <v>45552</v>
      </c>
      <c r="F200" s="61">
        <v>195</v>
      </c>
    </row>
    <row r="201" spans="1:6" x14ac:dyDescent="0.5">
      <c r="A201" s="68"/>
      <c r="B201" s="55" t="s">
        <v>3930</v>
      </c>
      <c r="C201" s="60">
        <v>10</v>
      </c>
      <c r="D201" s="55" t="s">
        <v>290</v>
      </c>
      <c r="E201" s="65">
        <v>45552</v>
      </c>
      <c r="F201" s="61">
        <v>10</v>
      </c>
    </row>
    <row r="202" spans="1:6" x14ac:dyDescent="0.5">
      <c r="A202" s="62" t="s">
        <v>250</v>
      </c>
      <c r="B202" s="62"/>
      <c r="C202" s="62"/>
      <c r="D202" s="62"/>
      <c r="E202" s="62"/>
      <c r="F202" s="63">
        <v>240</v>
      </c>
    </row>
    <row r="203" spans="1:6" ht="10.5" customHeight="1" x14ac:dyDescent="0.5"/>
    <row r="204" spans="1:6" ht="10.5" customHeight="1" x14ac:dyDescent="0.5"/>
    <row r="206" spans="1:6" x14ac:dyDescent="0.5">
      <c r="A206" s="69" t="s">
        <v>233</v>
      </c>
      <c r="B206" s="69"/>
      <c r="C206" s="69"/>
      <c r="D206" s="69"/>
      <c r="E206" s="69"/>
      <c r="F206" s="69"/>
    </row>
    <row r="207" spans="1:6" x14ac:dyDescent="0.5">
      <c r="A207" s="70" t="s">
        <v>1377</v>
      </c>
      <c r="B207" s="70"/>
      <c r="C207" s="70"/>
      <c r="D207" s="70"/>
      <c r="E207" s="70"/>
      <c r="F207" s="70"/>
    </row>
    <row r="209" spans="1:6" ht="40.799999999999997" x14ac:dyDescent="0.5">
      <c r="A209" s="58" t="s">
        <v>3948</v>
      </c>
      <c r="B209" s="58" t="s">
        <v>237</v>
      </c>
      <c r="C209" s="58" t="s">
        <v>239</v>
      </c>
      <c r="D209" s="58" t="s">
        <v>240</v>
      </c>
      <c r="E209" s="58" t="s">
        <v>3922</v>
      </c>
      <c r="F209" s="59" t="s">
        <v>243</v>
      </c>
    </row>
    <row r="210" spans="1:6" ht="30.6" x14ac:dyDescent="0.5">
      <c r="A210" s="55" t="s">
        <v>276</v>
      </c>
      <c r="B210" s="55" t="s">
        <v>3925</v>
      </c>
      <c r="C210" s="60">
        <v>25</v>
      </c>
      <c r="D210" s="55" t="s">
        <v>247</v>
      </c>
      <c r="E210" s="65">
        <v>45474</v>
      </c>
      <c r="F210" s="61">
        <v>25</v>
      </c>
    </row>
    <row r="211" spans="1:6" x14ac:dyDescent="0.5">
      <c r="A211" s="62" t="s">
        <v>250</v>
      </c>
      <c r="B211" s="62"/>
      <c r="C211" s="62"/>
      <c r="D211" s="62"/>
      <c r="E211" s="62"/>
      <c r="F211" s="63">
        <v>25</v>
      </c>
    </row>
    <row r="212" spans="1:6" ht="10.5" customHeight="1" x14ac:dyDescent="0.5"/>
    <row r="213" spans="1:6" ht="10.5" customHeight="1" x14ac:dyDescent="0.5"/>
    <row r="215" spans="1:6" x14ac:dyDescent="0.5">
      <c r="A215" s="69" t="s">
        <v>233</v>
      </c>
      <c r="B215" s="69"/>
      <c r="C215" s="69"/>
      <c r="D215" s="69"/>
      <c r="E215" s="69"/>
      <c r="F215" s="69"/>
    </row>
    <row r="216" spans="1:6" x14ac:dyDescent="0.5">
      <c r="A216" s="70" t="s">
        <v>4560</v>
      </c>
      <c r="B216" s="70"/>
      <c r="C216" s="70"/>
      <c r="D216" s="70"/>
      <c r="E216" s="70"/>
      <c r="F216" s="70"/>
    </row>
    <row r="218" spans="1:6" ht="40.799999999999997" x14ac:dyDescent="0.5">
      <c r="A218" s="58" t="s">
        <v>3948</v>
      </c>
      <c r="B218" s="58" t="s">
        <v>237</v>
      </c>
      <c r="C218" s="58" t="s">
        <v>239</v>
      </c>
      <c r="D218" s="58" t="s">
        <v>240</v>
      </c>
      <c r="E218" s="58" t="s">
        <v>3922</v>
      </c>
      <c r="F218" s="59" t="s">
        <v>243</v>
      </c>
    </row>
    <row r="219" spans="1:6" x14ac:dyDescent="0.5">
      <c r="A219" s="68" t="s">
        <v>332</v>
      </c>
      <c r="B219" s="68" t="s">
        <v>967</v>
      </c>
      <c r="C219" s="60">
        <v>10.73</v>
      </c>
      <c r="D219" s="55" t="s">
        <v>412</v>
      </c>
      <c r="E219" s="65">
        <v>45484</v>
      </c>
      <c r="F219" s="61">
        <v>10.73</v>
      </c>
    </row>
    <row r="220" spans="1:6" x14ac:dyDescent="0.5">
      <c r="A220" s="68"/>
      <c r="B220" s="68"/>
      <c r="C220" s="60">
        <v>12.74</v>
      </c>
      <c r="D220" s="55" t="s">
        <v>412</v>
      </c>
      <c r="E220" s="65">
        <v>45484</v>
      </c>
      <c r="F220" s="61">
        <v>12.74</v>
      </c>
    </row>
    <row r="221" spans="1:6" x14ac:dyDescent="0.5">
      <c r="A221" s="62" t="s">
        <v>250</v>
      </c>
      <c r="B221" s="62"/>
      <c r="C221" s="62"/>
      <c r="D221" s="62"/>
      <c r="E221" s="62"/>
      <c r="F221" s="63">
        <v>23.47</v>
      </c>
    </row>
    <row r="222" spans="1:6" ht="10.5" customHeight="1" x14ac:dyDescent="0.5"/>
    <row r="223" spans="1:6" ht="10.5" customHeight="1" x14ac:dyDescent="0.5"/>
    <row r="225" spans="1:6" x14ac:dyDescent="0.5">
      <c r="A225" s="69" t="s">
        <v>233</v>
      </c>
      <c r="B225" s="69"/>
      <c r="C225" s="69"/>
      <c r="D225" s="69"/>
      <c r="E225" s="69"/>
      <c r="F225" s="69"/>
    </row>
    <row r="226" spans="1:6" x14ac:dyDescent="0.5">
      <c r="A226" s="70" t="s">
        <v>1403</v>
      </c>
      <c r="B226" s="70"/>
      <c r="C226" s="70"/>
      <c r="D226" s="70"/>
      <c r="E226" s="70"/>
      <c r="F226" s="70"/>
    </row>
    <row r="228" spans="1:6" ht="40.799999999999997" x14ac:dyDescent="0.5">
      <c r="A228" s="58" t="s">
        <v>3948</v>
      </c>
      <c r="B228" s="58" t="s">
        <v>237</v>
      </c>
      <c r="C228" s="58" t="s">
        <v>239</v>
      </c>
      <c r="D228" s="58" t="s">
        <v>240</v>
      </c>
      <c r="E228" s="58" t="s">
        <v>3922</v>
      </c>
      <c r="F228" s="59" t="s">
        <v>243</v>
      </c>
    </row>
    <row r="229" spans="1:6" x14ac:dyDescent="0.5">
      <c r="A229" s="68" t="s">
        <v>336</v>
      </c>
      <c r="B229" s="68" t="s">
        <v>3925</v>
      </c>
      <c r="C229" s="60">
        <v>15.79</v>
      </c>
      <c r="D229" s="55" t="s">
        <v>283</v>
      </c>
      <c r="E229" s="65">
        <v>45486</v>
      </c>
      <c r="F229" s="61">
        <v>15.79</v>
      </c>
    </row>
    <row r="230" spans="1:6" x14ac:dyDescent="0.5">
      <c r="A230" s="68"/>
      <c r="B230" s="68"/>
      <c r="C230" s="60">
        <v>15.81</v>
      </c>
      <c r="D230" s="55" t="s">
        <v>283</v>
      </c>
      <c r="E230" s="65">
        <v>45486</v>
      </c>
      <c r="F230" s="61">
        <v>15.81</v>
      </c>
    </row>
    <row r="231" spans="1:6" ht="20.399999999999999" x14ac:dyDescent="0.5">
      <c r="A231" s="68"/>
      <c r="B231" s="55" t="s">
        <v>967</v>
      </c>
      <c r="C231" s="60">
        <v>15.98</v>
      </c>
      <c r="D231" s="55" t="s">
        <v>247</v>
      </c>
      <c r="E231" s="65">
        <v>45533</v>
      </c>
      <c r="F231" s="61">
        <v>15.98</v>
      </c>
    </row>
    <row r="232" spans="1:6" ht="10.5" customHeight="1" x14ac:dyDescent="0.5">
      <c r="A232" s="55" t="s">
        <v>303</v>
      </c>
      <c r="B232" s="55" t="s">
        <v>3938</v>
      </c>
      <c r="C232" s="60">
        <v>9.9600000000000009</v>
      </c>
      <c r="D232" s="55" t="s">
        <v>827</v>
      </c>
      <c r="E232" s="65">
        <v>45483</v>
      </c>
      <c r="F232" s="61">
        <v>9.9600000000000009</v>
      </c>
    </row>
    <row r="233" spans="1:6" ht="10.5" customHeight="1" x14ac:dyDescent="0.5">
      <c r="A233" s="62" t="s">
        <v>250</v>
      </c>
      <c r="B233" s="62"/>
      <c r="C233" s="62"/>
      <c r="D233" s="62"/>
      <c r="E233" s="62"/>
      <c r="F233" s="63">
        <v>57.54</v>
      </c>
    </row>
    <row r="237" spans="1:6" x14ac:dyDescent="0.5">
      <c r="A237" s="69" t="s">
        <v>233</v>
      </c>
      <c r="B237" s="69"/>
      <c r="C237" s="69"/>
      <c r="D237" s="69"/>
      <c r="E237" s="69"/>
      <c r="F237" s="69"/>
    </row>
    <row r="238" spans="1:6" x14ac:dyDescent="0.5">
      <c r="A238" s="70" t="s">
        <v>1415</v>
      </c>
      <c r="B238" s="70"/>
      <c r="C238" s="70"/>
      <c r="D238" s="70"/>
      <c r="E238" s="70"/>
      <c r="F238" s="70"/>
    </row>
    <row r="240" spans="1:6" ht="40.799999999999997" x14ac:dyDescent="0.5">
      <c r="A240" s="58" t="s">
        <v>3948</v>
      </c>
      <c r="B240" s="58" t="s">
        <v>237</v>
      </c>
      <c r="C240" s="58" t="s">
        <v>239</v>
      </c>
      <c r="D240" s="58" t="s">
        <v>240</v>
      </c>
      <c r="E240" s="58" t="s">
        <v>3922</v>
      </c>
      <c r="F240" s="59" t="s">
        <v>243</v>
      </c>
    </row>
    <row r="241" spans="1:6" ht="30.6" x14ac:dyDescent="0.5">
      <c r="A241" s="55" t="s">
        <v>2873</v>
      </c>
      <c r="B241" s="55" t="s">
        <v>967</v>
      </c>
      <c r="C241" s="60">
        <v>24.99</v>
      </c>
      <c r="D241" s="55" t="s">
        <v>262</v>
      </c>
      <c r="E241" s="65">
        <v>45519</v>
      </c>
      <c r="F241" s="61">
        <v>24.99</v>
      </c>
    </row>
    <row r="242" spans="1:6" ht="40.799999999999997" x14ac:dyDescent="0.5">
      <c r="A242" s="55" t="s">
        <v>303</v>
      </c>
      <c r="B242" s="55" t="s">
        <v>3925</v>
      </c>
      <c r="C242" s="60">
        <v>20.39</v>
      </c>
      <c r="D242" s="55" t="s">
        <v>262</v>
      </c>
      <c r="E242" s="65">
        <v>45496</v>
      </c>
      <c r="F242" s="61">
        <v>20.39</v>
      </c>
    </row>
    <row r="243" spans="1:6" ht="10.5" customHeight="1" x14ac:dyDescent="0.5">
      <c r="A243" s="62" t="s">
        <v>250</v>
      </c>
      <c r="B243" s="62"/>
      <c r="C243" s="62"/>
      <c r="D243" s="62"/>
      <c r="E243" s="62"/>
      <c r="F243" s="63">
        <v>45.38</v>
      </c>
    </row>
    <row r="244" spans="1:6" ht="10.5" customHeight="1" x14ac:dyDescent="0.5"/>
    <row r="247" spans="1:6" x14ac:dyDescent="0.5">
      <c r="A247" s="69" t="s">
        <v>233</v>
      </c>
      <c r="B247" s="69"/>
      <c r="C247" s="69"/>
      <c r="D247" s="69"/>
      <c r="E247" s="69"/>
      <c r="F247" s="69"/>
    </row>
    <row r="248" spans="1:6" x14ac:dyDescent="0.5">
      <c r="A248" s="70" t="s">
        <v>4612</v>
      </c>
      <c r="B248" s="70"/>
      <c r="C248" s="70"/>
      <c r="D248" s="70"/>
      <c r="E248" s="70"/>
      <c r="F248" s="70"/>
    </row>
    <row r="250" spans="1:6" ht="40.799999999999997" x14ac:dyDescent="0.5">
      <c r="A250" s="58" t="s">
        <v>3948</v>
      </c>
      <c r="B250" s="58" t="s">
        <v>237</v>
      </c>
      <c r="C250" s="58" t="s">
        <v>239</v>
      </c>
      <c r="D250" s="58" t="s">
        <v>240</v>
      </c>
      <c r="E250" s="58" t="s">
        <v>3922</v>
      </c>
      <c r="F250" s="59" t="s">
        <v>243</v>
      </c>
    </row>
    <row r="251" spans="1:6" x14ac:dyDescent="0.5">
      <c r="A251" s="68" t="s">
        <v>383</v>
      </c>
      <c r="B251" s="55" t="s">
        <v>3923</v>
      </c>
      <c r="C251" s="60">
        <v>30</v>
      </c>
      <c r="D251" s="55" t="s">
        <v>3934</v>
      </c>
      <c r="E251" s="65">
        <v>45548</v>
      </c>
      <c r="F251" s="61">
        <v>30</v>
      </c>
    </row>
    <row r="252" spans="1:6" ht="10.5" customHeight="1" x14ac:dyDescent="0.5">
      <c r="A252" s="68"/>
      <c r="B252" s="55" t="s">
        <v>3923</v>
      </c>
      <c r="C252" s="60">
        <v>39.950000000000003</v>
      </c>
      <c r="D252" s="55" t="s">
        <v>262</v>
      </c>
      <c r="E252" s="65">
        <v>45556</v>
      </c>
      <c r="F252" s="61">
        <v>39.950000000000003</v>
      </c>
    </row>
    <row r="253" spans="1:6" ht="10.5" customHeight="1" x14ac:dyDescent="0.5">
      <c r="A253" s="68"/>
      <c r="B253" s="55" t="s">
        <v>3923</v>
      </c>
      <c r="C253" s="60">
        <v>11.79</v>
      </c>
      <c r="D253" s="55" t="s">
        <v>262</v>
      </c>
      <c r="E253" s="65">
        <v>45539</v>
      </c>
      <c r="F253" s="61">
        <v>11.79</v>
      </c>
    </row>
    <row r="254" spans="1:6" x14ac:dyDescent="0.5">
      <c r="A254" s="62" t="s">
        <v>250</v>
      </c>
      <c r="B254" s="62"/>
      <c r="C254" s="62"/>
      <c r="D254" s="62"/>
      <c r="E254" s="62"/>
      <c r="F254" s="63">
        <v>81.739999999999995</v>
      </c>
    </row>
    <row r="258" spans="1:6" x14ac:dyDescent="0.5">
      <c r="A258" s="69" t="s">
        <v>233</v>
      </c>
      <c r="B258" s="69"/>
      <c r="C258" s="69"/>
      <c r="D258" s="69"/>
      <c r="E258" s="69"/>
      <c r="F258" s="69"/>
    </row>
    <row r="259" spans="1:6" x14ac:dyDescent="0.5">
      <c r="A259" s="70" t="s">
        <v>1428</v>
      </c>
      <c r="B259" s="70"/>
      <c r="C259" s="70"/>
      <c r="D259" s="70"/>
      <c r="E259" s="70"/>
      <c r="F259" s="70"/>
    </row>
    <row r="261" spans="1:6" ht="40.799999999999997" x14ac:dyDescent="0.5">
      <c r="A261" s="58" t="s">
        <v>3948</v>
      </c>
      <c r="B261" s="58" t="s">
        <v>237</v>
      </c>
      <c r="C261" s="58" t="s">
        <v>239</v>
      </c>
      <c r="D261" s="58" t="s">
        <v>240</v>
      </c>
      <c r="E261" s="58" t="s">
        <v>3922</v>
      </c>
      <c r="F261" s="59" t="s">
        <v>243</v>
      </c>
    </row>
    <row r="262" spans="1:6" x14ac:dyDescent="0.5">
      <c r="A262" s="68" t="s">
        <v>546</v>
      </c>
      <c r="B262" s="68" t="s">
        <v>3926</v>
      </c>
      <c r="C262" s="60">
        <v>20</v>
      </c>
      <c r="D262" s="55" t="s">
        <v>388</v>
      </c>
      <c r="E262" s="65">
        <v>45478</v>
      </c>
      <c r="F262" s="61">
        <v>20</v>
      </c>
    </row>
    <row r="263" spans="1:6" ht="10.5" customHeight="1" x14ac:dyDescent="0.5">
      <c r="A263" s="68"/>
      <c r="B263" s="68"/>
      <c r="C263" s="60">
        <v>22</v>
      </c>
      <c r="D263" s="55" t="s">
        <v>388</v>
      </c>
      <c r="E263" s="65">
        <v>45478</v>
      </c>
      <c r="F263" s="61">
        <v>22</v>
      </c>
    </row>
    <row r="264" spans="1:6" ht="10.5" customHeight="1" x14ac:dyDescent="0.5">
      <c r="A264" s="68"/>
      <c r="B264" s="55" t="s">
        <v>967</v>
      </c>
      <c r="C264" s="60">
        <v>13</v>
      </c>
      <c r="D264" s="55" t="s">
        <v>388</v>
      </c>
      <c r="E264" s="65">
        <v>45523</v>
      </c>
      <c r="F264" s="61">
        <v>13</v>
      </c>
    </row>
    <row r="265" spans="1:6" ht="30.6" x14ac:dyDescent="0.5">
      <c r="A265" s="55" t="s">
        <v>383</v>
      </c>
      <c r="B265" s="55" t="s">
        <v>967</v>
      </c>
      <c r="C265" s="60">
        <v>2.59</v>
      </c>
      <c r="D265" s="55" t="s">
        <v>247</v>
      </c>
      <c r="E265" s="65">
        <v>45513</v>
      </c>
      <c r="F265" s="61">
        <v>2.59</v>
      </c>
    </row>
    <row r="266" spans="1:6" x14ac:dyDescent="0.5">
      <c r="A266" s="62" t="s">
        <v>250</v>
      </c>
      <c r="B266" s="62"/>
      <c r="C266" s="62"/>
      <c r="D266" s="62"/>
      <c r="E266" s="62"/>
      <c r="F266" s="63">
        <v>57.59</v>
      </c>
    </row>
    <row r="270" spans="1:6" x14ac:dyDescent="0.5">
      <c r="A270" s="69" t="s">
        <v>233</v>
      </c>
      <c r="B270" s="69"/>
      <c r="C270" s="69"/>
      <c r="D270" s="69"/>
      <c r="E270" s="69"/>
      <c r="F270" s="69"/>
    </row>
    <row r="271" spans="1:6" x14ac:dyDescent="0.5">
      <c r="A271" s="70" t="s">
        <v>1480</v>
      </c>
      <c r="B271" s="70"/>
      <c r="C271" s="70"/>
      <c r="D271" s="70"/>
      <c r="E271" s="70"/>
      <c r="F271" s="70"/>
    </row>
    <row r="272" spans="1:6" ht="10.5" customHeight="1" x14ac:dyDescent="0.5"/>
    <row r="273" spans="1:6" ht="10.5" customHeight="1" x14ac:dyDescent="0.5">
      <c r="A273" s="58" t="s">
        <v>3948</v>
      </c>
      <c r="B273" s="58" t="s">
        <v>237</v>
      </c>
      <c r="C273" s="58" t="s">
        <v>239</v>
      </c>
      <c r="D273" s="58" t="s">
        <v>240</v>
      </c>
      <c r="E273" s="58" t="s">
        <v>3922</v>
      </c>
      <c r="F273" s="59" t="s">
        <v>243</v>
      </c>
    </row>
    <row r="274" spans="1:6" ht="30.6" x14ac:dyDescent="0.5">
      <c r="A274" s="55" t="s">
        <v>477</v>
      </c>
      <c r="B274" s="55" t="s">
        <v>3930</v>
      </c>
      <c r="C274" s="60">
        <v>1</v>
      </c>
      <c r="D274" s="55" t="s">
        <v>247</v>
      </c>
      <c r="E274" s="65">
        <v>45565</v>
      </c>
      <c r="F274" s="61">
        <v>1</v>
      </c>
    </row>
    <row r="275" spans="1:6" x14ac:dyDescent="0.5">
      <c r="A275" s="62" t="s">
        <v>250</v>
      </c>
      <c r="B275" s="62"/>
      <c r="C275" s="62"/>
      <c r="D275" s="62"/>
      <c r="E275" s="62"/>
      <c r="F275" s="63">
        <v>1</v>
      </c>
    </row>
    <row r="279" spans="1:6" x14ac:dyDescent="0.5">
      <c r="A279" s="69" t="s">
        <v>233</v>
      </c>
      <c r="B279" s="69"/>
      <c r="C279" s="69"/>
      <c r="D279" s="69"/>
      <c r="E279" s="69"/>
      <c r="F279" s="69"/>
    </row>
    <row r="280" spans="1:6" x14ac:dyDescent="0.5">
      <c r="A280" s="70" t="s">
        <v>1483</v>
      </c>
      <c r="B280" s="70"/>
      <c r="C280" s="70"/>
      <c r="D280" s="70"/>
      <c r="E280" s="70"/>
      <c r="F280" s="70"/>
    </row>
    <row r="282" spans="1:6" ht="10.5" customHeight="1" x14ac:dyDescent="0.5">
      <c r="A282" s="58" t="s">
        <v>3948</v>
      </c>
      <c r="B282" s="58" t="s">
        <v>237</v>
      </c>
      <c r="C282" s="58" t="s">
        <v>239</v>
      </c>
      <c r="D282" s="58" t="s">
        <v>240</v>
      </c>
      <c r="E282" s="58" t="s">
        <v>3922</v>
      </c>
      <c r="F282" s="59" t="s">
        <v>243</v>
      </c>
    </row>
    <row r="283" spans="1:6" ht="10.5" customHeight="1" x14ac:dyDescent="0.5">
      <c r="A283" s="55" t="s">
        <v>263</v>
      </c>
      <c r="B283" s="55" t="s">
        <v>967</v>
      </c>
      <c r="C283" s="60">
        <v>24</v>
      </c>
      <c r="D283" s="55" t="s">
        <v>247</v>
      </c>
      <c r="E283" s="65">
        <v>45506</v>
      </c>
      <c r="F283" s="61">
        <v>24</v>
      </c>
    </row>
    <row r="284" spans="1:6" ht="30.6" x14ac:dyDescent="0.5">
      <c r="A284" s="55" t="s">
        <v>301</v>
      </c>
      <c r="B284" s="55" t="s">
        <v>967</v>
      </c>
      <c r="C284" s="60">
        <v>2</v>
      </c>
      <c r="D284" s="55" t="s">
        <v>247</v>
      </c>
      <c r="E284" s="65">
        <v>45513</v>
      </c>
      <c r="F284" s="61">
        <v>2</v>
      </c>
    </row>
    <row r="285" spans="1:6" ht="20.399999999999999" x14ac:dyDescent="0.5">
      <c r="A285" s="68" t="s">
        <v>276</v>
      </c>
      <c r="B285" s="68" t="s">
        <v>967</v>
      </c>
      <c r="C285" s="60">
        <v>16</v>
      </c>
      <c r="D285" s="55" t="s">
        <v>262</v>
      </c>
      <c r="E285" s="65">
        <v>45533</v>
      </c>
      <c r="F285" s="61">
        <v>16</v>
      </c>
    </row>
    <row r="286" spans="1:6" ht="20.399999999999999" x14ac:dyDescent="0.5">
      <c r="A286" s="68"/>
      <c r="B286" s="68"/>
      <c r="C286" s="60">
        <v>18</v>
      </c>
      <c r="D286" s="55" t="s">
        <v>262</v>
      </c>
      <c r="E286" s="65">
        <v>45533</v>
      </c>
      <c r="F286" s="61">
        <v>18</v>
      </c>
    </row>
    <row r="287" spans="1:6" x14ac:dyDescent="0.5">
      <c r="A287" s="62" t="s">
        <v>250</v>
      </c>
      <c r="B287" s="62"/>
      <c r="C287" s="62"/>
      <c r="D287" s="62"/>
      <c r="E287" s="62"/>
      <c r="F287" s="63">
        <v>60</v>
      </c>
    </row>
    <row r="291" spans="1:6" x14ac:dyDescent="0.5">
      <c r="A291" s="69" t="s">
        <v>233</v>
      </c>
      <c r="B291" s="69"/>
      <c r="C291" s="69"/>
      <c r="D291" s="69"/>
      <c r="E291" s="69"/>
      <c r="F291" s="69"/>
    </row>
    <row r="292" spans="1:6" x14ac:dyDescent="0.5">
      <c r="A292" s="70" t="s">
        <v>1514</v>
      </c>
      <c r="B292" s="70"/>
      <c r="C292" s="70"/>
      <c r="D292" s="70"/>
      <c r="E292" s="70"/>
      <c r="F292" s="70"/>
    </row>
    <row r="294" spans="1:6" ht="40.799999999999997" x14ac:dyDescent="0.5">
      <c r="A294" s="58" t="s">
        <v>3948</v>
      </c>
      <c r="B294" s="58" t="s">
        <v>237</v>
      </c>
      <c r="C294" s="58" t="s">
        <v>239</v>
      </c>
      <c r="D294" s="58" t="s">
        <v>240</v>
      </c>
      <c r="E294" s="58" t="s">
        <v>3922</v>
      </c>
      <c r="F294" s="59" t="s">
        <v>243</v>
      </c>
    </row>
    <row r="295" spans="1:6" ht="30.6" x14ac:dyDescent="0.5">
      <c r="A295" s="55" t="s">
        <v>269</v>
      </c>
      <c r="B295" s="55" t="s">
        <v>3923</v>
      </c>
      <c r="C295" s="60">
        <v>16.36</v>
      </c>
      <c r="D295" s="55" t="s">
        <v>259</v>
      </c>
      <c r="E295" s="65">
        <v>45554</v>
      </c>
      <c r="F295" s="61">
        <v>16.36</v>
      </c>
    </row>
    <row r="296" spans="1:6" ht="20.399999999999999" x14ac:dyDescent="0.5">
      <c r="A296" s="68" t="s">
        <v>276</v>
      </c>
      <c r="B296" s="68" t="s">
        <v>967</v>
      </c>
      <c r="C296" s="60">
        <v>7</v>
      </c>
      <c r="D296" s="55" t="s">
        <v>262</v>
      </c>
      <c r="E296" s="65">
        <v>45514</v>
      </c>
      <c r="F296" s="61">
        <v>7</v>
      </c>
    </row>
    <row r="297" spans="1:6" ht="20.399999999999999" x14ac:dyDescent="0.5">
      <c r="A297" s="68"/>
      <c r="B297" s="68"/>
      <c r="C297" s="60">
        <v>8</v>
      </c>
      <c r="D297" s="55" t="s">
        <v>262</v>
      </c>
      <c r="E297" s="65">
        <v>45514</v>
      </c>
      <c r="F297" s="61">
        <v>8</v>
      </c>
    </row>
    <row r="298" spans="1:6" x14ac:dyDescent="0.5">
      <c r="A298" s="62" t="s">
        <v>250</v>
      </c>
      <c r="B298" s="62"/>
      <c r="C298" s="62"/>
      <c r="D298" s="62"/>
      <c r="E298" s="62"/>
      <c r="F298" s="63">
        <v>31.36</v>
      </c>
    </row>
    <row r="300" spans="1:6" ht="10.5" customHeight="1" x14ac:dyDescent="0.5"/>
    <row r="301" spans="1:6" ht="10.5" customHeight="1" x14ac:dyDescent="0.5"/>
    <row r="302" spans="1:6" x14ac:dyDescent="0.5">
      <c r="A302" s="69" t="s">
        <v>233</v>
      </c>
      <c r="B302" s="69"/>
      <c r="C302" s="69"/>
      <c r="D302" s="69"/>
      <c r="E302" s="69"/>
      <c r="F302" s="69"/>
    </row>
    <row r="303" spans="1:6" x14ac:dyDescent="0.5">
      <c r="A303" s="70" t="s">
        <v>1576</v>
      </c>
      <c r="B303" s="70"/>
      <c r="C303" s="70"/>
      <c r="D303" s="70"/>
      <c r="E303" s="70"/>
      <c r="F303" s="70"/>
    </row>
    <row r="305" spans="1:6" ht="40.799999999999997" x14ac:dyDescent="0.5">
      <c r="A305" s="58" t="s">
        <v>3948</v>
      </c>
      <c r="B305" s="58" t="s">
        <v>237</v>
      </c>
      <c r="C305" s="58" t="s">
        <v>239</v>
      </c>
      <c r="D305" s="58" t="s">
        <v>240</v>
      </c>
      <c r="E305" s="58" t="s">
        <v>3922</v>
      </c>
      <c r="F305" s="59" t="s">
        <v>243</v>
      </c>
    </row>
    <row r="306" spans="1:6" ht="51" x14ac:dyDescent="0.5">
      <c r="A306" s="55" t="s">
        <v>391</v>
      </c>
      <c r="B306" s="55" t="s">
        <v>967</v>
      </c>
      <c r="C306" s="60">
        <v>8.99</v>
      </c>
      <c r="D306" s="55" t="s">
        <v>3929</v>
      </c>
      <c r="E306" s="65">
        <v>45478</v>
      </c>
      <c r="F306" s="61">
        <v>8.99</v>
      </c>
    </row>
    <row r="307" spans="1:6" ht="30.6" x14ac:dyDescent="0.5">
      <c r="A307" s="55" t="s">
        <v>492</v>
      </c>
      <c r="B307" s="55" t="s">
        <v>967</v>
      </c>
      <c r="C307" s="60">
        <v>24</v>
      </c>
      <c r="D307" s="55" t="s">
        <v>247</v>
      </c>
      <c r="E307" s="65">
        <v>45547</v>
      </c>
      <c r="F307" s="61">
        <v>24</v>
      </c>
    </row>
    <row r="308" spans="1:6" x14ac:dyDescent="0.5">
      <c r="A308" s="68" t="s">
        <v>265</v>
      </c>
      <c r="B308" s="68" t="s">
        <v>967</v>
      </c>
      <c r="C308" s="60">
        <v>5</v>
      </c>
      <c r="D308" s="55" t="s">
        <v>3934</v>
      </c>
      <c r="E308" s="65">
        <v>45532</v>
      </c>
      <c r="F308" s="61">
        <v>15</v>
      </c>
    </row>
    <row r="309" spans="1:6" x14ac:dyDescent="0.5">
      <c r="A309" s="68"/>
      <c r="B309" s="68"/>
      <c r="C309" s="60">
        <v>5.59</v>
      </c>
      <c r="D309" s="55" t="s">
        <v>3934</v>
      </c>
      <c r="E309" s="65">
        <v>45532</v>
      </c>
      <c r="F309" s="61">
        <v>11.18</v>
      </c>
    </row>
    <row r="310" spans="1:6" x14ac:dyDescent="0.5">
      <c r="A310" s="68"/>
      <c r="B310" s="68"/>
      <c r="C310" s="60">
        <v>5.68</v>
      </c>
      <c r="D310" s="55" t="s">
        <v>3934</v>
      </c>
      <c r="E310" s="65">
        <v>45532</v>
      </c>
      <c r="F310" s="61">
        <v>5.68</v>
      </c>
    </row>
    <row r="311" spans="1:6" ht="10.5" customHeight="1" x14ac:dyDescent="0.5">
      <c r="A311" s="68"/>
      <c r="B311" s="68"/>
      <c r="C311" s="60">
        <v>7.19</v>
      </c>
      <c r="D311" s="55" t="s">
        <v>3934</v>
      </c>
      <c r="E311" s="65">
        <v>45532</v>
      </c>
      <c r="F311" s="61">
        <v>7.19</v>
      </c>
    </row>
    <row r="312" spans="1:6" ht="10.5" customHeight="1" x14ac:dyDescent="0.5">
      <c r="A312" s="68"/>
      <c r="B312" s="68"/>
      <c r="C312" s="60">
        <v>7.99</v>
      </c>
      <c r="D312" s="55" t="s">
        <v>3934</v>
      </c>
      <c r="E312" s="65">
        <v>45532</v>
      </c>
      <c r="F312" s="61">
        <v>7.99</v>
      </c>
    </row>
    <row r="313" spans="1:6" x14ac:dyDescent="0.5">
      <c r="A313" s="68"/>
      <c r="B313" s="68"/>
      <c r="C313" s="60">
        <v>8.2899999999999991</v>
      </c>
      <c r="D313" s="55" t="s">
        <v>3934</v>
      </c>
      <c r="E313" s="65">
        <v>45532</v>
      </c>
      <c r="F313" s="61">
        <v>8.2899999999999991</v>
      </c>
    </row>
    <row r="314" spans="1:6" x14ac:dyDescent="0.5">
      <c r="A314" s="68"/>
      <c r="B314" s="68"/>
      <c r="C314" s="60">
        <v>9.99</v>
      </c>
      <c r="D314" s="55" t="s">
        <v>3934</v>
      </c>
      <c r="E314" s="65">
        <v>45532</v>
      </c>
      <c r="F314" s="61">
        <v>19.98</v>
      </c>
    </row>
    <row r="315" spans="1:6" x14ac:dyDescent="0.5">
      <c r="A315" s="68"/>
      <c r="B315" s="68"/>
      <c r="C315" s="60">
        <v>11.99</v>
      </c>
      <c r="D315" s="55" t="s">
        <v>3934</v>
      </c>
      <c r="E315" s="65">
        <v>45532</v>
      </c>
      <c r="F315" s="61">
        <v>23.98</v>
      </c>
    </row>
    <row r="316" spans="1:6" x14ac:dyDescent="0.5">
      <c r="A316" s="68"/>
      <c r="B316" s="68"/>
      <c r="C316" s="60">
        <v>13.99</v>
      </c>
      <c r="D316" s="55" t="s">
        <v>3934</v>
      </c>
      <c r="E316" s="65">
        <v>45532</v>
      </c>
      <c r="F316" s="61">
        <v>41.97</v>
      </c>
    </row>
    <row r="317" spans="1:6" x14ac:dyDescent="0.5">
      <c r="A317" s="68"/>
      <c r="B317" s="68"/>
      <c r="C317" s="60">
        <v>15.99</v>
      </c>
      <c r="D317" s="55" t="s">
        <v>3934</v>
      </c>
      <c r="E317" s="65">
        <v>45532</v>
      </c>
      <c r="F317" s="61">
        <v>15.99</v>
      </c>
    </row>
    <row r="318" spans="1:6" x14ac:dyDescent="0.5">
      <c r="A318" s="68" t="s">
        <v>269</v>
      </c>
      <c r="B318" s="68" t="s">
        <v>967</v>
      </c>
      <c r="C318" s="60">
        <v>11</v>
      </c>
      <c r="D318" s="55" t="s">
        <v>247</v>
      </c>
      <c r="E318" s="65">
        <v>45558</v>
      </c>
      <c r="F318" s="61">
        <v>11</v>
      </c>
    </row>
    <row r="319" spans="1:6" x14ac:dyDescent="0.5">
      <c r="A319" s="68"/>
      <c r="B319" s="68"/>
      <c r="C319" s="60">
        <v>13</v>
      </c>
      <c r="D319" s="55" t="s">
        <v>247</v>
      </c>
      <c r="E319" s="65">
        <v>45558</v>
      </c>
      <c r="F319" s="61">
        <v>13</v>
      </c>
    </row>
    <row r="320" spans="1:6" x14ac:dyDescent="0.5">
      <c r="A320" s="68"/>
      <c r="B320" s="68"/>
      <c r="C320" s="60">
        <v>16</v>
      </c>
      <c r="D320" s="55" t="s">
        <v>247</v>
      </c>
      <c r="E320" s="65">
        <v>45558</v>
      </c>
      <c r="F320" s="61">
        <v>16</v>
      </c>
    </row>
    <row r="321" spans="1:6" ht="20.399999999999999" x14ac:dyDescent="0.5">
      <c r="A321" s="68"/>
      <c r="B321" s="55" t="s">
        <v>967</v>
      </c>
      <c r="C321" s="60">
        <v>27</v>
      </c>
      <c r="D321" s="55" t="s">
        <v>262</v>
      </c>
      <c r="E321" s="65">
        <v>45524</v>
      </c>
      <c r="F321" s="61">
        <v>27</v>
      </c>
    </row>
    <row r="322" spans="1:6" ht="40.799999999999997" x14ac:dyDescent="0.5">
      <c r="A322" s="55" t="s">
        <v>351</v>
      </c>
      <c r="B322" s="55" t="s">
        <v>967</v>
      </c>
      <c r="C322" s="60">
        <v>23.95</v>
      </c>
      <c r="D322" s="55" t="s">
        <v>290</v>
      </c>
      <c r="E322" s="65">
        <v>45517</v>
      </c>
      <c r="F322" s="61">
        <v>23.95</v>
      </c>
    </row>
    <row r="323" spans="1:6" x14ac:dyDescent="0.5">
      <c r="A323" s="62" t="s">
        <v>250</v>
      </c>
      <c r="B323" s="62"/>
      <c r="C323" s="62"/>
      <c r="D323" s="62"/>
      <c r="E323" s="62"/>
      <c r="F323" s="63">
        <v>281.19</v>
      </c>
    </row>
    <row r="327" spans="1:6" x14ac:dyDescent="0.5">
      <c r="A327" s="69" t="s">
        <v>233</v>
      </c>
      <c r="B327" s="69"/>
      <c r="C327" s="69"/>
      <c r="D327" s="69"/>
      <c r="E327" s="69"/>
      <c r="F327" s="69"/>
    </row>
    <row r="328" spans="1:6" x14ac:dyDescent="0.5">
      <c r="A328" s="70" t="s">
        <v>1662</v>
      </c>
      <c r="B328" s="70"/>
      <c r="C328" s="70"/>
      <c r="D328" s="70"/>
      <c r="E328" s="70"/>
      <c r="F328" s="70"/>
    </row>
    <row r="330" spans="1:6" ht="10.5" customHeight="1" x14ac:dyDescent="0.5">
      <c r="A330" s="58" t="s">
        <v>3948</v>
      </c>
      <c r="B330" s="58" t="s">
        <v>237</v>
      </c>
      <c r="C330" s="58" t="s">
        <v>239</v>
      </c>
      <c r="D330" s="58" t="s">
        <v>240</v>
      </c>
      <c r="E330" s="58" t="s">
        <v>3922</v>
      </c>
      <c r="F330" s="59" t="s">
        <v>243</v>
      </c>
    </row>
    <row r="331" spans="1:6" ht="10.5" customHeight="1" x14ac:dyDescent="0.5">
      <c r="A331" s="55" t="s">
        <v>366</v>
      </c>
      <c r="B331" s="55" t="s">
        <v>3924</v>
      </c>
      <c r="C331" s="60">
        <v>19</v>
      </c>
      <c r="D331" s="55" t="s">
        <v>521</v>
      </c>
      <c r="E331" s="65">
        <v>45476</v>
      </c>
      <c r="F331" s="61">
        <v>19</v>
      </c>
    </row>
    <row r="332" spans="1:6" ht="30.6" x14ac:dyDescent="0.5">
      <c r="A332" s="55" t="s">
        <v>273</v>
      </c>
      <c r="B332" s="55" t="s">
        <v>3930</v>
      </c>
      <c r="C332" s="60">
        <v>10</v>
      </c>
      <c r="D332" s="55" t="s">
        <v>773</v>
      </c>
      <c r="E332" s="65">
        <v>45502</v>
      </c>
      <c r="F332" s="61">
        <v>10</v>
      </c>
    </row>
    <row r="333" spans="1:6" ht="20.399999999999999" x14ac:dyDescent="0.5">
      <c r="A333" s="68" t="s">
        <v>309</v>
      </c>
      <c r="B333" s="68" t="s">
        <v>967</v>
      </c>
      <c r="C333" s="60">
        <v>15</v>
      </c>
      <c r="D333" s="55" t="s">
        <v>3946</v>
      </c>
      <c r="E333" s="65">
        <v>45544</v>
      </c>
      <c r="F333" s="61">
        <v>45</v>
      </c>
    </row>
    <row r="334" spans="1:6" ht="20.399999999999999" x14ac:dyDescent="0.5">
      <c r="A334" s="68"/>
      <c r="B334" s="68"/>
      <c r="C334" s="60">
        <v>20</v>
      </c>
      <c r="D334" s="55" t="s">
        <v>3946</v>
      </c>
      <c r="E334" s="65">
        <v>45544</v>
      </c>
      <c r="F334" s="61">
        <v>40</v>
      </c>
    </row>
    <row r="335" spans="1:6" ht="20.399999999999999" x14ac:dyDescent="0.5">
      <c r="A335" s="68"/>
      <c r="B335" s="68"/>
      <c r="C335" s="60">
        <v>25</v>
      </c>
      <c r="D335" s="55" t="s">
        <v>3946</v>
      </c>
      <c r="E335" s="65">
        <v>45544</v>
      </c>
      <c r="F335" s="61">
        <v>75</v>
      </c>
    </row>
    <row r="336" spans="1:6" ht="20.399999999999999" x14ac:dyDescent="0.5">
      <c r="A336" s="68"/>
      <c r="B336" s="68"/>
      <c r="C336" s="60">
        <v>26</v>
      </c>
      <c r="D336" s="55" t="s">
        <v>3946</v>
      </c>
      <c r="E336" s="65">
        <v>45544</v>
      </c>
      <c r="F336" s="61">
        <v>26</v>
      </c>
    </row>
    <row r="337" spans="1:6" ht="20.399999999999999" x14ac:dyDescent="0.5">
      <c r="A337" s="68"/>
      <c r="B337" s="68"/>
      <c r="C337" s="60">
        <v>30</v>
      </c>
      <c r="D337" s="55" t="s">
        <v>3946</v>
      </c>
      <c r="E337" s="65">
        <v>45544</v>
      </c>
      <c r="F337" s="61">
        <v>60</v>
      </c>
    </row>
    <row r="338" spans="1:6" x14ac:dyDescent="0.5">
      <c r="A338" s="62" t="s">
        <v>250</v>
      </c>
      <c r="B338" s="62"/>
      <c r="C338" s="62"/>
      <c r="D338" s="62"/>
      <c r="E338" s="62"/>
      <c r="F338" s="63">
        <v>275</v>
      </c>
    </row>
    <row r="339" spans="1:6" ht="10.5" customHeight="1" x14ac:dyDescent="0.5"/>
    <row r="340" spans="1:6" ht="10.5" customHeight="1" x14ac:dyDescent="0.5"/>
    <row r="342" spans="1:6" x14ac:dyDescent="0.5">
      <c r="A342" s="69" t="s">
        <v>233</v>
      </c>
      <c r="B342" s="69"/>
      <c r="C342" s="69"/>
      <c r="D342" s="69"/>
      <c r="E342" s="69"/>
      <c r="F342" s="69"/>
    </row>
    <row r="343" spans="1:6" x14ac:dyDescent="0.5">
      <c r="A343" s="70" t="s">
        <v>1704</v>
      </c>
      <c r="B343" s="70"/>
      <c r="C343" s="70"/>
      <c r="D343" s="70"/>
      <c r="E343" s="70"/>
      <c r="F343" s="70"/>
    </row>
    <row r="345" spans="1:6" ht="40.799999999999997" x14ac:dyDescent="0.5">
      <c r="A345" s="58" t="s">
        <v>3948</v>
      </c>
      <c r="B345" s="58" t="s">
        <v>237</v>
      </c>
      <c r="C345" s="58" t="s">
        <v>239</v>
      </c>
      <c r="D345" s="58" t="s">
        <v>240</v>
      </c>
      <c r="E345" s="58" t="s">
        <v>3922</v>
      </c>
      <c r="F345" s="59" t="s">
        <v>243</v>
      </c>
    </row>
    <row r="346" spans="1:6" ht="30.6" x14ac:dyDescent="0.5">
      <c r="A346" s="55" t="s">
        <v>343</v>
      </c>
      <c r="B346" s="55" t="s">
        <v>3925</v>
      </c>
      <c r="C346" s="60">
        <v>18</v>
      </c>
      <c r="D346" s="55" t="s">
        <v>632</v>
      </c>
      <c r="E346" s="65">
        <v>45519</v>
      </c>
      <c r="F346" s="61">
        <v>18</v>
      </c>
    </row>
    <row r="347" spans="1:6" ht="40.799999999999997" x14ac:dyDescent="0.5">
      <c r="A347" s="55" t="s">
        <v>346</v>
      </c>
      <c r="B347" s="55" t="s">
        <v>967</v>
      </c>
      <c r="C347" s="60">
        <v>15</v>
      </c>
      <c r="D347" s="55" t="s">
        <v>247</v>
      </c>
      <c r="E347" s="65">
        <v>45559</v>
      </c>
      <c r="F347" s="61">
        <v>15</v>
      </c>
    </row>
    <row r="348" spans="1:6" x14ac:dyDescent="0.5">
      <c r="A348" s="62" t="s">
        <v>250</v>
      </c>
      <c r="B348" s="62"/>
      <c r="C348" s="62"/>
      <c r="D348" s="62"/>
      <c r="E348" s="62"/>
      <c r="F348" s="63">
        <v>33</v>
      </c>
    </row>
    <row r="352" spans="1:6" x14ac:dyDescent="0.5">
      <c r="A352" s="69" t="s">
        <v>233</v>
      </c>
      <c r="B352" s="69"/>
      <c r="C352" s="69"/>
      <c r="D352" s="69"/>
      <c r="E352" s="69"/>
      <c r="F352" s="69"/>
    </row>
    <row r="353" spans="1:6" x14ac:dyDescent="0.5">
      <c r="A353" s="70" t="s">
        <v>1735</v>
      </c>
      <c r="B353" s="70"/>
      <c r="C353" s="70"/>
      <c r="D353" s="70"/>
      <c r="E353" s="70"/>
      <c r="F353" s="70"/>
    </row>
    <row r="355" spans="1:6" ht="10.5" customHeight="1" x14ac:dyDescent="0.5">
      <c r="A355" s="58" t="s">
        <v>3948</v>
      </c>
      <c r="B355" s="58" t="s">
        <v>237</v>
      </c>
      <c r="C355" s="58" t="s">
        <v>239</v>
      </c>
      <c r="D355" s="58" t="s">
        <v>240</v>
      </c>
      <c r="E355" s="58" t="s">
        <v>3922</v>
      </c>
      <c r="F355" s="59" t="s">
        <v>243</v>
      </c>
    </row>
    <row r="356" spans="1:6" ht="10.5" customHeight="1" x14ac:dyDescent="0.5">
      <c r="A356" s="55" t="s">
        <v>414</v>
      </c>
      <c r="B356" s="55" t="s">
        <v>967</v>
      </c>
      <c r="C356" s="60">
        <v>17</v>
      </c>
      <c r="D356" s="55" t="s">
        <v>262</v>
      </c>
      <c r="E356" s="65">
        <v>45510</v>
      </c>
      <c r="F356" s="61">
        <v>17</v>
      </c>
    </row>
    <row r="357" spans="1:6" ht="30.6" x14ac:dyDescent="0.5">
      <c r="A357" s="55" t="s">
        <v>383</v>
      </c>
      <c r="B357" s="55" t="s">
        <v>3938</v>
      </c>
      <c r="C357" s="60">
        <v>13</v>
      </c>
      <c r="D357" s="55" t="s">
        <v>262</v>
      </c>
      <c r="E357" s="65">
        <v>45498</v>
      </c>
      <c r="F357" s="61">
        <v>13</v>
      </c>
    </row>
    <row r="358" spans="1:6" x14ac:dyDescent="0.5">
      <c r="A358" s="62" t="s">
        <v>250</v>
      </c>
      <c r="B358" s="62"/>
      <c r="C358" s="62"/>
      <c r="D358" s="62"/>
      <c r="E358" s="62"/>
      <c r="F358" s="63">
        <v>30</v>
      </c>
    </row>
    <row r="362" spans="1:6" x14ac:dyDescent="0.5">
      <c r="A362" s="69" t="s">
        <v>233</v>
      </c>
      <c r="B362" s="69"/>
      <c r="C362" s="69"/>
      <c r="D362" s="69"/>
      <c r="E362" s="69"/>
      <c r="F362" s="69"/>
    </row>
    <row r="363" spans="1:6" x14ac:dyDescent="0.5">
      <c r="A363" s="70" t="s">
        <v>1756</v>
      </c>
      <c r="B363" s="70"/>
      <c r="C363" s="70"/>
      <c r="D363" s="70"/>
      <c r="E363" s="70"/>
      <c r="F363" s="70"/>
    </row>
    <row r="365" spans="1:6" ht="40.799999999999997" x14ac:dyDescent="0.5">
      <c r="A365" s="58" t="s">
        <v>3948</v>
      </c>
      <c r="B365" s="58" t="s">
        <v>237</v>
      </c>
      <c r="C365" s="58" t="s">
        <v>239</v>
      </c>
      <c r="D365" s="58" t="s">
        <v>240</v>
      </c>
      <c r="E365" s="58" t="s">
        <v>3922</v>
      </c>
      <c r="F365" s="59" t="s">
        <v>243</v>
      </c>
    </row>
    <row r="366" spans="1:6" ht="10.5" customHeight="1" x14ac:dyDescent="0.5">
      <c r="A366" s="55" t="s">
        <v>625</v>
      </c>
      <c r="B366" s="55" t="s">
        <v>3923</v>
      </c>
      <c r="C366" s="60">
        <v>8.5</v>
      </c>
      <c r="D366" s="55" t="s">
        <v>2781</v>
      </c>
      <c r="E366" s="65">
        <v>45497</v>
      </c>
      <c r="F366" s="61">
        <v>8.5</v>
      </c>
    </row>
    <row r="367" spans="1:6" ht="10.5" customHeight="1" x14ac:dyDescent="0.5">
      <c r="A367" s="55" t="s">
        <v>273</v>
      </c>
      <c r="B367" s="55" t="s">
        <v>967</v>
      </c>
      <c r="C367" s="60">
        <v>18.989999999999998</v>
      </c>
      <c r="D367" s="55" t="s">
        <v>290</v>
      </c>
      <c r="E367" s="65">
        <v>45475</v>
      </c>
      <c r="F367" s="61">
        <v>18.989999999999998</v>
      </c>
    </row>
    <row r="368" spans="1:6" x14ac:dyDescent="0.5">
      <c r="A368" s="62" t="s">
        <v>250</v>
      </c>
      <c r="B368" s="62"/>
      <c r="C368" s="62"/>
      <c r="D368" s="62"/>
      <c r="E368" s="62"/>
      <c r="F368" s="63">
        <v>27.49</v>
      </c>
    </row>
    <row r="372" spans="1:6" x14ac:dyDescent="0.5">
      <c r="A372" s="69" t="s">
        <v>233</v>
      </c>
      <c r="B372" s="69"/>
      <c r="C372" s="69"/>
      <c r="D372" s="69"/>
      <c r="E372" s="69"/>
      <c r="F372" s="69"/>
    </row>
    <row r="373" spans="1:6" x14ac:dyDescent="0.5">
      <c r="A373" s="70" t="s">
        <v>1767</v>
      </c>
      <c r="B373" s="70"/>
      <c r="C373" s="70"/>
      <c r="D373" s="70"/>
      <c r="E373" s="70"/>
      <c r="F373" s="70"/>
    </row>
    <row r="375" spans="1:6" ht="40.799999999999997" x14ac:dyDescent="0.5">
      <c r="A375" s="58" t="s">
        <v>3948</v>
      </c>
      <c r="B375" s="58" t="s">
        <v>237</v>
      </c>
      <c r="C375" s="58" t="s">
        <v>239</v>
      </c>
      <c r="D375" s="58" t="s">
        <v>240</v>
      </c>
      <c r="E375" s="58" t="s">
        <v>3922</v>
      </c>
      <c r="F375" s="59" t="s">
        <v>243</v>
      </c>
    </row>
    <row r="376" spans="1:6" ht="30.6" x14ac:dyDescent="0.5">
      <c r="A376" s="55" t="s">
        <v>449</v>
      </c>
      <c r="B376" s="55" t="s">
        <v>967</v>
      </c>
      <c r="C376" s="60">
        <v>14</v>
      </c>
      <c r="D376" s="55" t="s">
        <v>290</v>
      </c>
      <c r="E376" s="65">
        <v>45485</v>
      </c>
      <c r="F376" s="61">
        <v>14</v>
      </c>
    </row>
    <row r="377" spans="1:6" x14ac:dyDescent="0.5">
      <c r="A377" s="62" t="s">
        <v>250</v>
      </c>
      <c r="B377" s="62"/>
      <c r="C377" s="62"/>
      <c r="D377" s="62"/>
      <c r="E377" s="62"/>
      <c r="F377" s="63">
        <v>14</v>
      </c>
    </row>
    <row r="381" spans="1:6" x14ac:dyDescent="0.5">
      <c r="A381" s="69" t="s">
        <v>233</v>
      </c>
      <c r="B381" s="69"/>
      <c r="C381" s="69"/>
      <c r="D381" s="69"/>
      <c r="E381" s="69"/>
      <c r="F381" s="69"/>
    </row>
    <row r="382" spans="1:6" ht="10.5" customHeight="1" x14ac:dyDescent="0.5">
      <c r="A382" s="70" t="s">
        <v>1812</v>
      </c>
      <c r="B382" s="70"/>
      <c r="C382" s="70"/>
      <c r="D382" s="70"/>
      <c r="E382" s="70"/>
      <c r="F382" s="70"/>
    </row>
    <row r="383" spans="1:6" ht="10.5" customHeight="1" x14ac:dyDescent="0.5"/>
    <row r="384" spans="1:6" ht="40.799999999999997" x14ac:dyDescent="0.5">
      <c r="A384" s="58" t="s">
        <v>3948</v>
      </c>
      <c r="B384" s="58" t="s">
        <v>237</v>
      </c>
      <c r="C384" s="58" t="s">
        <v>239</v>
      </c>
      <c r="D384" s="58" t="s">
        <v>240</v>
      </c>
      <c r="E384" s="58" t="s">
        <v>3922</v>
      </c>
      <c r="F384" s="59" t="s">
        <v>243</v>
      </c>
    </row>
    <row r="385" spans="1:6" ht="40.799999999999997" x14ac:dyDescent="0.5">
      <c r="A385" s="55" t="s">
        <v>291</v>
      </c>
      <c r="B385" s="55" t="s">
        <v>3924</v>
      </c>
      <c r="C385" s="60">
        <v>14</v>
      </c>
      <c r="D385" s="55" t="s">
        <v>290</v>
      </c>
      <c r="E385" s="65">
        <v>45545</v>
      </c>
      <c r="F385" s="61">
        <v>14</v>
      </c>
    </row>
    <row r="386" spans="1:6" ht="51" x14ac:dyDescent="0.5">
      <c r="A386" s="55" t="s">
        <v>625</v>
      </c>
      <c r="B386" s="55" t="s">
        <v>3924</v>
      </c>
      <c r="C386" s="60">
        <v>16</v>
      </c>
      <c r="D386" s="55" t="s">
        <v>2781</v>
      </c>
      <c r="E386" s="65">
        <v>45488</v>
      </c>
      <c r="F386" s="61">
        <v>16</v>
      </c>
    </row>
    <row r="387" spans="1:6" x14ac:dyDescent="0.5">
      <c r="A387" s="68" t="s">
        <v>244</v>
      </c>
      <c r="B387" s="68" t="s">
        <v>3930</v>
      </c>
      <c r="C387" s="60">
        <v>0.6</v>
      </c>
      <c r="D387" s="55" t="s">
        <v>290</v>
      </c>
      <c r="E387" s="65">
        <v>45528</v>
      </c>
      <c r="F387" s="61">
        <v>0.6</v>
      </c>
    </row>
    <row r="388" spans="1:6" ht="20.399999999999999" x14ac:dyDescent="0.5">
      <c r="A388" s="68"/>
      <c r="B388" s="68"/>
      <c r="C388" s="60">
        <v>10</v>
      </c>
      <c r="D388" s="55" t="s">
        <v>262</v>
      </c>
      <c r="E388" s="65">
        <v>45528</v>
      </c>
      <c r="F388" s="61">
        <v>10</v>
      </c>
    </row>
    <row r="389" spans="1:6" ht="30.6" x14ac:dyDescent="0.5">
      <c r="A389" s="55" t="s">
        <v>273</v>
      </c>
      <c r="B389" s="55" t="s">
        <v>967</v>
      </c>
      <c r="C389" s="60">
        <v>5</v>
      </c>
      <c r="D389" s="55" t="s">
        <v>247</v>
      </c>
      <c r="E389" s="65">
        <v>45563</v>
      </c>
      <c r="F389" s="61">
        <v>10</v>
      </c>
    </row>
    <row r="390" spans="1:6" x14ac:dyDescent="0.5">
      <c r="A390" s="62" t="s">
        <v>250</v>
      </c>
      <c r="B390" s="62"/>
      <c r="C390" s="62"/>
      <c r="D390" s="62"/>
      <c r="E390" s="62"/>
      <c r="F390" s="63">
        <v>50.6</v>
      </c>
    </row>
    <row r="392" spans="1:6" ht="10.5" customHeight="1" x14ac:dyDescent="0.5"/>
    <row r="393" spans="1:6" ht="10.5" customHeight="1" x14ac:dyDescent="0.5"/>
    <row r="394" spans="1:6" x14ac:dyDescent="0.5">
      <c r="A394" s="69" t="s">
        <v>233</v>
      </c>
      <c r="B394" s="69"/>
      <c r="C394" s="69"/>
      <c r="D394" s="69"/>
      <c r="E394" s="69"/>
      <c r="F394" s="69"/>
    </row>
    <row r="395" spans="1:6" x14ac:dyDescent="0.5">
      <c r="A395" s="70" t="s">
        <v>1847</v>
      </c>
      <c r="B395" s="70"/>
      <c r="C395" s="70"/>
      <c r="D395" s="70"/>
      <c r="E395" s="70"/>
      <c r="F395" s="70"/>
    </row>
    <row r="397" spans="1:6" ht="40.799999999999997" x14ac:dyDescent="0.5">
      <c r="A397" s="58" t="s">
        <v>3948</v>
      </c>
      <c r="B397" s="58" t="s">
        <v>237</v>
      </c>
      <c r="C397" s="58" t="s">
        <v>239</v>
      </c>
      <c r="D397" s="58" t="s">
        <v>240</v>
      </c>
      <c r="E397" s="58" t="s">
        <v>3922</v>
      </c>
      <c r="F397" s="59" t="s">
        <v>243</v>
      </c>
    </row>
    <row r="398" spans="1:6" ht="40.799999999999997" x14ac:dyDescent="0.5">
      <c r="A398" s="55" t="s">
        <v>706</v>
      </c>
      <c r="B398" s="55" t="s">
        <v>967</v>
      </c>
      <c r="C398" s="60">
        <v>18</v>
      </c>
      <c r="D398" s="55" t="s">
        <v>412</v>
      </c>
      <c r="E398" s="65">
        <v>45495</v>
      </c>
      <c r="F398" s="61">
        <v>18</v>
      </c>
    </row>
    <row r="399" spans="1:6" x14ac:dyDescent="0.5">
      <c r="A399" s="62" t="s">
        <v>250</v>
      </c>
      <c r="B399" s="62"/>
      <c r="C399" s="62"/>
      <c r="D399" s="62"/>
      <c r="E399" s="62"/>
      <c r="F399" s="63">
        <v>18</v>
      </c>
    </row>
    <row r="401" spans="1:6" ht="10.5" customHeight="1" x14ac:dyDescent="0.5"/>
    <row r="402" spans="1:6" ht="10.5" customHeight="1" x14ac:dyDescent="0.5"/>
    <row r="403" spans="1:6" x14ac:dyDescent="0.5">
      <c r="A403" s="69" t="s">
        <v>233</v>
      </c>
      <c r="B403" s="69"/>
      <c r="C403" s="69"/>
      <c r="D403" s="69"/>
      <c r="E403" s="69"/>
      <c r="F403" s="69"/>
    </row>
    <row r="404" spans="1:6" x14ac:dyDescent="0.5">
      <c r="A404" s="70" t="s">
        <v>1893</v>
      </c>
      <c r="B404" s="70"/>
      <c r="C404" s="70"/>
      <c r="D404" s="70"/>
      <c r="E404" s="70"/>
      <c r="F404" s="70"/>
    </row>
    <row r="406" spans="1:6" ht="40.799999999999997" x14ac:dyDescent="0.5">
      <c r="A406" s="58" t="s">
        <v>3948</v>
      </c>
      <c r="B406" s="58" t="s">
        <v>237</v>
      </c>
      <c r="C406" s="58" t="s">
        <v>239</v>
      </c>
      <c r="D406" s="58" t="s">
        <v>240</v>
      </c>
      <c r="E406" s="58" t="s">
        <v>3922</v>
      </c>
      <c r="F406" s="59" t="s">
        <v>243</v>
      </c>
    </row>
    <row r="407" spans="1:6" x14ac:dyDescent="0.5">
      <c r="A407" s="68" t="s">
        <v>346</v>
      </c>
      <c r="B407" s="68" t="s">
        <v>967</v>
      </c>
      <c r="C407" s="60">
        <v>16</v>
      </c>
      <c r="D407" s="55" t="s">
        <v>290</v>
      </c>
      <c r="E407" s="65">
        <v>45486</v>
      </c>
      <c r="F407" s="61">
        <v>16</v>
      </c>
    </row>
    <row r="408" spans="1:6" x14ac:dyDescent="0.5">
      <c r="A408" s="68"/>
      <c r="B408" s="68"/>
      <c r="C408" s="60">
        <v>17</v>
      </c>
      <c r="D408" s="55" t="s">
        <v>290</v>
      </c>
      <c r="E408" s="65">
        <v>45486</v>
      </c>
      <c r="F408" s="61">
        <v>17</v>
      </c>
    </row>
    <row r="409" spans="1:6" x14ac:dyDescent="0.5">
      <c r="A409" s="68"/>
      <c r="B409" s="68"/>
      <c r="C409" s="60">
        <v>60</v>
      </c>
      <c r="D409" s="55" t="s">
        <v>290</v>
      </c>
      <c r="E409" s="65">
        <v>45486</v>
      </c>
      <c r="F409" s="61">
        <v>60</v>
      </c>
    </row>
    <row r="410" spans="1:6" ht="10.5" customHeight="1" x14ac:dyDescent="0.5">
      <c r="A410" s="62" t="s">
        <v>250</v>
      </c>
      <c r="B410" s="62"/>
      <c r="C410" s="62"/>
      <c r="D410" s="62"/>
      <c r="E410" s="62"/>
      <c r="F410" s="63">
        <v>93</v>
      </c>
    </row>
    <row r="411" spans="1:6" ht="10.5" customHeight="1" x14ac:dyDescent="0.5"/>
    <row r="414" spans="1:6" x14ac:dyDescent="0.5">
      <c r="A414" s="69" t="s">
        <v>233</v>
      </c>
      <c r="B414" s="69"/>
      <c r="C414" s="69"/>
      <c r="D414" s="69"/>
      <c r="E414" s="69"/>
      <c r="F414" s="69"/>
    </row>
    <row r="415" spans="1:6" x14ac:dyDescent="0.5">
      <c r="A415" s="70" t="s">
        <v>1914</v>
      </c>
      <c r="B415" s="70"/>
      <c r="C415" s="70"/>
      <c r="D415" s="70"/>
      <c r="E415" s="70"/>
      <c r="F415" s="70"/>
    </row>
    <row r="417" spans="1:6" ht="40.799999999999997" x14ac:dyDescent="0.5">
      <c r="A417" s="58" t="s">
        <v>3948</v>
      </c>
      <c r="B417" s="58" t="s">
        <v>237</v>
      </c>
      <c r="C417" s="58" t="s">
        <v>239</v>
      </c>
      <c r="D417" s="58" t="s">
        <v>240</v>
      </c>
      <c r="E417" s="58" t="s">
        <v>3922</v>
      </c>
      <c r="F417" s="59" t="s">
        <v>243</v>
      </c>
    </row>
    <row r="418" spans="1:6" ht="30.6" x14ac:dyDescent="0.5">
      <c r="A418" s="55" t="s">
        <v>750</v>
      </c>
      <c r="B418" s="55" t="s">
        <v>967</v>
      </c>
      <c r="C418" s="60">
        <v>10.79</v>
      </c>
      <c r="D418" s="55" t="s">
        <v>247</v>
      </c>
      <c r="E418" s="65">
        <v>45498</v>
      </c>
      <c r="F418" s="61">
        <v>10.79</v>
      </c>
    </row>
    <row r="419" spans="1:6" ht="10.5" customHeight="1" x14ac:dyDescent="0.5">
      <c r="A419" s="62" t="s">
        <v>250</v>
      </c>
      <c r="B419" s="62"/>
      <c r="C419" s="62"/>
      <c r="D419" s="62"/>
      <c r="E419" s="62"/>
      <c r="F419" s="63">
        <v>10.79</v>
      </c>
    </row>
    <row r="420" spans="1:6" ht="10.5" customHeight="1" x14ac:dyDescent="0.5"/>
    <row r="423" spans="1:6" x14ac:dyDescent="0.5">
      <c r="A423" s="69" t="s">
        <v>233</v>
      </c>
      <c r="B423" s="69"/>
      <c r="C423" s="69"/>
      <c r="D423" s="69"/>
      <c r="E423" s="69"/>
      <c r="F423" s="69"/>
    </row>
    <row r="424" spans="1:6" x14ac:dyDescent="0.5">
      <c r="A424" s="70" t="s">
        <v>1965</v>
      </c>
      <c r="B424" s="70"/>
      <c r="C424" s="70"/>
      <c r="D424" s="70"/>
      <c r="E424" s="70"/>
      <c r="F424" s="70"/>
    </row>
    <row r="426" spans="1:6" ht="40.799999999999997" x14ac:dyDescent="0.5">
      <c r="A426" s="58" t="s">
        <v>3948</v>
      </c>
      <c r="B426" s="58" t="s">
        <v>237</v>
      </c>
      <c r="C426" s="58" t="s">
        <v>239</v>
      </c>
      <c r="D426" s="58" t="s">
        <v>240</v>
      </c>
      <c r="E426" s="58" t="s">
        <v>3922</v>
      </c>
      <c r="F426" s="59" t="s">
        <v>243</v>
      </c>
    </row>
    <row r="427" spans="1:6" x14ac:dyDescent="0.5">
      <c r="A427" s="68" t="s">
        <v>459</v>
      </c>
      <c r="B427" s="68" t="s">
        <v>967</v>
      </c>
      <c r="C427" s="60">
        <v>4.49</v>
      </c>
      <c r="D427" s="55" t="s">
        <v>290</v>
      </c>
      <c r="E427" s="65">
        <v>45476</v>
      </c>
      <c r="F427" s="61">
        <v>4.49</v>
      </c>
    </row>
    <row r="428" spans="1:6" x14ac:dyDescent="0.5">
      <c r="A428" s="68"/>
      <c r="B428" s="68"/>
      <c r="C428" s="60">
        <v>7.95</v>
      </c>
      <c r="D428" s="55" t="s">
        <v>290</v>
      </c>
      <c r="E428" s="65">
        <v>45476</v>
      </c>
      <c r="F428" s="61">
        <v>7.95</v>
      </c>
    </row>
    <row r="429" spans="1:6" ht="20.399999999999999" x14ac:dyDescent="0.5">
      <c r="A429" s="68" t="s">
        <v>2873</v>
      </c>
      <c r="B429" s="68" t="s">
        <v>967</v>
      </c>
      <c r="C429" s="60">
        <v>10.07</v>
      </c>
      <c r="D429" s="55" t="s">
        <v>262</v>
      </c>
      <c r="E429" s="65">
        <v>45511</v>
      </c>
      <c r="F429" s="61">
        <v>10.07</v>
      </c>
    </row>
    <row r="430" spans="1:6" ht="10.5" customHeight="1" x14ac:dyDescent="0.5">
      <c r="A430" s="68"/>
      <c r="B430" s="68"/>
      <c r="C430" s="60">
        <v>11.19</v>
      </c>
      <c r="D430" s="55" t="s">
        <v>262</v>
      </c>
      <c r="E430" s="65">
        <v>45511</v>
      </c>
      <c r="F430" s="61">
        <v>11.19</v>
      </c>
    </row>
    <row r="431" spans="1:6" ht="10.5" customHeight="1" x14ac:dyDescent="0.5">
      <c r="A431" s="68"/>
      <c r="B431" s="68"/>
      <c r="C431" s="60">
        <v>11.69</v>
      </c>
      <c r="D431" s="55" t="s">
        <v>262</v>
      </c>
      <c r="E431" s="65">
        <v>45511</v>
      </c>
      <c r="F431" s="61">
        <v>11.69</v>
      </c>
    </row>
    <row r="432" spans="1:6" ht="20.399999999999999" x14ac:dyDescent="0.5">
      <c r="A432" s="68"/>
      <c r="B432" s="68"/>
      <c r="C432" s="60">
        <v>12.59</v>
      </c>
      <c r="D432" s="55" t="s">
        <v>262</v>
      </c>
      <c r="E432" s="65">
        <v>45511</v>
      </c>
      <c r="F432" s="61">
        <v>12.59</v>
      </c>
    </row>
    <row r="433" spans="1:6" ht="20.399999999999999" x14ac:dyDescent="0.5">
      <c r="A433" s="68"/>
      <c r="B433" s="68"/>
      <c r="C433" s="60">
        <v>12.95</v>
      </c>
      <c r="D433" s="55" t="s">
        <v>262</v>
      </c>
      <c r="E433" s="65">
        <v>45511</v>
      </c>
      <c r="F433" s="61">
        <v>12.95</v>
      </c>
    </row>
    <row r="434" spans="1:6" ht="20.399999999999999" x14ac:dyDescent="0.5">
      <c r="A434" s="68"/>
      <c r="B434" s="68"/>
      <c r="C434" s="60">
        <v>16.95</v>
      </c>
      <c r="D434" s="55" t="s">
        <v>262</v>
      </c>
      <c r="E434" s="65">
        <v>45511</v>
      </c>
      <c r="F434" s="61">
        <v>16.95</v>
      </c>
    </row>
    <row r="435" spans="1:6" x14ac:dyDescent="0.5">
      <c r="A435" s="62" t="s">
        <v>250</v>
      </c>
      <c r="B435" s="62"/>
      <c r="C435" s="62"/>
      <c r="D435" s="62"/>
      <c r="E435" s="62"/>
      <c r="F435" s="63">
        <v>87.88</v>
      </c>
    </row>
    <row r="439" spans="1:6" ht="10.5" customHeight="1" x14ac:dyDescent="0.5">
      <c r="A439" s="69" t="s">
        <v>233</v>
      </c>
      <c r="B439" s="69"/>
      <c r="C439" s="69"/>
      <c r="D439" s="69"/>
      <c r="E439" s="69"/>
      <c r="F439" s="69"/>
    </row>
    <row r="440" spans="1:6" ht="10.5" customHeight="1" x14ac:dyDescent="0.5">
      <c r="A440" s="70" t="s">
        <v>1973</v>
      </c>
      <c r="B440" s="70"/>
      <c r="C440" s="70"/>
      <c r="D440" s="70"/>
      <c r="E440" s="70"/>
      <c r="F440" s="70"/>
    </row>
    <row r="442" spans="1:6" ht="40.799999999999997" x14ac:dyDescent="0.5">
      <c r="A442" s="58" t="s">
        <v>3948</v>
      </c>
      <c r="B442" s="58" t="s">
        <v>237</v>
      </c>
      <c r="C442" s="58" t="s">
        <v>239</v>
      </c>
      <c r="D442" s="58" t="s">
        <v>240</v>
      </c>
      <c r="E442" s="58" t="s">
        <v>3922</v>
      </c>
      <c r="F442" s="59" t="s">
        <v>243</v>
      </c>
    </row>
    <row r="443" spans="1:6" ht="51" x14ac:dyDescent="0.5">
      <c r="A443" s="55" t="s">
        <v>414</v>
      </c>
      <c r="B443" s="55" t="s">
        <v>967</v>
      </c>
      <c r="C443" s="60">
        <v>17</v>
      </c>
      <c r="D443" s="55" t="s">
        <v>412</v>
      </c>
      <c r="E443" s="65">
        <v>45560</v>
      </c>
      <c r="F443" s="61">
        <v>17</v>
      </c>
    </row>
    <row r="444" spans="1:6" ht="20.399999999999999" x14ac:dyDescent="0.5">
      <c r="A444" s="68" t="s">
        <v>569</v>
      </c>
      <c r="B444" s="55" t="s">
        <v>967</v>
      </c>
      <c r="C444" s="60">
        <v>7</v>
      </c>
      <c r="D444" s="55" t="s">
        <v>247</v>
      </c>
      <c r="E444" s="65">
        <v>45482</v>
      </c>
      <c r="F444" s="61">
        <v>7</v>
      </c>
    </row>
    <row r="445" spans="1:6" ht="20.399999999999999" x14ac:dyDescent="0.5">
      <c r="A445" s="68"/>
      <c r="B445" s="55" t="s">
        <v>967</v>
      </c>
      <c r="C445" s="60">
        <v>30</v>
      </c>
      <c r="D445" s="55" t="s">
        <v>290</v>
      </c>
      <c r="E445" s="65">
        <v>45559</v>
      </c>
      <c r="F445" s="61">
        <v>30</v>
      </c>
    </row>
    <row r="446" spans="1:6" ht="20.399999999999999" x14ac:dyDescent="0.5">
      <c r="A446" s="68" t="s">
        <v>371</v>
      </c>
      <c r="B446" s="68" t="s">
        <v>3924</v>
      </c>
      <c r="C446" s="60">
        <v>16</v>
      </c>
      <c r="D446" s="55" t="s">
        <v>262</v>
      </c>
      <c r="E446" s="65">
        <v>45502</v>
      </c>
      <c r="F446" s="61">
        <v>16</v>
      </c>
    </row>
    <row r="447" spans="1:6" ht="20.399999999999999" x14ac:dyDescent="0.5">
      <c r="A447" s="68"/>
      <c r="B447" s="68"/>
      <c r="C447" s="60">
        <v>25</v>
      </c>
      <c r="D447" s="55" t="s">
        <v>262</v>
      </c>
      <c r="E447" s="65">
        <v>45502</v>
      </c>
      <c r="F447" s="61">
        <v>25</v>
      </c>
    </row>
    <row r="448" spans="1:6" ht="20.399999999999999" x14ac:dyDescent="0.5">
      <c r="A448" s="68"/>
      <c r="B448" s="68"/>
      <c r="C448" s="60">
        <v>32</v>
      </c>
      <c r="D448" s="55" t="s">
        <v>262</v>
      </c>
      <c r="E448" s="65">
        <v>45502</v>
      </c>
      <c r="F448" s="61">
        <v>32</v>
      </c>
    </row>
    <row r="449" spans="1:6" ht="20.399999999999999" x14ac:dyDescent="0.5">
      <c r="A449" s="68"/>
      <c r="B449" s="68"/>
      <c r="C449" s="60">
        <v>34</v>
      </c>
      <c r="D449" s="55" t="s">
        <v>262</v>
      </c>
      <c r="E449" s="65">
        <v>45502</v>
      </c>
      <c r="F449" s="61">
        <v>34</v>
      </c>
    </row>
    <row r="450" spans="1:6" ht="20.399999999999999" x14ac:dyDescent="0.5">
      <c r="A450" s="68"/>
      <c r="B450" s="55" t="s">
        <v>3930</v>
      </c>
      <c r="C450" s="60">
        <v>10</v>
      </c>
      <c r="D450" s="55" t="s">
        <v>262</v>
      </c>
      <c r="E450" s="65">
        <v>45502</v>
      </c>
      <c r="F450" s="61">
        <v>10</v>
      </c>
    </row>
    <row r="451" spans="1:6" x14ac:dyDescent="0.5">
      <c r="A451" s="68" t="s">
        <v>279</v>
      </c>
      <c r="B451" s="68" t="s">
        <v>967</v>
      </c>
      <c r="C451" s="60">
        <v>15</v>
      </c>
      <c r="D451" s="55" t="s">
        <v>247</v>
      </c>
      <c r="E451" s="65">
        <v>45503</v>
      </c>
      <c r="F451" s="61">
        <v>15</v>
      </c>
    </row>
    <row r="452" spans="1:6" x14ac:dyDescent="0.5">
      <c r="A452" s="68"/>
      <c r="B452" s="68"/>
      <c r="C452" s="60">
        <v>18</v>
      </c>
      <c r="D452" s="55" t="s">
        <v>247</v>
      </c>
      <c r="E452" s="65">
        <v>45503</v>
      </c>
      <c r="F452" s="61">
        <v>18</v>
      </c>
    </row>
    <row r="453" spans="1:6" x14ac:dyDescent="0.5">
      <c r="A453" s="62" t="s">
        <v>250</v>
      </c>
      <c r="B453" s="62"/>
      <c r="C453" s="62"/>
      <c r="D453" s="62"/>
      <c r="E453" s="62"/>
      <c r="F453" s="63">
        <v>204</v>
      </c>
    </row>
    <row r="454" spans="1:6" ht="10.5" customHeight="1" x14ac:dyDescent="0.5"/>
    <row r="455" spans="1:6" ht="10.5" customHeight="1" x14ac:dyDescent="0.5"/>
    <row r="457" spans="1:6" x14ac:dyDescent="0.5">
      <c r="A457" s="69" t="s">
        <v>233</v>
      </c>
      <c r="B457" s="69"/>
      <c r="C457" s="69"/>
      <c r="D457" s="69"/>
      <c r="E457" s="69"/>
      <c r="F457" s="69"/>
    </row>
    <row r="458" spans="1:6" x14ac:dyDescent="0.5">
      <c r="A458" s="70" t="s">
        <v>2090</v>
      </c>
      <c r="B458" s="70"/>
      <c r="C458" s="70"/>
      <c r="D458" s="70"/>
      <c r="E458" s="70"/>
      <c r="F458" s="70"/>
    </row>
    <row r="460" spans="1:6" ht="40.799999999999997" x14ac:dyDescent="0.5">
      <c r="A460" s="58" t="s">
        <v>3948</v>
      </c>
      <c r="B460" s="58" t="s">
        <v>237</v>
      </c>
      <c r="C460" s="58" t="s">
        <v>239</v>
      </c>
      <c r="D460" s="58" t="s">
        <v>240</v>
      </c>
      <c r="E460" s="58" t="s">
        <v>3922</v>
      </c>
      <c r="F460" s="59" t="s">
        <v>243</v>
      </c>
    </row>
    <row r="461" spans="1:6" ht="51" x14ac:dyDescent="0.5">
      <c r="A461" s="55" t="s">
        <v>414</v>
      </c>
      <c r="B461" s="55" t="s">
        <v>967</v>
      </c>
      <c r="C461" s="60">
        <v>25.99</v>
      </c>
      <c r="D461" s="55" t="s">
        <v>247</v>
      </c>
      <c r="E461" s="65">
        <v>45552</v>
      </c>
      <c r="F461" s="61">
        <v>25.99</v>
      </c>
    </row>
    <row r="462" spans="1:6" ht="30.6" x14ac:dyDescent="0.5">
      <c r="A462" s="55" t="s">
        <v>449</v>
      </c>
      <c r="B462" s="55" t="s">
        <v>3923</v>
      </c>
      <c r="C462" s="60">
        <v>14.99</v>
      </c>
      <c r="D462" s="55" t="s">
        <v>338</v>
      </c>
      <c r="E462" s="65">
        <v>45542</v>
      </c>
      <c r="F462" s="61">
        <v>14.99</v>
      </c>
    </row>
    <row r="463" spans="1:6" x14ac:dyDescent="0.5">
      <c r="A463" s="68" t="s">
        <v>492</v>
      </c>
      <c r="B463" s="55" t="s">
        <v>3923</v>
      </c>
      <c r="C463" s="60">
        <v>9.99</v>
      </c>
      <c r="D463" s="55" t="s">
        <v>3935</v>
      </c>
      <c r="E463" s="65">
        <v>45531</v>
      </c>
      <c r="F463" s="61">
        <v>9.99</v>
      </c>
    </row>
    <row r="464" spans="1:6" x14ac:dyDescent="0.5">
      <c r="A464" s="68"/>
      <c r="B464" s="68" t="s">
        <v>3923</v>
      </c>
      <c r="C464" s="60">
        <v>4</v>
      </c>
      <c r="D464" s="55" t="s">
        <v>247</v>
      </c>
      <c r="E464" s="65">
        <v>45538</v>
      </c>
      <c r="F464" s="61">
        <v>4</v>
      </c>
    </row>
    <row r="465" spans="1:6" ht="10.5" customHeight="1" x14ac:dyDescent="0.5">
      <c r="A465" s="68"/>
      <c r="B465" s="68"/>
      <c r="C465" s="60">
        <v>5</v>
      </c>
      <c r="D465" s="55" t="s">
        <v>247</v>
      </c>
      <c r="E465" s="65">
        <v>45538</v>
      </c>
      <c r="F465" s="61">
        <v>5</v>
      </c>
    </row>
    <row r="466" spans="1:6" ht="10.5" customHeight="1" x14ac:dyDescent="0.5">
      <c r="A466" s="55" t="s">
        <v>267</v>
      </c>
      <c r="B466" s="55" t="s">
        <v>967</v>
      </c>
      <c r="C466" s="60">
        <v>6.99</v>
      </c>
      <c r="D466" s="55" t="s">
        <v>564</v>
      </c>
      <c r="E466" s="65">
        <v>45474</v>
      </c>
      <c r="F466" s="61">
        <v>48.93</v>
      </c>
    </row>
    <row r="467" spans="1:6" x14ac:dyDescent="0.5">
      <c r="A467" s="68" t="s">
        <v>349</v>
      </c>
      <c r="B467" s="68" t="s">
        <v>967</v>
      </c>
      <c r="C467" s="60">
        <v>18.95</v>
      </c>
      <c r="D467" s="55" t="s">
        <v>290</v>
      </c>
      <c r="E467" s="65">
        <v>45512</v>
      </c>
      <c r="F467" s="61">
        <v>18.95</v>
      </c>
    </row>
    <row r="468" spans="1:6" x14ac:dyDescent="0.5">
      <c r="A468" s="68"/>
      <c r="B468" s="68"/>
      <c r="C468" s="60">
        <v>21</v>
      </c>
      <c r="D468" s="55" t="s">
        <v>290</v>
      </c>
      <c r="E468" s="65">
        <v>45512</v>
      </c>
      <c r="F468" s="61">
        <v>21</v>
      </c>
    </row>
    <row r="469" spans="1:6" ht="20.399999999999999" x14ac:dyDescent="0.5">
      <c r="A469" s="68" t="s">
        <v>744</v>
      </c>
      <c r="B469" s="55" t="s">
        <v>967</v>
      </c>
      <c r="C469" s="60">
        <v>8.99</v>
      </c>
      <c r="D469" s="55" t="s">
        <v>290</v>
      </c>
      <c r="E469" s="65">
        <v>45552</v>
      </c>
      <c r="F469" s="61">
        <v>8.99</v>
      </c>
    </row>
    <row r="470" spans="1:6" ht="20.399999999999999" x14ac:dyDescent="0.5">
      <c r="A470" s="68"/>
      <c r="B470" s="55" t="s">
        <v>967</v>
      </c>
      <c r="C470" s="60">
        <v>15</v>
      </c>
      <c r="D470" s="55" t="s">
        <v>290</v>
      </c>
      <c r="E470" s="65">
        <v>45483</v>
      </c>
      <c r="F470" s="61">
        <v>15</v>
      </c>
    </row>
    <row r="471" spans="1:6" ht="20.399999999999999" x14ac:dyDescent="0.5">
      <c r="A471" s="68"/>
      <c r="B471" s="55" t="s">
        <v>967</v>
      </c>
      <c r="C471" s="60">
        <v>39.950000000000003</v>
      </c>
      <c r="D471" s="55" t="s">
        <v>290</v>
      </c>
      <c r="E471" s="65">
        <v>45552</v>
      </c>
      <c r="F471" s="61">
        <v>39.950000000000003</v>
      </c>
    </row>
    <row r="472" spans="1:6" ht="20.399999999999999" x14ac:dyDescent="0.5">
      <c r="A472" s="68" t="s">
        <v>576</v>
      </c>
      <c r="B472" s="55" t="s">
        <v>967</v>
      </c>
      <c r="C472" s="60">
        <v>13</v>
      </c>
      <c r="D472" s="55" t="s">
        <v>290</v>
      </c>
      <c r="E472" s="65">
        <v>45530</v>
      </c>
      <c r="F472" s="61">
        <v>13</v>
      </c>
    </row>
    <row r="473" spans="1:6" ht="20.399999999999999" x14ac:dyDescent="0.5">
      <c r="A473" s="68"/>
      <c r="B473" s="55" t="s">
        <v>967</v>
      </c>
      <c r="C473" s="60">
        <v>22.99</v>
      </c>
      <c r="D473" s="55" t="s">
        <v>290</v>
      </c>
      <c r="E473" s="65">
        <v>45553</v>
      </c>
      <c r="F473" s="61">
        <v>22.99</v>
      </c>
    </row>
    <row r="474" spans="1:6" ht="20.399999999999999" x14ac:dyDescent="0.5">
      <c r="A474" s="68"/>
      <c r="B474" s="55" t="s">
        <v>967</v>
      </c>
      <c r="C474" s="60">
        <v>50</v>
      </c>
      <c r="D474" s="55" t="s">
        <v>290</v>
      </c>
      <c r="E474" s="65">
        <v>45510</v>
      </c>
      <c r="F474" s="61">
        <v>50</v>
      </c>
    </row>
    <row r="475" spans="1:6" x14ac:dyDescent="0.5">
      <c r="A475" s="68"/>
      <c r="B475" s="55" t="s">
        <v>3923</v>
      </c>
      <c r="C475" s="60">
        <v>25</v>
      </c>
      <c r="D475" s="55" t="s">
        <v>259</v>
      </c>
      <c r="E475" s="65">
        <v>45523</v>
      </c>
      <c r="F475" s="61">
        <v>25</v>
      </c>
    </row>
    <row r="476" spans="1:6" x14ac:dyDescent="0.5">
      <c r="A476" s="68"/>
      <c r="B476" s="55" t="s">
        <v>3923</v>
      </c>
      <c r="C476" s="60">
        <v>12.99</v>
      </c>
      <c r="D476" s="55" t="s">
        <v>3941</v>
      </c>
      <c r="E476" s="65">
        <v>45488</v>
      </c>
      <c r="F476" s="61">
        <v>12.99</v>
      </c>
    </row>
    <row r="477" spans="1:6" x14ac:dyDescent="0.5">
      <c r="A477" s="62" t="s">
        <v>250</v>
      </c>
      <c r="B477" s="62"/>
      <c r="C477" s="62"/>
      <c r="D477" s="62"/>
      <c r="E477" s="62"/>
      <c r="F477" s="63">
        <v>336.77</v>
      </c>
    </row>
    <row r="481" spans="1:6" x14ac:dyDescent="0.5">
      <c r="A481" s="69" t="s">
        <v>233</v>
      </c>
      <c r="B481" s="69"/>
      <c r="C481" s="69"/>
      <c r="D481" s="69"/>
      <c r="E481" s="69"/>
      <c r="F481" s="69"/>
    </row>
    <row r="482" spans="1:6" x14ac:dyDescent="0.5">
      <c r="A482" s="70" t="s">
        <v>2208</v>
      </c>
      <c r="B482" s="70"/>
      <c r="C482" s="70"/>
      <c r="D482" s="70"/>
      <c r="E482" s="70"/>
      <c r="F482" s="70"/>
    </row>
    <row r="484" spans="1:6" ht="40.799999999999997" x14ac:dyDescent="0.5">
      <c r="A484" s="58" t="s">
        <v>3948</v>
      </c>
      <c r="B484" s="58" t="s">
        <v>237</v>
      </c>
      <c r="C484" s="58" t="s">
        <v>239</v>
      </c>
      <c r="D484" s="58" t="s">
        <v>240</v>
      </c>
      <c r="E484" s="58" t="s">
        <v>3922</v>
      </c>
      <c r="F484" s="59" t="s">
        <v>243</v>
      </c>
    </row>
    <row r="485" spans="1:6" x14ac:dyDescent="0.5">
      <c r="A485" s="68" t="s">
        <v>351</v>
      </c>
      <c r="B485" s="68" t="s">
        <v>967</v>
      </c>
      <c r="C485" s="60">
        <v>3.99</v>
      </c>
      <c r="D485" s="55" t="s">
        <v>290</v>
      </c>
      <c r="E485" s="65">
        <v>45482</v>
      </c>
      <c r="F485" s="61">
        <v>3.99</v>
      </c>
    </row>
    <row r="486" spans="1:6" x14ac:dyDescent="0.5">
      <c r="A486" s="68"/>
      <c r="B486" s="68"/>
      <c r="C486" s="60">
        <v>8.99</v>
      </c>
      <c r="D486" s="55" t="s">
        <v>290</v>
      </c>
      <c r="E486" s="65">
        <v>45482</v>
      </c>
      <c r="F486" s="61">
        <v>8.99</v>
      </c>
    </row>
    <row r="487" spans="1:6" ht="20.399999999999999" x14ac:dyDescent="0.5">
      <c r="A487" s="68"/>
      <c r="B487" s="55" t="s">
        <v>967</v>
      </c>
      <c r="C487" s="60">
        <v>60</v>
      </c>
      <c r="D487" s="55" t="s">
        <v>290</v>
      </c>
      <c r="E487" s="65">
        <v>45558</v>
      </c>
      <c r="F487" s="61">
        <v>60</v>
      </c>
    </row>
    <row r="488" spans="1:6" ht="20.399999999999999" x14ac:dyDescent="0.5">
      <c r="A488" s="68"/>
      <c r="B488" s="55" t="s">
        <v>967</v>
      </c>
      <c r="C488" s="60">
        <v>24.95</v>
      </c>
      <c r="D488" s="55" t="s">
        <v>290</v>
      </c>
      <c r="E488" s="65">
        <v>45533</v>
      </c>
      <c r="F488" s="61">
        <v>24.95</v>
      </c>
    </row>
    <row r="489" spans="1:6" x14ac:dyDescent="0.5">
      <c r="A489" s="62" t="s">
        <v>250</v>
      </c>
      <c r="B489" s="62"/>
      <c r="C489" s="62"/>
      <c r="D489" s="62"/>
      <c r="E489" s="62"/>
      <c r="F489" s="63">
        <v>97.93</v>
      </c>
    </row>
    <row r="493" spans="1:6" x14ac:dyDescent="0.5">
      <c r="A493" s="69" t="s">
        <v>233</v>
      </c>
      <c r="B493" s="69"/>
      <c r="C493" s="69"/>
      <c r="D493" s="69"/>
      <c r="E493" s="69"/>
      <c r="F493" s="69"/>
    </row>
    <row r="494" spans="1:6" x14ac:dyDescent="0.5">
      <c r="A494" s="70" t="s">
        <v>2290</v>
      </c>
      <c r="B494" s="70"/>
      <c r="C494" s="70"/>
      <c r="D494" s="70"/>
      <c r="E494" s="70"/>
      <c r="F494" s="70"/>
    </row>
    <row r="496" spans="1:6" ht="40.799999999999997" x14ac:dyDescent="0.5">
      <c r="A496" s="58" t="s">
        <v>3948</v>
      </c>
      <c r="B496" s="58" t="s">
        <v>237</v>
      </c>
      <c r="C496" s="58" t="s">
        <v>239</v>
      </c>
      <c r="D496" s="58" t="s">
        <v>240</v>
      </c>
      <c r="E496" s="58" t="s">
        <v>3922</v>
      </c>
      <c r="F496" s="59" t="s">
        <v>243</v>
      </c>
    </row>
    <row r="497" spans="1:6" ht="40.799999999999997" x14ac:dyDescent="0.5">
      <c r="A497" s="55" t="s">
        <v>271</v>
      </c>
      <c r="B497" s="55" t="s">
        <v>3925</v>
      </c>
      <c r="C497" s="60">
        <v>5</v>
      </c>
      <c r="D497" s="55" t="s">
        <v>290</v>
      </c>
      <c r="E497" s="65">
        <v>45559</v>
      </c>
      <c r="F497" s="61">
        <v>5</v>
      </c>
    </row>
    <row r="498" spans="1:6" x14ac:dyDescent="0.5">
      <c r="A498" s="62" t="s">
        <v>250</v>
      </c>
      <c r="B498" s="62"/>
      <c r="C498" s="62"/>
      <c r="D498" s="62"/>
      <c r="E498" s="62"/>
      <c r="F498" s="63">
        <v>5</v>
      </c>
    </row>
    <row r="502" spans="1:6" x14ac:dyDescent="0.5">
      <c r="A502" s="69" t="s">
        <v>233</v>
      </c>
      <c r="B502" s="69"/>
      <c r="C502" s="69"/>
      <c r="D502" s="69"/>
      <c r="E502" s="69"/>
      <c r="F502" s="69"/>
    </row>
    <row r="503" spans="1:6" x14ac:dyDescent="0.5">
      <c r="A503" s="70" t="s">
        <v>2309</v>
      </c>
      <c r="B503" s="70"/>
      <c r="C503" s="70"/>
      <c r="D503" s="70"/>
      <c r="E503" s="70"/>
      <c r="F503" s="70"/>
    </row>
    <row r="505" spans="1:6" ht="40.799999999999997" x14ac:dyDescent="0.5">
      <c r="A505" s="58" t="s">
        <v>3948</v>
      </c>
      <c r="B505" s="58" t="s">
        <v>237</v>
      </c>
      <c r="C505" s="58" t="s">
        <v>239</v>
      </c>
      <c r="D505" s="58" t="s">
        <v>240</v>
      </c>
      <c r="E505" s="58" t="s">
        <v>3922</v>
      </c>
      <c r="F505" s="59" t="s">
        <v>243</v>
      </c>
    </row>
    <row r="506" spans="1:6" ht="30.6" x14ac:dyDescent="0.5">
      <c r="A506" s="55" t="s">
        <v>449</v>
      </c>
      <c r="B506" s="55" t="s">
        <v>967</v>
      </c>
      <c r="C506" s="60">
        <v>15</v>
      </c>
      <c r="D506" s="55" t="s">
        <v>338</v>
      </c>
      <c r="E506" s="65">
        <v>45552</v>
      </c>
      <c r="F506" s="61">
        <v>15</v>
      </c>
    </row>
    <row r="507" spans="1:6" ht="30.6" x14ac:dyDescent="0.5">
      <c r="A507" s="55" t="s">
        <v>361</v>
      </c>
      <c r="B507" s="55" t="s">
        <v>967</v>
      </c>
      <c r="C507" s="60">
        <v>18</v>
      </c>
      <c r="D507" s="55" t="s">
        <v>3934</v>
      </c>
      <c r="E507" s="65">
        <v>45475</v>
      </c>
      <c r="F507" s="61">
        <v>18</v>
      </c>
    </row>
    <row r="508" spans="1:6" x14ac:dyDescent="0.5">
      <c r="A508" s="68" t="s">
        <v>267</v>
      </c>
      <c r="B508" s="68" t="s">
        <v>967</v>
      </c>
      <c r="C508" s="60">
        <v>13</v>
      </c>
      <c r="D508" s="55" t="s">
        <v>564</v>
      </c>
      <c r="E508" s="65">
        <v>45475</v>
      </c>
      <c r="F508" s="61">
        <v>13</v>
      </c>
    </row>
    <row r="509" spans="1:6" ht="10.5" customHeight="1" x14ac:dyDescent="0.5">
      <c r="A509" s="68"/>
      <c r="B509" s="68"/>
      <c r="C509" s="60">
        <v>27</v>
      </c>
      <c r="D509" s="55" t="s">
        <v>564</v>
      </c>
      <c r="E509" s="65">
        <v>45475</v>
      </c>
      <c r="F509" s="61">
        <v>27</v>
      </c>
    </row>
    <row r="510" spans="1:6" ht="10.5" customHeight="1" x14ac:dyDescent="0.5">
      <c r="A510" s="68"/>
      <c r="B510" s="68"/>
      <c r="C510" s="60">
        <v>29</v>
      </c>
      <c r="D510" s="55" t="s">
        <v>564</v>
      </c>
      <c r="E510" s="65">
        <v>45475</v>
      </c>
      <c r="F510" s="61">
        <v>29</v>
      </c>
    </row>
    <row r="511" spans="1:6" x14ac:dyDescent="0.5">
      <c r="A511" s="68" t="s">
        <v>610</v>
      </c>
      <c r="B511" s="68" t="s">
        <v>967</v>
      </c>
      <c r="C511" s="60">
        <v>17</v>
      </c>
      <c r="D511" s="55" t="s">
        <v>2787</v>
      </c>
      <c r="E511" s="65">
        <v>45510</v>
      </c>
      <c r="F511" s="61">
        <v>17</v>
      </c>
    </row>
    <row r="512" spans="1:6" x14ac:dyDescent="0.5">
      <c r="A512" s="68"/>
      <c r="B512" s="68"/>
      <c r="C512" s="60">
        <v>19</v>
      </c>
      <c r="D512" s="55" t="s">
        <v>2787</v>
      </c>
      <c r="E512" s="65">
        <v>45510</v>
      </c>
      <c r="F512" s="61">
        <v>19</v>
      </c>
    </row>
    <row r="513" spans="1:6" ht="40.799999999999997" x14ac:dyDescent="0.5">
      <c r="A513" s="55" t="s">
        <v>532</v>
      </c>
      <c r="B513" s="55" t="s">
        <v>967</v>
      </c>
      <c r="C513" s="60">
        <v>28</v>
      </c>
      <c r="D513" s="55" t="s">
        <v>247</v>
      </c>
      <c r="E513" s="65">
        <v>45510</v>
      </c>
      <c r="F513" s="61">
        <v>28</v>
      </c>
    </row>
    <row r="514" spans="1:6" x14ac:dyDescent="0.5">
      <c r="A514" s="62" t="s">
        <v>250</v>
      </c>
      <c r="B514" s="62"/>
      <c r="C514" s="62"/>
      <c r="D514" s="62"/>
      <c r="E514" s="62"/>
      <c r="F514" s="63">
        <v>166</v>
      </c>
    </row>
    <row r="518" spans="1:6" x14ac:dyDescent="0.5">
      <c r="A518" s="69" t="s">
        <v>233</v>
      </c>
      <c r="B518" s="69"/>
      <c r="C518" s="69"/>
      <c r="D518" s="69"/>
      <c r="E518" s="69"/>
      <c r="F518" s="69"/>
    </row>
    <row r="519" spans="1:6" x14ac:dyDescent="0.5">
      <c r="A519" s="70" t="s">
        <v>2351</v>
      </c>
      <c r="B519" s="70"/>
      <c r="C519" s="70"/>
      <c r="D519" s="70"/>
      <c r="E519" s="70"/>
      <c r="F519" s="70"/>
    </row>
    <row r="520" spans="1:6" ht="10.5" customHeight="1" x14ac:dyDescent="0.5"/>
    <row r="521" spans="1:6" ht="10.5" customHeight="1" x14ac:dyDescent="0.5">
      <c r="A521" s="58" t="s">
        <v>3948</v>
      </c>
      <c r="B521" s="58" t="s">
        <v>237</v>
      </c>
      <c r="C521" s="58" t="s">
        <v>239</v>
      </c>
      <c r="D521" s="58" t="s">
        <v>240</v>
      </c>
      <c r="E521" s="58" t="s">
        <v>3922</v>
      </c>
      <c r="F521" s="59" t="s">
        <v>243</v>
      </c>
    </row>
    <row r="522" spans="1:6" x14ac:dyDescent="0.5">
      <c r="A522" s="68" t="s">
        <v>285</v>
      </c>
      <c r="B522" s="55" t="s">
        <v>3924</v>
      </c>
      <c r="C522" s="60">
        <v>12</v>
      </c>
      <c r="D522" s="55" t="s">
        <v>247</v>
      </c>
      <c r="E522" s="65">
        <v>45506</v>
      </c>
      <c r="F522" s="61">
        <v>12</v>
      </c>
    </row>
    <row r="523" spans="1:6" x14ac:dyDescent="0.5">
      <c r="A523" s="68"/>
      <c r="B523" s="55" t="s">
        <v>3926</v>
      </c>
      <c r="C523" s="60">
        <v>3.25</v>
      </c>
      <c r="D523" s="55" t="s">
        <v>247</v>
      </c>
      <c r="E523" s="65">
        <v>45506</v>
      </c>
      <c r="F523" s="61">
        <v>3.25</v>
      </c>
    </row>
    <row r="524" spans="1:6" ht="40.799999999999997" x14ac:dyDescent="0.5">
      <c r="A524" s="55" t="s">
        <v>267</v>
      </c>
      <c r="B524" s="55" t="s">
        <v>3924</v>
      </c>
      <c r="C524" s="60">
        <v>15</v>
      </c>
      <c r="D524" s="55" t="s">
        <v>564</v>
      </c>
      <c r="E524" s="65">
        <v>45542</v>
      </c>
      <c r="F524" s="61">
        <v>15</v>
      </c>
    </row>
    <row r="525" spans="1:6" x14ac:dyDescent="0.5">
      <c r="A525" s="62" t="s">
        <v>250</v>
      </c>
      <c r="B525" s="62"/>
      <c r="C525" s="62"/>
      <c r="D525" s="62"/>
      <c r="E525" s="62"/>
      <c r="F525" s="63">
        <v>30.25</v>
      </c>
    </row>
    <row r="529" spans="1:6" ht="10.5" customHeight="1" x14ac:dyDescent="0.5">
      <c r="A529" s="69" t="s">
        <v>233</v>
      </c>
      <c r="B529" s="69"/>
      <c r="C529" s="69"/>
      <c r="D529" s="69"/>
      <c r="E529" s="69"/>
      <c r="F529" s="69"/>
    </row>
    <row r="530" spans="1:6" ht="10.5" customHeight="1" x14ac:dyDescent="0.5">
      <c r="A530" s="70" t="s">
        <v>2373</v>
      </c>
      <c r="B530" s="70"/>
      <c r="C530" s="70"/>
      <c r="D530" s="70"/>
      <c r="E530" s="70"/>
      <c r="F530" s="70"/>
    </row>
    <row r="532" spans="1:6" ht="40.799999999999997" x14ac:dyDescent="0.5">
      <c r="A532" s="58" t="s">
        <v>3948</v>
      </c>
      <c r="B532" s="58" t="s">
        <v>237</v>
      </c>
      <c r="C532" s="58" t="s">
        <v>239</v>
      </c>
      <c r="D532" s="58" t="s">
        <v>240</v>
      </c>
      <c r="E532" s="58" t="s">
        <v>3922</v>
      </c>
      <c r="F532" s="59" t="s">
        <v>243</v>
      </c>
    </row>
    <row r="533" spans="1:6" x14ac:dyDescent="0.5">
      <c r="A533" s="68" t="s">
        <v>459</v>
      </c>
      <c r="B533" s="68" t="s">
        <v>967</v>
      </c>
      <c r="C533" s="60">
        <v>14</v>
      </c>
      <c r="D533" s="55" t="s">
        <v>290</v>
      </c>
      <c r="E533" s="65">
        <v>45524</v>
      </c>
      <c r="F533" s="61">
        <v>14</v>
      </c>
    </row>
    <row r="534" spans="1:6" x14ac:dyDescent="0.5">
      <c r="A534" s="68"/>
      <c r="B534" s="68"/>
      <c r="C534" s="60">
        <v>30</v>
      </c>
      <c r="D534" s="55" t="s">
        <v>290</v>
      </c>
      <c r="E534" s="65">
        <v>45524</v>
      </c>
      <c r="F534" s="61">
        <v>30</v>
      </c>
    </row>
    <row r="535" spans="1:6" x14ac:dyDescent="0.5">
      <c r="A535" s="68" t="s">
        <v>744</v>
      </c>
      <c r="B535" s="68" t="s">
        <v>967</v>
      </c>
      <c r="C535" s="60">
        <v>1</v>
      </c>
      <c r="D535" s="55" t="s">
        <v>290</v>
      </c>
      <c r="E535" s="65">
        <v>45552</v>
      </c>
      <c r="F535" s="61">
        <v>1</v>
      </c>
    </row>
    <row r="536" spans="1:6" x14ac:dyDescent="0.5">
      <c r="A536" s="68"/>
      <c r="B536" s="68"/>
      <c r="C536" s="60">
        <v>8.99</v>
      </c>
      <c r="D536" s="55" t="s">
        <v>290</v>
      </c>
      <c r="E536" s="65">
        <v>45552</v>
      </c>
      <c r="F536" s="61">
        <v>8.99</v>
      </c>
    </row>
    <row r="537" spans="1:6" x14ac:dyDescent="0.5">
      <c r="A537" s="62" t="s">
        <v>250</v>
      </c>
      <c r="B537" s="62"/>
      <c r="C537" s="62"/>
      <c r="D537" s="62"/>
      <c r="E537" s="62"/>
      <c r="F537" s="63">
        <v>53.99</v>
      </c>
    </row>
    <row r="538" spans="1:6" ht="10.5" customHeight="1" x14ac:dyDescent="0.5"/>
    <row r="539" spans="1:6" ht="10.5" customHeight="1" x14ac:dyDescent="0.5"/>
    <row r="541" spans="1:6" x14ac:dyDescent="0.5">
      <c r="A541" s="69" t="s">
        <v>233</v>
      </c>
      <c r="B541" s="69"/>
      <c r="C541" s="69"/>
      <c r="D541" s="69"/>
      <c r="E541" s="69"/>
      <c r="F541" s="69"/>
    </row>
    <row r="542" spans="1:6" x14ac:dyDescent="0.5">
      <c r="A542" s="70" t="s">
        <v>2434</v>
      </c>
      <c r="B542" s="70"/>
      <c r="C542" s="70"/>
      <c r="D542" s="70"/>
      <c r="E542" s="70"/>
      <c r="F542" s="70"/>
    </row>
    <row r="544" spans="1:6" ht="40.799999999999997" x14ac:dyDescent="0.5">
      <c r="A544" s="58" t="s">
        <v>3948</v>
      </c>
      <c r="B544" s="58" t="s">
        <v>237</v>
      </c>
      <c r="C544" s="58" t="s">
        <v>239</v>
      </c>
      <c r="D544" s="58" t="s">
        <v>240</v>
      </c>
      <c r="E544" s="58" t="s">
        <v>3922</v>
      </c>
      <c r="F544" s="59" t="s">
        <v>243</v>
      </c>
    </row>
    <row r="545" spans="1:6" ht="20.399999999999999" x14ac:dyDescent="0.5">
      <c r="A545" s="68" t="s">
        <v>449</v>
      </c>
      <c r="B545" s="55" t="s">
        <v>967</v>
      </c>
      <c r="C545" s="60">
        <v>13</v>
      </c>
      <c r="D545" s="55" t="s">
        <v>247</v>
      </c>
      <c r="E545" s="65">
        <v>45489</v>
      </c>
      <c r="F545" s="61">
        <v>13</v>
      </c>
    </row>
    <row r="546" spans="1:6" ht="20.399999999999999" x14ac:dyDescent="0.5">
      <c r="A546" s="68"/>
      <c r="B546" s="55" t="s">
        <v>967</v>
      </c>
      <c r="C546" s="60">
        <v>6.5</v>
      </c>
      <c r="D546" s="55" t="s">
        <v>338</v>
      </c>
      <c r="E546" s="65">
        <v>45510</v>
      </c>
      <c r="F546" s="61">
        <v>6.5</v>
      </c>
    </row>
    <row r="547" spans="1:6" ht="40.799999999999997" x14ac:dyDescent="0.5">
      <c r="A547" s="55" t="s">
        <v>346</v>
      </c>
      <c r="B547" s="55" t="s">
        <v>967</v>
      </c>
      <c r="C547" s="60">
        <v>16</v>
      </c>
      <c r="D547" s="55" t="s">
        <v>290</v>
      </c>
      <c r="E547" s="65">
        <v>45481</v>
      </c>
      <c r="F547" s="61">
        <v>16</v>
      </c>
    </row>
    <row r="548" spans="1:6" x14ac:dyDescent="0.5">
      <c r="A548" s="62" t="s">
        <v>250</v>
      </c>
      <c r="B548" s="62"/>
      <c r="C548" s="62"/>
      <c r="D548" s="62"/>
      <c r="E548" s="62"/>
      <c r="F548" s="63">
        <v>35.5</v>
      </c>
    </row>
    <row r="552" spans="1:6" ht="10.5" customHeight="1" x14ac:dyDescent="0.5">
      <c r="A552" s="69" t="s">
        <v>233</v>
      </c>
      <c r="B552" s="69"/>
      <c r="C552" s="69"/>
      <c r="D552" s="69"/>
      <c r="E552" s="69"/>
      <c r="F552" s="69"/>
    </row>
    <row r="553" spans="1:6" ht="10.5" customHeight="1" x14ac:dyDescent="0.5">
      <c r="A553" s="70" t="s">
        <v>2449</v>
      </c>
      <c r="B553" s="70"/>
      <c r="C553" s="70"/>
      <c r="D553" s="70"/>
      <c r="E553" s="70"/>
      <c r="F553" s="70"/>
    </row>
    <row r="555" spans="1:6" ht="40.799999999999997" x14ac:dyDescent="0.5">
      <c r="A555" s="58" t="s">
        <v>3948</v>
      </c>
      <c r="B555" s="58" t="s">
        <v>237</v>
      </c>
      <c r="C555" s="58" t="s">
        <v>239</v>
      </c>
      <c r="D555" s="58" t="s">
        <v>240</v>
      </c>
      <c r="E555" s="58" t="s">
        <v>3922</v>
      </c>
      <c r="F555" s="59" t="s">
        <v>243</v>
      </c>
    </row>
    <row r="556" spans="1:6" ht="30.6" x14ac:dyDescent="0.5">
      <c r="A556" s="55" t="s">
        <v>416</v>
      </c>
      <c r="B556" s="55" t="s">
        <v>3923</v>
      </c>
      <c r="C556" s="60">
        <v>26.99</v>
      </c>
      <c r="D556" s="55" t="s">
        <v>262</v>
      </c>
      <c r="E556" s="65">
        <v>45507</v>
      </c>
      <c r="F556" s="61">
        <v>26.99</v>
      </c>
    </row>
    <row r="557" spans="1:6" x14ac:dyDescent="0.5">
      <c r="A557" s="62" t="s">
        <v>250</v>
      </c>
      <c r="B557" s="62"/>
      <c r="C557" s="62"/>
      <c r="D557" s="62"/>
      <c r="E557" s="62"/>
      <c r="F557" s="63">
        <v>26.99</v>
      </c>
    </row>
    <row r="561" spans="1:6" x14ac:dyDescent="0.5">
      <c r="A561" s="69" t="s">
        <v>233</v>
      </c>
      <c r="B561" s="69"/>
      <c r="C561" s="69"/>
      <c r="D561" s="69"/>
      <c r="E561" s="69"/>
      <c r="F561" s="69"/>
    </row>
    <row r="562" spans="1:6" x14ac:dyDescent="0.5">
      <c r="A562" s="70" t="s">
        <v>2521</v>
      </c>
      <c r="B562" s="70"/>
      <c r="C562" s="70"/>
      <c r="D562" s="70"/>
      <c r="E562" s="70"/>
      <c r="F562" s="70"/>
    </row>
    <row r="563" spans="1:6" ht="10.5" customHeight="1" x14ac:dyDescent="0.5"/>
    <row r="564" spans="1:6" ht="10.5" customHeight="1" x14ac:dyDescent="0.5">
      <c r="A564" s="58" t="s">
        <v>3948</v>
      </c>
      <c r="B564" s="58" t="s">
        <v>237</v>
      </c>
      <c r="C564" s="58" t="s">
        <v>239</v>
      </c>
      <c r="D564" s="58" t="s">
        <v>240</v>
      </c>
      <c r="E564" s="58" t="s">
        <v>3922</v>
      </c>
      <c r="F564" s="59" t="s">
        <v>243</v>
      </c>
    </row>
    <row r="565" spans="1:6" ht="51" x14ac:dyDescent="0.5">
      <c r="A565" s="55" t="s">
        <v>429</v>
      </c>
      <c r="B565" s="55" t="s">
        <v>967</v>
      </c>
      <c r="C565" s="60">
        <v>20</v>
      </c>
      <c r="D565" s="55" t="s">
        <v>3940</v>
      </c>
      <c r="E565" s="65">
        <v>45553</v>
      </c>
      <c r="F565" s="61">
        <v>20</v>
      </c>
    </row>
    <row r="566" spans="1:6" x14ac:dyDescent="0.5">
      <c r="A566" s="62" t="s">
        <v>250</v>
      </c>
      <c r="B566" s="62"/>
      <c r="C566" s="62"/>
      <c r="D566" s="62"/>
      <c r="E566" s="62"/>
      <c r="F566" s="63">
        <v>20</v>
      </c>
    </row>
    <row r="570" spans="1:6" x14ac:dyDescent="0.5">
      <c r="A570" s="69" t="s">
        <v>233</v>
      </c>
      <c r="B570" s="69"/>
      <c r="C570" s="69"/>
      <c r="D570" s="69"/>
      <c r="E570" s="69"/>
      <c r="F570" s="69"/>
    </row>
    <row r="571" spans="1:6" x14ac:dyDescent="0.5">
      <c r="A571" s="70" t="s">
        <v>2546</v>
      </c>
      <c r="B571" s="70"/>
      <c r="C571" s="70"/>
      <c r="D571" s="70"/>
      <c r="E571" s="70"/>
      <c r="F571" s="70"/>
    </row>
    <row r="573" spans="1:6" ht="10.5" customHeight="1" x14ac:dyDescent="0.5">
      <c r="A573" s="58" t="s">
        <v>3948</v>
      </c>
      <c r="B573" s="58" t="s">
        <v>237</v>
      </c>
      <c r="C573" s="58" t="s">
        <v>239</v>
      </c>
      <c r="D573" s="58" t="s">
        <v>240</v>
      </c>
      <c r="E573" s="58" t="s">
        <v>3922</v>
      </c>
      <c r="F573" s="59" t="s">
        <v>243</v>
      </c>
    </row>
    <row r="574" spans="1:6" ht="10.5" customHeight="1" x14ac:dyDescent="0.5">
      <c r="A574" s="55" t="s">
        <v>456</v>
      </c>
      <c r="B574" s="55" t="s">
        <v>967</v>
      </c>
      <c r="C574" s="60">
        <v>26.99</v>
      </c>
      <c r="D574" s="55" t="s">
        <v>247</v>
      </c>
      <c r="E574" s="65">
        <v>45560</v>
      </c>
      <c r="F574" s="61">
        <v>26.99</v>
      </c>
    </row>
    <row r="575" spans="1:6" x14ac:dyDescent="0.5">
      <c r="A575" s="62" t="s">
        <v>250</v>
      </c>
      <c r="B575" s="62"/>
      <c r="C575" s="62"/>
      <c r="D575" s="62"/>
      <c r="E575" s="62"/>
      <c r="F575" s="63">
        <v>26.99</v>
      </c>
    </row>
    <row r="579" spans="1:6" x14ac:dyDescent="0.5">
      <c r="A579" s="69" t="s">
        <v>233</v>
      </c>
      <c r="B579" s="69"/>
      <c r="C579" s="69"/>
      <c r="D579" s="69"/>
      <c r="E579" s="69"/>
      <c r="F579" s="69"/>
    </row>
    <row r="580" spans="1:6" x14ac:dyDescent="0.5">
      <c r="A580" s="70" t="s">
        <v>2584</v>
      </c>
      <c r="B580" s="70"/>
      <c r="C580" s="70"/>
      <c r="D580" s="70"/>
      <c r="E580" s="70"/>
      <c r="F580" s="70"/>
    </row>
    <row r="582" spans="1:6" ht="10.5" customHeight="1" x14ac:dyDescent="0.5">
      <c r="A582" s="58" t="s">
        <v>3948</v>
      </c>
      <c r="B582" s="58" t="s">
        <v>237</v>
      </c>
      <c r="C582" s="58" t="s">
        <v>239</v>
      </c>
      <c r="D582" s="58" t="s">
        <v>240</v>
      </c>
      <c r="E582" s="58" t="s">
        <v>3922</v>
      </c>
      <c r="F582" s="59" t="s">
        <v>243</v>
      </c>
    </row>
    <row r="583" spans="1:6" ht="10.5" customHeight="1" x14ac:dyDescent="0.5">
      <c r="A583" s="55" t="s">
        <v>775</v>
      </c>
      <c r="B583" s="55" t="s">
        <v>967</v>
      </c>
      <c r="C583" s="60">
        <v>10</v>
      </c>
      <c r="D583" s="55" t="s">
        <v>412</v>
      </c>
      <c r="E583" s="65">
        <v>45486</v>
      </c>
      <c r="F583" s="61">
        <v>10</v>
      </c>
    </row>
    <row r="584" spans="1:6" ht="40.799999999999997" x14ac:dyDescent="0.5">
      <c r="A584" s="55" t="s">
        <v>314</v>
      </c>
      <c r="B584" s="55" t="s">
        <v>3925</v>
      </c>
      <c r="C584" s="60">
        <v>13</v>
      </c>
      <c r="D584" s="55" t="s">
        <v>412</v>
      </c>
      <c r="E584" s="65">
        <v>45521</v>
      </c>
      <c r="F584" s="61">
        <v>13</v>
      </c>
    </row>
    <row r="585" spans="1:6" x14ac:dyDescent="0.5">
      <c r="A585" s="62" t="s">
        <v>250</v>
      </c>
      <c r="B585" s="62"/>
      <c r="C585" s="62"/>
      <c r="D585" s="62"/>
      <c r="E585" s="62"/>
      <c r="F585" s="63">
        <v>23</v>
      </c>
    </row>
    <row r="589" spans="1:6" x14ac:dyDescent="0.5">
      <c r="A589" s="69" t="s">
        <v>233</v>
      </c>
      <c r="B589" s="69"/>
      <c r="C589" s="69"/>
      <c r="D589" s="69"/>
      <c r="E589" s="69"/>
      <c r="F589" s="69"/>
    </row>
    <row r="590" spans="1:6" x14ac:dyDescent="0.5">
      <c r="A590" s="70" t="s">
        <v>4613</v>
      </c>
      <c r="B590" s="70"/>
      <c r="C590" s="70"/>
      <c r="D590" s="70"/>
      <c r="E590" s="70"/>
      <c r="F590" s="70"/>
    </row>
    <row r="591" spans="1:6" ht="10.5" customHeight="1" x14ac:dyDescent="0.5"/>
    <row r="592" spans="1:6" ht="10.5" customHeight="1" x14ac:dyDescent="0.5">
      <c r="A592" s="58" t="s">
        <v>3948</v>
      </c>
      <c r="B592" s="58" t="s">
        <v>237</v>
      </c>
      <c r="C592" s="58" t="s">
        <v>239</v>
      </c>
      <c r="D592" s="58" t="s">
        <v>240</v>
      </c>
      <c r="E592" s="58" t="s">
        <v>3922</v>
      </c>
      <c r="F592" s="59" t="s">
        <v>243</v>
      </c>
    </row>
    <row r="593" spans="1:6" x14ac:dyDescent="0.5">
      <c r="A593" s="68" t="s">
        <v>434</v>
      </c>
      <c r="B593" s="68" t="s">
        <v>967</v>
      </c>
      <c r="C593" s="60">
        <v>7</v>
      </c>
      <c r="D593" s="55" t="s">
        <v>247</v>
      </c>
      <c r="E593" s="65">
        <v>45517</v>
      </c>
      <c r="F593" s="61">
        <v>7</v>
      </c>
    </row>
    <row r="594" spans="1:6" x14ac:dyDescent="0.5">
      <c r="A594" s="68"/>
      <c r="B594" s="68"/>
      <c r="C594" s="60">
        <v>17</v>
      </c>
      <c r="D594" s="55" t="s">
        <v>247</v>
      </c>
      <c r="E594" s="65">
        <v>45517</v>
      </c>
      <c r="F594" s="61">
        <v>17</v>
      </c>
    </row>
    <row r="595" spans="1:6" x14ac:dyDescent="0.5">
      <c r="A595" s="68"/>
      <c r="B595" s="68"/>
      <c r="C595" s="60">
        <v>17.989999999999998</v>
      </c>
      <c r="D595" s="55" t="s">
        <v>3943</v>
      </c>
      <c r="E595" s="65">
        <v>45517</v>
      </c>
      <c r="F595" s="61">
        <v>17.989999999999998</v>
      </c>
    </row>
    <row r="596" spans="1:6" x14ac:dyDescent="0.5">
      <c r="A596" s="62" t="s">
        <v>250</v>
      </c>
      <c r="B596" s="62"/>
      <c r="C596" s="62"/>
      <c r="D596" s="62"/>
      <c r="E596" s="62"/>
      <c r="F596" s="63">
        <v>41.99</v>
      </c>
    </row>
    <row r="600" spans="1:6" x14ac:dyDescent="0.5">
      <c r="A600" s="69" t="s">
        <v>233</v>
      </c>
      <c r="B600" s="69"/>
      <c r="C600" s="69"/>
      <c r="D600" s="69"/>
      <c r="E600" s="69"/>
      <c r="F600" s="69"/>
    </row>
    <row r="601" spans="1:6" ht="10.5" customHeight="1" x14ac:dyDescent="0.5">
      <c r="A601" s="70" t="s">
        <v>2673</v>
      </c>
      <c r="B601" s="70"/>
      <c r="C601" s="70"/>
      <c r="D601" s="70"/>
      <c r="E601" s="70"/>
      <c r="F601" s="70"/>
    </row>
    <row r="602" spans="1:6" ht="10.5" customHeight="1" x14ac:dyDescent="0.5"/>
    <row r="603" spans="1:6" ht="40.799999999999997" x14ac:dyDescent="0.5">
      <c r="A603" s="58" t="s">
        <v>3948</v>
      </c>
      <c r="B603" s="58" t="s">
        <v>237</v>
      </c>
      <c r="C603" s="58" t="s">
        <v>239</v>
      </c>
      <c r="D603" s="58" t="s">
        <v>240</v>
      </c>
      <c r="E603" s="58" t="s">
        <v>3922</v>
      </c>
      <c r="F603" s="59" t="s">
        <v>243</v>
      </c>
    </row>
    <row r="604" spans="1:6" ht="40.799999999999997" x14ac:dyDescent="0.5">
      <c r="A604" s="55" t="s">
        <v>459</v>
      </c>
      <c r="B604" s="55" t="s">
        <v>967</v>
      </c>
      <c r="C604" s="60">
        <v>5</v>
      </c>
      <c r="D604" s="55" t="s">
        <v>3934</v>
      </c>
      <c r="E604" s="65">
        <v>45499</v>
      </c>
      <c r="F604" s="61">
        <v>5</v>
      </c>
    </row>
    <row r="605" spans="1:6" x14ac:dyDescent="0.5">
      <c r="A605" s="62" t="s">
        <v>250</v>
      </c>
      <c r="B605" s="62"/>
      <c r="C605" s="62"/>
      <c r="D605" s="62"/>
      <c r="E605" s="62"/>
      <c r="F605" s="63">
        <v>5</v>
      </c>
    </row>
    <row r="609" spans="1:6" x14ac:dyDescent="0.5">
      <c r="A609" s="69" t="s">
        <v>233</v>
      </c>
      <c r="B609" s="69"/>
      <c r="C609" s="69"/>
      <c r="D609" s="69"/>
      <c r="E609" s="69"/>
      <c r="F609" s="69"/>
    </row>
    <row r="610" spans="1:6" ht="10.5" customHeight="1" x14ac:dyDescent="0.5">
      <c r="A610" s="70" t="s">
        <v>2676</v>
      </c>
      <c r="B610" s="70"/>
      <c r="C610" s="70"/>
      <c r="D610" s="70"/>
      <c r="E610" s="70"/>
      <c r="F610" s="70"/>
    </row>
    <row r="611" spans="1:6" ht="10.5" customHeight="1" x14ac:dyDescent="0.5"/>
    <row r="612" spans="1:6" ht="40.799999999999997" x14ac:dyDescent="0.5">
      <c r="A612" s="58" t="s">
        <v>3948</v>
      </c>
      <c r="B612" s="58" t="s">
        <v>237</v>
      </c>
      <c r="C612" s="58" t="s">
        <v>239</v>
      </c>
      <c r="D612" s="58" t="s">
        <v>240</v>
      </c>
      <c r="E612" s="58" t="s">
        <v>3922</v>
      </c>
      <c r="F612" s="59" t="s">
        <v>243</v>
      </c>
    </row>
    <row r="613" spans="1:6" ht="40.799999999999997" x14ac:dyDescent="0.5">
      <c r="A613" s="55" t="s">
        <v>459</v>
      </c>
      <c r="B613" s="55" t="s">
        <v>3925</v>
      </c>
      <c r="C613" s="60">
        <v>10.19</v>
      </c>
      <c r="D613" s="55" t="s">
        <v>262</v>
      </c>
      <c r="E613" s="65">
        <v>45503</v>
      </c>
      <c r="F613" s="61">
        <v>10.19</v>
      </c>
    </row>
    <row r="614" spans="1:6" ht="30.6" x14ac:dyDescent="0.5">
      <c r="A614" s="55" t="s">
        <v>343</v>
      </c>
      <c r="B614" s="55" t="s">
        <v>3938</v>
      </c>
      <c r="C614" s="60">
        <v>18</v>
      </c>
      <c r="D614" s="55" t="s">
        <v>632</v>
      </c>
      <c r="E614" s="65">
        <v>45531</v>
      </c>
      <c r="F614" s="61">
        <v>18</v>
      </c>
    </row>
    <row r="615" spans="1:6" x14ac:dyDescent="0.5">
      <c r="A615" s="62" t="s">
        <v>250</v>
      </c>
      <c r="B615" s="62"/>
      <c r="C615" s="62"/>
      <c r="D615" s="62"/>
      <c r="E615" s="62"/>
      <c r="F615" s="63">
        <v>28.19</v>
      </c>
    </row>
    <row r="619" spans="1:6" ht="10.5" customHeight="1" x14ac:dyDescent="0.5">
      <c r="A619" s="69" t="s">
        <v>233</v>
      </c>
      <c r="B619" s="69"/>
      <c r="C619" s="69"/>
      <c r="D619" s="69"/>
      <c r="E619" s="69"/>
      <c r="F619" s="69"/>
    </row>
    <row r="620" spans="1:6" ht="10.5" customHeight="1" x14ac:dyDescent="0.5">
      <c r="A620" s="70" t="s">
        <v>2745</v>
      </c>
      <c r="B620" s="70"/>
      <c r="C620" s="70"/>
      <c r="D620" s="70"/>
      <c r="E620" s="70"/>
      <c r="F620" s="70"/>
    </row>
    <row r="622" spans="1:6" ht="40.799999999999997" x14ac:dyDescent="0.5">
      <c r="A622" s="58" t="s">
        <v>3948</v>
      </c>
      <c r="B622" s="58" t="s">
        <v>237</v>
      </c>
      <c r="C622" s="58" t="s">
        <v>239</v>
      </c>
      <c r="D622" s="58" t="s">
        <v>240</v>
      </c>
      <c r="E622" s="58" t="s">
        <v>3922</v>
      </c>
      <c r="F622" s="59" t="s">
        <v>243</v>
      </c>
    </row>
    <row r="623" spans="1:6" ht="40.799999999999997" x14ac:dyDescent="0.5">
      <c r="A623" s="55" t="s">
        <v>459</v>
      </c>
      <c r="B623" s="55" t="s">
        <v>967</v>
      </c>
      <c r="C623" s="60">
        <v>15</v>
      </c>
      <c r="D623" s="55" t="s">
        <v>262</v>
      </c>
      <c r="E623" s="65">
        <v>45489</v>
      </c>
      <c r="F623" s="61">
        <v>15</v>
      </c>
    </row>
    <row r="624" spans="1:6" x14ac:dyDescent="0.5">
      <c r="A624" s="62" t="s">
        <v>250</v>
      </c>
      <c r="B624" s="62"/>
      <c r="C624" s="62"/>
      <c r="D624" s="62"/>
      <c r="E624" s="62"/>
      <c r="F624" s="63">
        <v>15</v>
      </c>
    </row>
    <row r="628" spans="1:6" x14ac:dyDescent="0.5">
      <c r="A628" s="69" t="s">
        <v>233</v>
      </c>
      <c r="B628" s="69"/>
      <c r="C628" s="69"/>
      <c r="D628" s="69"/>
      <c r="E628" s="69"/>
      <c r="F628" s="69"/>
    </row>
    <row r="629" spans="1:6" ht="10.5" customHeight="1" x14ac:dyDescent="0.5">
      <c r="A629" s="70" t="s">
        <v>2774</v>
      </c>
      <c r="B629" s="70"/>
      <c r="C629" s="70"/>
      <c r="D629" s="70"/>
      <c r="E629" s="70"/>
      <c r="F629" s="70"/>
    </row>
    <row r="630" spans="1:6" ht="10.5" customHeight="1" x14ac:dyDescent="0.5"/>
    <row r="631" spans="1:6" ht="40.799999999999997" x14ac:dyDescent="0.5">
      <c r="A631" s="58" t="s">
        <v>3948</v>
      </c>
      <c r="B631" s="58" t="s">
        <v>237</v>
      </c>
      <c r="C631" s="58" t="s">
        <v>239</v>
      </c>
      <c r="D631" s="58" t="s">
        <v>240</v>
      </c>
      <c r="E631" s="58" t="s">
        <v>3922</v>
      </c>
      <c r="F631" s="59" t="s">
        <v>243</v>
      </c>
    </row>
    <row r="632" spans="1:6" ht="40.799999999999997" x14ac:dyDescent="0.5">
      <c r="A632" s="55" t="s">
        <v>775</v>
      </c>
      <c r="B632" s="55" t="s">
        <v>967</v>
      </c>
      <c r="C632" s="60">
        <v>10</v>
      </c>
      <c r="D632" s="55" t="s">
        <v>412</v>
      </c>
      <c r="E632" s="65">
        <v>45486</v>
      </c>
      <c r="F632" s="61">
        <v>10</v>
      </c>
    </row>
    <row r="633" spans="1:6" ht="30.6" x14ac:dyDescent="0.5">
      <c r="A633" s="55" t="s">
        <v>19</v>
      </c>
      <c r="B633" s="55" t="s">
        <v>3923</v>
      </c>
      <c r="C633" s="60">
        <v>9</v>
      </c>
      <c r="D633" s="55" t="s">
        <v>247</v>
      </c>
      <c r="E633" s="65">
        <v>45553</v>
      </c>
      <c r="F633" s="61">
        <v>9</v>
      </c>
    </row>
    <row r="634" spans="1:6" ht="20.399999999999999" x14ac:dyDescent="0.5">
      <c r="A634" s="68" t="s">
        <v>414</v>
      </c>
      <c r="B634" s="55" t="s">
        <v>967</v>
      </c>
      <c r="C634" s="60">
        <v>32</v>
      </c>
      <c r="D634" s="55" t="s">
        <v>290</v>
      </c>
      <c r="E634" s="65">
        <v>45539</v>
      </c>
      <c r="F634" s="61">
        <v>32</v>
      </c>
    </row>
    <row r="635" spans="1:6" ht="20.399999999999999" x14ac:dyDescent="0.5">
      <c r="A635" s="68"/>
      <c r="B635" s="55" t="s">
        <v>967</v>
      </c>
      <c r="C635" s="60">
        <v>17</v>
      </c>
      <c r="D635" s="55" t="s">
        <v>262</v>
      </c>
      <c r="E635" s="65">
        <v>45510</v>
      </c>
      <c r="F635" s="61">
        <v>17</v>
      </c>
    </row>
    <row r="636" spans="1:6" ht="20.399999999999999" x14ac:dyDescent="0.5">
      <c r="A636" s="68"/>
      <c r="B636" s="55" t="s">
        <v>967</v>
      </c>
      <c r="C636" s="60">
        <v>17</v>
      </c>
      <c r="D636" s="55" t="s">
        <v>412</v>
      </c>
      <c r="E636" s="65">
        <v>45560</v>
      </c>
      <c r="F636" s="61">
        <v>17</v>
      </c>
    </row>
    <row r="637" spans="1:6" x14ac:dyDescent="0.5">
      <c r="A637" s="68"/>
      <c r="B637" s="55" t="s">
        <v>3924</v>
      </c>
      <c r="C637" s="60">
        <v>10</v>
      </c>
      <c r="D637" s="55" t="s">
        <v>247</v>
      </c>
      <c r="E637" s="65">
        <v>45548</v>
      </c>
      <c r="F637" s="61">
        <v>60</v>
      </c>
    </row>
    <row r="638" spans="1:6" ht="10.5" customHeight="1" x14ac:dyDescent="0.5">
      <c r="A638" s="68"/>
      <c r="B638" s="55" t="s">
        <v>967</v>
      </c>
      <c r="C638" s="60">
        <v>25.99</v>
      </c>
      <c r="D638" s="55" t="s">
        <v>247</v>
      </c>
      <c r="E638" s="65">
        <v>45552</v>
      </c>
      <c r="F638" s="61">
        <v>25.99</v>
      </c>
    </row>
    <row r="639" spans="1:6" ht="10.5" customHeight="1" x14ac:dyDescent="0.5">
      <c r="A639" s="68" t="s">
        <v>336</v>
      </c>
      <c r="B639" s="68" t="s">
        <v>3925</v>
      </c>
      <c r="C639" s="60">
        <v>15.79</v>
      </c>
      <c r="D639" s="55" t="s">
        <v>283</v>
      </c>
      <c r="E639" s="65">
        <v>45486</v>
      </c>
      <c r="F639" s="61">
        <v>15.79</v>
      </c>
    </row>
    <row r="640" spans="1:6" x14ac:dyDescent="0.5">
      <c r="A640" s="68"/>
      <c r="B640" s="68"/>
      <c r="C640" s="60">
        <v>15.81</v>
      </c>
      <c r="D640" s="55" t="s">
        <v>283</v>
      </c>
      <c r="E640" s="65">
        <v>45486</v>
      </c>
      <c r="F640" s="61">
        <v>15.81</v>
      </c>
    </row>
    <row r="641" spans="1:6" ht="20.399999999999999" x14ac:dyDescent="0.5">
      <c r="A641" s="68"/>
      <c r="B641" s="55" t="s">
        <v>967</v>
      </c>
      <c r="C641" s="60">
        <v>15.98</v>
      </c>
      <c r="D641" s="55" t="s">
        <v>247</v>
      </c>
      <c r="E641" s="65">
        <v>45533</v>
      </c>
      <c r="F641" s="61">
        <v>15.98</v>
      </c>
    </row>
    <row r="642" spans="1:6" x14ac:dyDescent="0.5">
      <c r="A642" s="68" t="s">
        <v>285</v>
      </c>
      <c r="B642" s="55" t="s">
        <v>3924</v>
      </c>
      <c r="C642" s="60">
        <v>12</v>
      </c>
      <c r="D642" s="55" t="s">
        <v>247</v>
      </c>
      <c r="E642" s="65">
        <v>45506</v>
      </c>
      <c r="F642" s="61">
        <v>12</v>
      </c>
    </row>
    <row r="643" spans="1:6" x14ac:dyDescent="0.5">
      <c r="A643" s="68"/>
      <c r="B643" s="55" t="s">
        <v>3926</v>
      </c>
      <c r="C643" s="60">
        <v>3.25</v>
      </c>
      <c r="D643" s="55" t="s">
        <v>247</v>
      </c>
      <c r="E643" s="65">
        <v>45506</v>
      </c>
      <c r="F643" s="61">
        <v>3.25</v>
      </c>
    </row>
    <row r="644" spans="1:6" ht="20.399999999999999" x14ac:dyDescent="0.5">
      <c r="A644" s="68" t="s">
        <v>391</v>
      </c>
      <c r="B644" s="55" t="s">
        <v>967</v>
      </c>
      <c r="C644" s="60">
        <v>14</v>
      </c>
      <c r="D644" s="55" t="s">
        <v>247</v>
      </c>
      <c r="E644" s="65">
        <v>45535</v>
      </c>
      <c r="F644" s="61">
        <v>14</v>
      </c>
    </row>
    <row r="645" spans="1:6" ht="20.399999999999999" x14ac:dyDescent="0.5">
      <c r="A645" s="68"/>
      <c r="B645" s="55" t="s">
        <v>967</v>
      </c>
      <c r="C645" s="60">
        <v>8.99</v>
      </c>
      <c r="D645" s="55" t="s">
        <v>3929</v>
      </c>
      <c r="E645" s="65">
        <v>45478</v>
      </c>
      <c r="F645" s="61">
        <v>8.99</v>
      </c>
    </row>
    <row r="646" spans="1:6" ht="20.399999999999999" x14ac:dyDescent="0.5">
      <c r="A646" s="68" t="s">
        <v>449</v>
      </c>
      <c r="B646" s="55" t="s">
        <v>967</v>
      </c>
      <c r="C646" s="60">
        <v>14</v>
      </c>
      <c r="D646" s="55" t="s">
        <v>290</v>
      </c>
      <c r="E646" s="65">
        <v>45485</v>
      </c>
      <c r="F646" s="61">
        <v>14</v>
      </c>
    </row>
    <row r="647" spans="1:6" ht="20.399999999999999" x14ac:dyDescent="0.5">
      <c r="A647" s="68"/>
      <c r="B647" s="55" t="s">
        <v>967</v>
      </c>
      <c r="C647" s="60">
        <v>13</v>
      </c>
      <c r="D647" s="55" t="s">
        <v>247</v>
      </c>
      <c r="E647" s="65">
        <v>45489</v>
      </c>
      <c r="F647" s="61">
        <v>13</v>
      </c>
    </row>
    <row r="648" spans="1:6" ht="20.399999999999999" x14ac:dyDescent="0.5">
      <c r="A648" s="68"/>
      <c r="B648" s="55" t="s">
        <v>967</v>
      </c>
      <c r="C648" s="60">
        <v>6.5</v>
      </c>
      <c r="D648" s="55" t="s">
        <v>338</v>
      </c>
      <c r="E648" s="65">
        <v>45510</v>
      </c>
      <c r="F648" s="61">
        <v>6.5</v>
      </c>
    </row>
    <row r="649" spans="1:6" x14ac:dyDescent="0.5">
      <c r="A649" s="68"/>
      <c r="B649" s="68" t="s">
        <v>967</v>
      </c>
      <c r="C649" s="60">
        <v>2</v>
      </c>
      <c r="D649" s="55" t="s">
        <v>247</v>
      </c>
      <c r="E649" s="65">
        <v>45563</v>
      </c>
      <c r="F649" s="61">
        <v>2</v>
      </c>
    </row>
    <row r="650" spans="1:6" x14ac:dyDescent="0.5">
      <c r="A650" s="68"/>
      <c r="B650" s="68"/>
      <c r="C650" s="60">
        <v>4</v>
      </c>
      <c r="D650" s="55" t="s">
        <v>247</v>
      </c>
      <c r="E650" s="65">
        <v>45563</v>
      </c>
      <c r="F650" s="61">
        <v>4</v>
      </c>
    </row>
    <row r="651" spans="1:6" x14ac:dyDescent="0.5">
      <c r="A651" s="68"/>
      <c r="B651" s="68"/>
      <c r="C651" s="60">
        <v>14</v>
      </c>
      <c r="D651" s="55" t="s">
        <v>247</v>
      </c>
      <c r="E651" s="65">
        <v>45563</v>
      </c>
      <c r="F651" s="61">
        <v>14</v>
      </c>
    </row>
    <row r="652" spans="1:6" x14ac:dyDescent="0.5">
      <c r="A652" s="68"/>
      <c r="B652" s="55" t="s">
        <v>3923</v>
      </c>
      <c r="C652" s="60">
        <v>14.99</v>
      </c>
      <c r="D652" s="55" t="s">
        <v>338</v>
      </c>
      <c r="E652" s="65">
        <v>45542</v>
      </c>
      <c r="F652" s="61">
        <v>14.99</v>
      </c>
    </row>
    <row r="653" spans="1:6" ht="20.399999999999999" x14ac:dyDescent="0.5">
      <c r="A653" s="68"/>
      <c r="B653" s="55" t="s">
        <v>967</v>
      </c>
      <c r="C653" s="60">
        <v>15</v>
      </c>
      <c r="D653" s="55" t="s">
        <v>338</v>
      </c>
      <c r="E653" s="65">
        <v>45552</v>
      </c>
      <c r="F653" s="61">
        <v>15</v>
      </c>
    </row>
    <row r="654" spans="1:6" ht="30.6" x14ac:dyDescent="0.5">
      <c r="A654" s="55" t="s">
        <v>416</v>
      </c>
      <c r="B654" s="55" t="s">
        <v>3923</v>
      </c>
      <c r="C654" s="60">
        <v>26.99</v>
      </c>
      <c r="D654" s="55" t="s">
        <v>262</v>
      </c>
      <c r="E654" s="65">
        <v>45507</v>
      </c>
      <c r="F654" s="61">
        <v>26.99</v>
      </c>
    </row>
    <row r="655" spans="1:6" x14ac:dyDescent="0.5">
      <c r="A655" s="68" t="s">
        <v>477</v>
      </c>
      <c r="B655" s="68" t="s">
        <v>967</v>
      </c>
      <c r="C655" s="60">
        <v>10</v>
      </c>
      <c r="D655" s="55" t="s">
        <v>290</v>
      </c>
      <c r="E655" s="65">
        <v>45481</v>
      </c>
      <c r="F655" s="61">
        <v>10</v>
      </c>
    </row>
    <row r="656" spans="1:6" x14ac:dyDescent="0.5">
      <c r="A656" s="68"/>
      <c r="B656" s="68"/>
      <c r="C656" s="60">
        <v>14.99</v>
      </c>
      <c r="D656" s="55" t="s">
        <v>290</v>
      </c>
      <c r="E656" s="65">
        <v>45476</v>
      </c>
      <c r="F656" s="61">
        <v>14.99</v>
      </c>
    </row>
    <row r="657" spans="1:6" x14ac:dyDescent="0.5">
      <c r="A657" s="68"/>
      <c r="B657" s="55" t="s">
        <v>3930</v>
      </c>
      <c r="C657" s="60">
        <v>1</v>
      </c>
      <c r="D657" s="55" t="s">
        <v>247</v>
      </c>
      <c r="E657" s="65">
        <v>45565</v>
      </c>
      <c r="F657" s="61">
        <v>1</v>
      </c>
    </row>
    <row r="658" spans="1:6" ht="30.6" x14ac:dyDescent="0.5">
      <c r="A658" s="55" t="s">
        <v>588</v>
      </c>
      <c r="B658" s="55" t="s">
        <v>967</v>
      </c>
      <c r="C658" s="60">
        <v>10.99</v>
      </c>
      <c r="D658" s="55" t="s">
        <v>247</v>
      </c>
      <c r="E658" s="65">
        <v>45517</v>
      </c>
      <c r="F658" s="61">
        <v>10.99</v>
      </c>
    </row>
    <row r="659" spans="1:6" x14ac:dyDescent="0.5">
      <c r="A659" s="68" t="s">
        <v>546</v>
      </c>
      <c r="B659" s="68" t="s">
        <v>3926</v>
      </c>
      <c r="C659" s="60">
        <v>20</v>
      </c>
      <c r="D659" s="55" t="s">
        <v>388</v>
      </c>
      <c r="E659" s="65">
        <v>45478</v>
      </c>
      <c r="F659" s="61">
        <v>20</v>
      </c>
    </row>
    <row r="660" spans="1:6" x14ac:dyDescent="0.5">
      <c r="A660" s="68"/>
      <c r="B660" s="68"/>
      <c r="C660" s="60">
        <v>22</v>
      </c>
      <c r="D660" s="55" t="s">
        <v>388</v>
      </c>
      <c r="E660" s="65">
        <v>45478</v>
      </c>
      <c r="F660" s="61">
        <v>22</v>
      </c>
    </row>
    <row r="661" spans="1:6" ht="20.399999999999999" x14ac:dyDescent="0.5">
      <c r="A661" s="68"/>
      <c r="B661" s="55" t="s">
        <v>967</v>
      </c>
      <c r="C661" s="60">
        <v>13</v>
      </c>
      <c r="D661" s="55" t="s">
        <v>388</v>
      </c>
      <c r="E661" s="65">
        <v>45523</v>
      </c>
      <c r="F661" s="61">
        <v>13</v>
      </c>
    </row>
    <row r="662" spans="1:6" ht="20.399999999999999" x14ac:dyDescent="0.5">
      <c r="A662" s="68" t="s">
        <v>569</v>
      </c>
      <c r="B662" s="55" t="s">
        <v>967</v>
      </c>
      <c r="C662" s="60">
        <v>7</v>
      </c>
      <c r="D662" s="55" t="s">
        <v>247</v>
      </c>
      <c r="E662" s="65">
        <v>45482</v>
      </c>
      <c r="F662" s="61">
        <v>7</v>
      </c>
    </row>
    <row r="663" spans="1:6" ht="20.399999999999999" x14ac:dyDescent="0.5">
      <c r="A663" s="68"/>
      <c r="B663" s="55" t="s">
        <v>967</v>
      </c>
      <c r="C663" s="60">
        <v>30</v>
      </c>
      <c r="D663" s="55" t="s">
        <v>290</v>
      </c>
      <c r="E663" s="65">
        <v>45559</v>
      </c>
      <c r="F663" s="61">
        <v>30</v>
      </c>
    </row>
    <row r="664" spans="1:6" ht="30.6" x14ac:dyDescent="0.5">
      <c r="A664" s="55" t="s">
        <v>548</v>
      </c>
      <c r="B664" s="55" t="s">
        <v>967</v>
      </c>
      <c r="C664" s="60">
        <v>27</v>
      </c>
      <c r="D664" s="55" t="s">
        <v>290</v>
      </c>
      <c r="E664" s="65">
        <v>45490</v>
      </c>
      <c r="F664" s="61">
        <v>27</v>
      </c>
    </row>
    <row r="665" spans="1:6" x14ac:dyDescent="0.5">
      <c r="A665" s="68" t="s">
        <v>291</v>
      </c>
      <c r="B665" s="55" t="s">
        <v>3924</v>
      </c>
      <c r="C665" s="60">
        <v>14</v>
      </c>
      <c r="D665" s="55" t="s">
        <v>290</v>
      </c>
      <c r="E665" s="65">
        <v>45545</v>
      </c>
      <c r="F665" s="61">
        <v>14</v>
      </c>
    </row>
    <row r="666" spans="1:6" x14ac:dyDescent="0.5">
      <c r="A666" s="68"/>
      <c r="B666" s="55" t="s">
        <v>3930</v>
      </c>
      <c r="C666" s="60">
        <v>10</v>
      </c>
      <c r="D666" s="55" t="s">
        <v>3933</v>
      </c>
      <c r="E666" s="65">
        <v>45535</v>
      </c>
      <c r="F666" s="61">
        <v>10</v>
      </c>
    </row>
    <row r="667" spans="1:6" ht="20.399999999999999" x14ac:dyDescent="0.5">
      <c r="A667" s="68" t="s">
        <v>263</v>
      </c>
      <c r="B667" s="55" t="s">
        <v>967</v>
      </c>
      <c r="C667" s="60">
        <v>24</v>
      </c>
      <c r="D667" s="55" t="s">
        <v>247</v>
      </c>
      <c r="E667" s="65">
        <v>45506</v>
      </c>
      <c r="F667" s="61">
        <v>24</v>
      </c>
    </row>
    <row r="668" spans="1:6" ht="20.399999999999999" x14ac:dyDescent="0.5">
      <c r="A668" s="68"/>
      <c r="B668" s="55" t="s">
        <v>967</v>
      </c>
      <c r="C668" s="60">
        <v>10</v>
      </c>
      <c r="D668" s="55" t="s">
        <v>247</v>
      </c>
      <c r="E668" s="65">
        <v>45485</v>
      </c>
      <c r="F668" s="61">
        <v>10</v>
      </c>
    </row>
    <row r="669" spans="1:6" ht="20.399999999999999" x14ac:dyDescent="0.5">
      <c r="A669" s="68" t="s">
        <v>459</v>
      </c>
      <c r="B669" s="55" t="s">
        <v>967</v>
      </c>
      <c r="C669" s="60">
        <v>5</v>
      </c>
      <c r="D669" s="55" t="s">
        <v>3934</v>
      </c>
      <c r="E669" s="65">
        <v>45499</v>
      </c>
      <c r="F669" s="61">
        <v>5</v>
      </c>
    </row>
    <row r="670" spans="1:6" ht="20.399999999999999" x14ac:dyDescent="0.5">
      <c r="A670" s="68"/>
      <c r="B670" s="55" t="s">
        <v>3925</v>
      </c>
      <c r="C670" s="60">
        <v>10.19</v>
      </c>
      <c r="D670" s="55" t="s">
        <v>262</v>
      </c>
      <c r="E670" s="65">
        <v>45503</v>
      </c>
      <c r="F670" s="61">
        <v>10.19</v>
      </c>
    </row>
    <row r="671" spans="1:6" x14ac:dyDescent="0.5">
      <c r="A671" s="68"/>
      <c r="B671" s="68" t="s">
        <v>967</v>
      </c>
      <c r="C671" s="60">
        <v>4.49</v>
      </c>
      <c r="D671" s="55" t="s">
        <v>290</v>
      </c>
      <c r="E671" s="65">
        <v>45476</v>
      </c>
      <c r="F671" s="61">
        <v>4.49</v>
      </c>
    </row>
    <row r="672" spans="1:6" x14ac:dyDescent="0.5">
      <c r="A672" s="68"/>
      <c r="B672" s="68"/>
      <c r="C672" s="60">
        <v>7.95</v>
      </c>
      <c r="D672" s="55" t="s">
        <v>290</v>
      </c>
      <c r="E672" s="65">
        <v>45476</v>
      </c>
      <c r="F672" s="61">
        <v>7.95</v>
      </c>
    </row>
    <row r="673" spans="1:6" x14ac:dyDescent="0.5">
      <c r="A673" s="68"/>
      <c r="B673" s="68" t="s">
        <v>967</v>
      </c>
      <c r="C673" s="60">
        <v>14</v>
      </c>
      <c r="D673" s="55" t="s">
        <v>290</v>
      </c>
      <c r="E673" s="65">
        <v>45524</v>
      </c>
      <c r="F673" s="61">
        <v>14</v>
      </c>
    </row>
    <row r="674" spans="1:6" x14ac:dyDescent="0.5">
      <c r="A674" s="68"/>
      <c r="B674" s="68"/>
      <c r="C674" s="60">
        <v>30</v>
      </c>
      <c r="D674" s="55" t="s">
        <v>290</v>
      </c>
      <c r="E674" s="65">
        <v>45524</v>
      </c>
      <c r="F674" s="61">
        <v>30</v>
      </c>
    </row>
    <row r="675" spans="1:6" ht="20.399999999999999" x14ac:dyDescent="0.5">
      <c r="A675" s="68"/>
      <c r="B675" s="55" t="s">
        <v>967</v>
      </c>
      <c r="C675" s="60">
        <v>15</v>
      </c>
      <c r="D675" s="55" t="s">
        <v>262</v>
      </c>
      <c r="E675" s="65">
        <v>45489</v>
      </c>
      <c r="F675" s="61">
        <v>15</v>
      </c>
    </row>
    <row r="676" spans="1:6" x14ac:dyDescent="0.5">
      <c r="A676" s="68" t="s">
        <v>492</v>
      </c>
      <c r="B676" s="55" t="s">
        <v>3923</v>
      </c>
      <c r="C676" s="60">
        <v>9.99</v>
      </c>
      <c r="D676" s="55" t="s">
        <v>3935</v>
      </c>
      <c r="E676" s="65">
        <v>45531</v>
      </c>
      <c r="F676" s="61">
        <v>9.99</v>
      </c>
    </row>
    <row r="677" spans="1:6" ht="20.399999999999999" x14ac:dyDescent="0.5">
      <c r="A677" s="68"/>
      <c r="B677" s="55" t="s">
        <v>967</v>
      </c>
      <c r="C677" s="60">
        <v>24</v>
      </c>
      <c r="D677" s="55" t="s">
        <v>247</v>
      </c>
      <c r="E677" s="65">
        <v>45547</v>
      </c>
      <c r="F677" s="61">
        <v>24</v>
      </c>
    </row>
    <row r="678" spans="1:6" x14ac:dyDescent="0.5">
      <c r="A678" s="68"/>
      <c r="B678" s="68" t="s">
        <v>3923</v>
      </c>
      <c r="C678" s="60">
        <v>4</v>
      </c>
      <c r="D678" s="55" t="s">
        <v>247</v>
      </c>
      <c r="E678" s="65">
        <v>45538</v>
      </c>
      <c r="F678" s="61">
        <v>4</v>
      </c>
    </row>
    <row r="679" spans="1:6" x14ac:dyDescent="0.5">
      <c r="A679" s="68"/>
      <c r="B679" s="68"/>
      <c r="C679" s="60">
        <v>5</v>
      </c>
      <c r="D679" s="55" t="s">
        <v>247</v>
      </c>
      <c r="E679" s="65">
        <v>45538</v>
      </c>
      <c r="F679" s="61">
        <v>5</v>
      </c>
    </row>
    <row r="680" spans="1:6" ht="30.6" x14ac:dyDescent="0.5">
      <c r="A680" s="55" t="s">
        <v>361</v>
      </c>
      <c r="B680" s="55" t="s">
        <v>967</v>
      </c>
      <c r="C680" s="60">
        <v>18</v>
      </c>
      <c r="D680" s="55" t="s">
        <v>3934</v>
      </c>
      <c r="E680" s="65">
        <v>45475</v>
      </c>
      <c r="F680" s="61">
        <v>18</v>
      </c>
    </row>
    <row r="681" spans="1:6" ht="40.799999999999997" x14ac:dyDescent="0.5">
      <c r="A681" s="55" t="s">
        <v>314</v>
      </c>
      <c r="B681" s="55" t="s">
        <v>3925</v>
      </c>
      <c r="C681" s="60">
        <v>13</v>
      </c>
      <c r="D681" s="55" t="s">
        <v>412</v>
      </c>
      <c r="E681" s="65">
        <v>45521</v>
      </c>
      <c r="F681" s="61">
        <v>13</v>
      </c>
    </row>
    <row r="682" spans="1:6" ht="20.399999999999999" x14ac:dyDescent="0.5">
      <c r="A682" s="68" t="s">
        <v>706</v>
      </c>
      <c r="B682" s="55" t="s">
        <v>967</v>
      </c>
      <c r="C682" s="60">
        <v>18</v>
      </c>
      <c r="D682" s="55" t="s">
        <v>412</v>
      </c>
      <c r="E682" s="65">
        <v>45495</v>
      </c>
      <c r="F682" s="61">
        <v>18</v>
      </c>
    </row>
    <row r="683" spans="1:6" x14ac:dyDescent="0.5">
      <c r="A683" s="68"/>
      <c r="B683" s="68" t="s">
        <v>967</v>
      </c>
      <c r="C683" s="60">
        <v>27</v>
      </c>
      <c r="D683" s="55" t="s">
        <v>412</v>
      </c>
      <c r="E683" s="65">
        <v>45518</v>
      </c>
      <c r="F683" s="61">
        <v>27</v>
      </c>
    </row>
    <row r="684" spans="1:6" x14ac:dyDescent="0.5">
      <c r="A684" s="68"/>
      <c r="B684" s="68"/>
      <c r="C684" s="60">
        <v>30</v>
      </c>
      <c r="D684" s="55" t="s">
        <v>412</v>
      </c>
      <c r="E684" s="65">
        <v>45518</v>
      </c>
      <c r="F684" s="61">
        <v>30</v>
      </c>
    </row>
    <row r="685" spans="1:6" x14ac:dyDescent="0.5">
      <c r="A685" s="68" t="s">
        <v>265</v>
      </c>
      <c r="B685" s="68" t="s">
        <v>967</v>
      </c>
      <c r="C685" s="60">
        <v>5</v>
      </c>
      <c r="D685" s="55" t="s">
        <v>3934</v>
      </c>
      <c r="E685" s="65">
        <v>45532</v>
      </c>
      <c r="F685" s="61">
        <v>15</v>
      </c>
    </row>
    <row r="686" spans="1:6" x14ac:dyDescent="0.5">
      <c r="A686" s="68"/>
      <c r="B686" s="68"/>
      <c r="C686" s="60">
        <v>5.59</v>
      </c>
      <c r="D686" s="55" t="s">
        <v>3934</v>
      </c>
      <c r="E686" s="65">
        <v>45532</v>
      </c>
      <c r="F686" s="61">
        <v>11.18</v>
      </c>
    </row>
    <row r="687" spans="1:6" x14ac:dyDescent="0.5">
      <c r="A687" s="68"/>
      <c r="B687" s="68"/>
      <c r="C687" s="60">
        <v>5.68</v>
      </c>
      <c r="D687" s="55" t="s">
        <v>3934</v>
      </c>
      <c r="E687" s="65">
        <v>45532</v>
      </c>
      <c r="F687" s="61">
        <v>5.68</v>
      </c>
    </row>
    <row r="688" spans="1:6" x14ac:dyDescent="0.5">
      <c r="A688" s="68"/>
      <c r="B688" s="68"/>
      <c r="C688" s="60">
        <v>7.19</v>
      </c>
      <c r="D688" s="55" t="s">
        <v>3934</v>
      </c>
      <c r="E688" s="65">
        <v>45532</v>
      </c>
      <c r="F688" s="61">
        <v>7.19</v>
      </c>
    </row>
    <row r="689" spans="1:6" x14ac:dyDescent="0.5">
      <c r="A689" s="68"/>
      <c r="B689" s="68"/>
      <c r="C689" s="60">
        <v>7.99</v>
      </c>
      <c r="D689" s="55" t="s">
        <v>3934</v>
      </c>
      <c r="E689" s="65">
        <v>45532</v>
      </c>
      <c r="F689" s="61">
        <v>7.99</v>
      </c>
    </row>
    <row r="690" spans="1:6" x14ac:dyDescent="0.5">
      <c r="A690" s="68"/>
      <c r="B690" s="68"/>
      <c r="C690" s="60">
        <v>8.2899999999999991</v>
      </c>
      <c r="D690" s="55" t="s">
        <v>3934</v>
      </c>
      <c r="E690" s="65">
        <v>45532</v>
      </c>
      <c r="F690" s="61">
        <v>8.2899999999999991</v>
      </c>
    </row>
    <row r="691" spans="1:6" x14ac:dyDescent="0.5">
      <c r="A691" s="68"/>
      <c r="B691" s="68"/>
      <c r="C691" s="60">
        <v>9.99</v>
      </c>
      <c r="D691" s="55" t="s">
        <v>3934</v>
      </c>
      <c r="E691" s="65">
        <v>45532</v>
      </c>
      <c r="F691" s="61">
        <v>19.98</v>
      </c>
    </row>
    <row r="692" spans="1:6" x14ac:dyDescent="0.5">
      <c r="A692" s="68"/>
      <c r="B692" s="68"/>
      <c r="C692" s="60">
        <v>11.99</v>
      </c>
      <c r="D692" s="55" t="s">
        <v>3934</v>
      </c>
      <c r="E692" s="65">
        <v>45532</v>
      </c>
      <c r="F692" s="61">
        <v>23.98</v>
      </c>
    </row>
    <row r="693" spans="1:6" x14ac:dyDescent="0.5">
      <c r="A693" s="68"/>
      <c r="B693" s="68"/>
      <c r="C693" s="60">
        <v>13.99</v>
      </c>
      <c r="D693" s="55" t="s">
        <v>3934</v>
      </c>
      <c r="E693" s="65">
        <v>45532</v>
      </c>
      <c r="F693" s="61">
        <v>41.97</v>
      </c>
    </row>
    <row r="694" spans="1:6" x14ac:dyDescent="0.5">
      <c r="A694" s="68"/>
      <c r="B694" s="68"/>
      <c r="C694" s="60">
        <v>15.99</v>
      </c>
      <c r="D694" s="55" t="s">
        <v>3934</v>
      </c>
      <c r="E694" s="65">
        <v>45532</v>
      </c>
      <c r="F694" s="61">
        <v>15.99</v>
      </c>
    </row>
    <row r="695" spans="1:6" x14ac:dyDescent="0.5">
      <c r="A695" s="68"/>
      <c r="B695" s="68" t="s">
        <v>3936</v>
      </c>
      <c r="C695" s="60">
        <v>5.99</v>
      </c>
      <c r="D695" s="55" t="s">
        <v>507</v>
      </c>
      <c r="E695" s="65">
        <v>45505</v>
      </c>
      <c r="F695" s="61">
        <v>5.99</v>
      </c>
    </row>
    <row r="696" spans="1:6" x14ac:dyDescent="0.5">
      <c r="A696" s="68"/>
      <c r="B696" s="68"/>
      <c r="C696" s="60">
        <v>9.99</v>
      </c>
      <c r="D696" s="55" t="s">
        <v>507</v>
      </c>
      <c r="E696" s="65">
        <v>45505</v>
      </c>
      <c r="F696" s="61">
        <v>9.99</v>
      </c>
    </row>
    <row r="697" spans="1:6" x14ac:dyDescent="0.5">
      <c r="A697" s="68"/>
      <c r="B697" s="68"/>
      <c r="C697" s="60">
        <v>12.99</v>
      </c>
      <c r="D697" s="55" t="s">
        <v>507</v>
      </c>
      <c r="E697" s="65">
        <v>45505</v>
      </c>
      <c r="F697" s="61">
        <v>12.99</v>
      </c>
    </row>
    <row r="698" spans="1:6" x14ac:dyDescent="0.5">
      <c r="A698" s="68"/>
      <c r="B698" s="68"/>
      <c r="C698" s="60">
        <v>16.79</v>
      </c>
      <c r="D698" s="55" t="s">
        <v>507</v>
      </c>
      <c r="E698" s="65">
        <v>45505</v>
      </c>
      <c r="F698" s="61">
        <v>16.79</v>
      </c>
    </row>
    <row r="699" spans="1:6" ht="20.399999999999999" x14ac:dyDescent="0.5">
      <c r="A699" s="68"/>
      <c r="B699" s="55" t="s">
        <v>3923</v>
      </c>
      <c r="C699" s="60">
        <v>10.79</v>
      </c>
      <c r="D699" s="55" t="s">
        <v>262</v>
      </c>
      <c r="E699" s="65">
        <v>45545</v>
      </c>
      <c r="F699" s="61">
        <v>10.79</v>
      </c>
    </row>
    <row r="700" spans="1:6" x14ac:dyDescent="0.5">
      <c r="A700" s="68" t="s">
        <v>383</v>
      </c>
      <c r="B700" s="55" t="s">
        <v>3923</v>
      </c>
      <c r="C700" s="60">
        <v>30</v>
      </c>
      <c r="D700" s="55" t="s">
        <v>3934</v>
      </c>
      <c r="E700" s="65">
        <v>45548</v>
      </c>
      <c r="F700" s="61">
        <v>30</v>
      </c>
    </row>
    <row r="701" spans="1:6" ht="20.399999999999999" x14ac:dyDescent="0.5">
      <c r="A701" s="68"/>
      <c r="B701" s="55" t="s">
        <v>3923</v>
      </c>
      <c r="C701" s="60">
        <v>39.950000000000003</v>
      </c>
      <c r="D701" s="55" t="s">
        <v>262</v>
      </c>
      <c r="E701" s="65">
        <v>45556</v>
      </c>
      <c r="F701" s="61">
        <v>39.950000000000003</v>
      </c>
    </row>
    <row r="702" spans="1:6" ht="20.399999999999999" x14ac:dyDescent="0.5">
      <c r="A702" s="68"/>
      <c r="B702" s="55" t="s">
        <v>967</v>
      </c>
      <c r="C702" s="60">
        <v>2.59</v>
      </c>
      <c r="D702" s="55" t="s">
        <v>247</v>
      </c>
      <c r="E702" s="65">
        <v>45513</v>
      </c>
      <c r="F702" s="61">
        <v>2.59</v>
      </c>
    </row>
    <row r="703" spans="1:6" ht="20.399999999999999" x14ac:dyDescent="0.5">
      <c r="A703" s="68"/>
      <c r="B703" s="55" t="s">
        <v>3923</v>
      </c>
      <c r="C703" s="60">
        <v>11.79</v>
      </c>
      <c r="D703" s="55" t="s">
        <v>262</v>
      </c>
      <c r="E703" s="65">
        <v>45539</v>
      </c>
      <c r="F703" s="61">
        <v>11.79</v>
      </c>
    </row>
    <row r="704" spans="1:6" ht="20.399999999999999" x14ac:dyDescent="0.5">
      <c r="A704" s="68"/>
      <c r="B704" s="55" t="s">
        <v>3938</v>
      </c>
      <c r="C704" s="60">
        <v>13</v>
      </c>
      <c r="D704" s="55" t="s">
        <v>262</v>
      </c>
      <c r="E704" s="65">
        <v>45498</v>
      </c>
      <c r="F704" s="61">
        <v>13</v>
      </c>
    </row>
    <row r="705" spans="1:6" ht="40.799999999999997" x14ac:dyDescent="0.5">
      <c r="A705" s="55" t="s">
        <v>366</v>
      </c>
      <c r="B705" s="55" t="s">
        <v>3924</v>
      </c>
      <c r="C705" s="60">
        <v>19</v>
      </c>
      <c r="D705" s="55" t="s">
        <v>521</v>
      </c>
      <c r="E705" s="65">
        <v>45476</v>
      </c>
      <c r="F705" s="61">
        <v>19</v>
      </c>
    </row>
    <row r="706" spans="1:6" x14ac:dyDescent="0.5">
      <c r="A706" s="68" t="s">
        <v>625</v>
      </c>
      <c r="B706" s="55" t="s">
        <v>3923</v>
      </c>
      <c r="C706" s="60">
        <v>8.5</v>
      </c>
      <c r="D706" s="55" t="s">
        <v>2781</v>
      </c>
      <c r="E706" s="65">
        <v>45497</v>
      </c>
      <c r="F706" s="61">
        <v>8.5</v>
      </c>
    </row>
    <row r="707" spans="1:6" x14ac:dyDescent="0.5">
      <c r="A707" s="68"/>
      <c r="B707" s="68" t="s">
        <v>3926</v>
      </c>
      <c r="C707" s="60">
        <v>9.99</v>
      </c>
      <c r="D707" s="55" t="s">
        <v>247</v>
      </c>
      <c r="E707" s="65">
        <v>45559</v>
      </c>
      <c r="F707" s="61">
        <v>9.99</v>
      </c>
    </row>
    <row r="708" spans="1:6" x14ac:dyDescent="0.5">
      <c r="A708" s="68"/>
      <c r="B708" s="68"/>
      <c r="C708" s="60">
        <v>11.99</v>
      </c>
      <c r="D708" s="55" t="s">
        <v>247</v>
      </c>
      <c r="E708" s="65">
        <v>45559</v>
      </c>
      <c r="F708" s="61">
        <v>11.99</v>
      </c>
    </row>
    <row r="709" spans="1:6" x14ac:dyDescent="0.5">
      <c r="A709" s="68"/>
      <c r="B709" s="55" t="s">
        <v>3924</v>
      </c>
      <c r="C709" s="60">
        <v>16</v>
      </c>
      <c r="D709" s="55" t="s">
        <v>2781</v>
      </c>
      <c r="E709" s="65">
        <v>45488</v>
      </c>
      <c r="F709" s="61">
        <v>16</v>
      </c>
    </row>
    <row r="710" spans="1:6" ht="20.399999999999999" x14ac:dyDescent="0.5">
      <c r="A710" s="68" t="s">
        <v>2873</v>
      </c>
      <c r="B710" s="55" t="s">
        <v>967</v>
      </c>
      <c r="C710" s="60">
        <v>24.99</v>
      </c>
      <c r="D710" s="55" t="s">
        <v>262</v>
      </c>
      <c r="E710" s="65">
        <v>45519</v>
      </c>
      <c r="F710" s="61">
        <v>24.99</v>
      </c>
    </row>
    <row r="711" spans="1:6" ht="20.399999999999999" x14ac:dyDescent="0.5">
      <c r="A711" s="68"/>
      <c r="B711" s="68" t="s">
        <v>967</v>
      </c>
      <c r="C711" s="60">
        <v>10.07</v>
      </c>
      <c r="D711" s="55" t="s">
        <v>262</v>
      </c>
      <c r="E711" s="65">
        <v>45511</v>
      </c>
      <c r="F711" s="61">
        <v>10.07</v>
      </c>
    </row>
    <row r="712" spans="1:6" ht="20.399999999999999" x14ac:dyDescent="0.5">
      <c r="A712" s="68"/>
      <c r="B712" s="68"/>
      <c r="C712" s="60">
        <v>11.19</v>
      </c>
      <c r="D712" s="55" t="s">
        <v>262</v>
      </c>
      <c r="E712" s="65">
        <v>45511</v>
      </c>
      <c r="F712" s="61">
        <v>11.19</v>
      </c>
    </row>
    <row r="713" spans="1:6" ht="20.399999999999999" x14ac:dyDescent="0.5">
      <c r="A713" s="68"/>
      <c r="B713" s="68"/>
      <c r="C713" s="60">
        <v>11.69</v>
      </c>
      <c r="D713" s="55" t="s">
        <v>262</v>
      </c>
      <c r="E713" s="65">
        <v>45511</v>
      </c>
      <c r="F713" s="61">
        <v>11.69</v>
      </c>
    </row>
    <row r="714" spans="1:6" ht="20.399999999999999" x14ac:dyDescent="0.5">
      <c r="A714" s="68"/>
      <c r="B714" s="68"/>
      <c r="C714" s="60">
        <v>12.59</v>
      </c>
      <c r="D714" s="55" t="s">
        <v>262</v>
      </c>
      <c r="E714" s="65">
        <v>45511</v>
      </c>
      <c r="F714" s="61">
        <v>12.59</v>
      </c>
    </row>
    <row r="715" spans="1:6" ht="20.399999999999999" x14ac:dyDescent="0.5">
      <c r="A715" s="68"/>
      <c r="B715" s="68"/>
      <c r="C715" s="60">
        <v>12.95</v>
      </c>
      <c r="D715" s="55" t="s">
        <v>262</v>
      </c>
      <c r="E715" s="65">
        <v>45511</v>
      </c>
      <c r="F715" s="61">
        <v>12.95</v>
      </c>
    </row>
    <row r="716" spans="1:6" ht="20.399999999999999" x14ac:dyDescent="0.5">
      <c r="A716" s="68"/>
      <c r="B716" s="68"/>
      <c r="C716" s="60">
        <v>16.95</v>
      </c>
      <c r="D716" s="55" t="s">
        <v>262</v>
      </c>
      <c r="E716" s="65">
        <v>45511</v>
      </c>
      <c r="F716" s="61">
        <v>16.95</v>
      </c>
    </row>
    <row r="717" spans="1:6" x14ac:dyDescent="0.5">
      <c r="A717" s="68" t="s">
        <v>267</v>
      </c>
      <c r="B717" s="55" t="s">
        <v>3924</v>
      </c>
      <c r="C717" s="60">
        <v>15</v>
      </c>
      <c r="D717" s="55" t="s">
        <v>564</v>
      </c>
      <c r="E717" s="65">
        <v>45542</v>
      </c>
      <c r="F717" s="61">
        <v>15</v>
      </c>
    </row>
    <row r="718" spans="1:6" x14ac:dyDescent="0.5">
      <c r="A718" s="68"/>
      <c r="B718" s="68" t="s">
        <v>967</v>
      </c>
      <c r="C718" s="60">
        <v>13</v>
      </c>
      <c r="D718" s="55" t="s">
        <v>564</v>
      </c>
      <c r="E718" s="65">
        <v>45475</v>
      </c>
      <c r="F718" s="61">
        <v>13</v>
      </c>
    </row>
    <row r="719" spans="1:6" x14ac:dyDescent="0.5">
      <c r="A719" s="68"/>
      <c r="B719" s="68"/>
      <c r="C719" s="60">
        <v>27</v>
      </c>
      <c r="D719" s="55" t="s">
        <v>564</v>
      </c>
      <c r="E719" s="65">
        <v>45475</v>
      </c>
      <c r="F719" s="61">
        <v>27</v>
      </c>
    </row>
    <row r="720" spans="1:6" x14ac:dyDescent="0.5">
      <c r="A720" s="68"/>
      <c r="B720" s="68"/>
      <c r="C720" s="60">
        <v>29</v>
      </c>
      <c r="D720" s="55" t="s">
        <v>564</v>
      </c>
      <c r="E720" s="65">
        <v>45475</v>
      </c>
      <c r="F720" s="61">
        <v>29</v>
      </c>
    </row>
    <row r="721" spans="1:6" ht="20.399999999999999" x14ac:dyDescent="0.5">
      <c r="A721" s="68"/>
      <c r="B721" s="55" t="s">
        <v>967</v>
      </c>
      <c r="C721" s="60">
        <v>35</v>
      </c>
      <c r="D721" s="55" t="s">
        <v>290</v>
      </c>
      <c r="E721" s="65">
        <v>45559</v>
      </c>
      <c r="F721" s="61">
        <v>35</v>
      </c>
    </row>
    <row r="722" spans="1:6" ht="20.399999999999999" x14ac:dyDescent="0.5">
      <c r="A722" s="68"/>
      <c r="B722" s="55" t="s">
        <v>967</v>
      </c>
      <c r="C722" s="60">
        <v>6.99</v>
      </c>
      <c r="D722" s="55" t="s">
        <v>564</v>
      </c>
      <c r="E722" s="65">
        <v>45474</v>
      </c>
      <c r="F722" s="61">
        <v>48.93</v>
      </c>
    </row>
    <row r="723" spans="1:6" x14ac:dyDescent="0.5">
      <c r="A723" s="68" t="s">
        <v>3928</v>
      </c>
      <c r="B723" s="68" t="s">
        <v>3925</v>
      </c>
      <c r="C723" s="71">
        <v>17.989999999999998</v>
      </c>
      <c r="D723" s="68" t="s">
        <v>259</v>
      </c>
      <c r="E723" s="65">
        <v>45492</v>
      </c>
      <c r="F723" s="61">
        <v>17.989999999999998</v>
      </c>
    </row>
    <row r="724" spans="1:6" x14ac:dyDescent="0.5">
      <c r="A724" s="68"/>
      <c r="B724" s="68"/>
      <c r="C724" s="71"/>
      <c r="D724" s="68"/>
      <c r="E724" s="65">
        <v>45504</v>
      </c>
      <c r="F724" s="61">
        <v>17.989999999999998</v>
      </c>
    </row>
    <row r="725" spans="1:6" x14ac:dyDescent="0.5">
      <c r="A725" s="68"/>
      <c r="B725" s="55" t="s">
        <v>3923</v>
      </c>
      <c r="C725" s="60">
        <v>7.19</v>
      </c>
      <c r="D725" s="55" t="s">
        <v>259</v>
      </c>
      <c r="E725" s="65">
        <v>45502</v>
      </c>
      <c r="F725" s="61">
        <v>7.19</v>
      </c>
    </row>
    <row r="726" spans="1:6" ht="20.399999999999999" x14ac:dyDescent="0.5">
      <c r="A726" s="68" t="s">
        <v>244</v>
      </c>
      <c r="B726" s="55" t="s">
        <v>967</v>
      </c>
      <c r="C726" s="60">
        <v>26</v>
      </c>
      <c r="D726" s="55" t="s">
        <v>262</v>
      </c>
      <c r="E726" s="65">
        <v>45505</v>
      </c>
      <c r="F726" s="61">
        <v>26</v>
      </c>
    </row>
    <row r="727" spans="1:6" x14ac:dyDescent="0.5">
      <c r="A727" s="68"/>
      <c r="B727" s="68" t="s">
        <v>3930</v>
      </c>
      <c r="C727" s="60">
        <v>0.6</v>
      </c>
      <c r="D727" s="55" t="s">
        <v>290</v>
      </c>
      <c r="E727" s="65">
        <v>45528</v>
      </c>
      <c r="F727" s="61">
        <v>0.6</v>
      </c>
    </row>
    <row r="728" spans="1:6" ht="20.399999999999999" x14ac:dyDescent="0.5">
      <c r="A728" s="68"/>
      <c r="B728" s="68"/>
      <c r="C728" s="60">
        <v>10</v>
      </c>
      <c r="D728" s="55" t="s">
        <v>262</v>
      </c>
      <c r="E728" s="65">
        <v>45528</v>
      </c>
      <c r="F728" s="61">
        <v>10</v>
      </c>
    </row>
    <row r="729" spans="1:6" x14ac:dyDescent="0.5">
      <c r="A729" s="68" t="s">
        <v>423</v>
      </c>
      <c r="B729" s="68" t="s">
        <v>967</v>
      </c>
      <c r="C729" s="60">
        <v>13.96</v>
      </c>
      <c r="D729" s="55" t="s">
        <v>3934</v>
      </c>
      <c r="E729" s="65">
        <v>45544</v>
      </c>
      <c r="F729" s="61">
        <v>13.96</v>
      </c>
    </row>
    <row r="730" spans="1:6" x14ac:dyDescent="0.5">
      <c r="A730" s="68"/>
      <c r="B730" s="68"/>
      <c r="C730" s="60">
        <v>16.989999999999998</v>
      </c>
      <c r="D730" s="55" t="s">
        <v>3934</v>
      </c>
      <c r="E730" s="65">
        <v>45544</v>
      </c>
      <c r="F730" s="61">
        <v>33.979999999999997</v>
      </c>
    </row>
    <row r="731" spans="1:6" x14ac:dyDescent="0.5">
      <c r="A731" s="68"/>
      <c r="B731" s="68"/>
      <c r="C731" s="60">
        <v>26</v>
      </c>
      <c r="D731" s="55" t="s">
        <v>3934</v>
      </c>
      <c r="E731" s="65">
        <v>45544</v>
      </c>
      <c r="F731" s="61">
        <v>26</v>
      </c>
    </row>
    <row r="732" spans="1:6" x14ac:dyDescent="0.5">
      <c r="A732" s="68" t="s">
        <v>343</v>
      </c>
      <c r="B732" s="55" t="s">
        <v>3938</v>
      </c>
      <c r="C732" s="60">
        <v>18</v>
      </c>
      <c r="D732" s="55" t="s">
        <v>632</v>
      </c>
      <c r="E732" s="65">
        <v>45531</v>
      </c>
      <c r="F732" s="61">
        <v>18</v>
      </c>
    </row>
    <row r="733" spans="1:6" ht="20.399999999999999" x14ac:dyDescent="0.5">
      <c r="A733" s="68"/>
      <c r="B733" s="55" t="s">
        <v>3925</v>
      </c>
      <c r="C733" s="60">
        <v>18</v>
      </c>
      <c r="D733" s="55" t="s">
        <v>632</v>
      </c>
      <c r="E733" s="65">
        <v>45519</v>
      </c>
      <c r="F733" s="61">
        <v>18</v>
      </c>
    </row>
    <row r="734" spans="1:6" ht="20.399999999999999" x14ac:dyDescent="0.5">
      <c r="A734" s="68"/>
      <c r="B734" s="55" t="s">
        <v>967</v>
      </c>
      <c r="C734" s="60">
        <v>18</v>
      </c>
      <c r="D734" s="55" t="s">
        <v>632</v>
      </c>
      <c r="E734" s="65">
        <v>45560</v>
      </c>
      <c r="F734" s="61">
        <v>18</v>
      </c>
    </row>
    <row r="735" spans="1:6" ht="30.6" x14ac:dyDescent="0.5">
      <c r="A735" s="55" t="s">
        <v>301</v>
      </c>
      <c r="B735" s="55" t="s">
        <v>967</v>
      </c>
      <c r="C735" s="60">
        <v>2</v>
      </c>
      <c r="D735" s="55" t="s">
        <v>247</v>
      </c>
      <c r="E735" s="65">
        <v>45513</v>
      </c>
      <c r="F735" s="61">
        <v>2</v>
      </c>
    </row>
    <row r="736" spans="1:6" x14ac:dyDescent="0.5">
      <c r="A736" s="68" t="s">
        <v>346</v>
      </c>
      <c r="B736" s="68" t="s">
        <v>967</v>
      </c>
      <c r="C736" s="60">
        <v>16</v>
      </c>
      <c r="D736" s="55" t="s">
        <v>290</v>
      </c>
      <c r="E736" s="65">
        <v>45486</v>
      </c>
      <c r="F736" s="61">
        <v>16</v>
      </c>
    </row>
    <row r="737" spans="1:6" x14ac:dyDescent="0.5">
      <c r="A737" s="68"/>
      <c r="B737" s="68"/>
      <c r="C737" s="60">
        <v>17</v>
      </c>
      <c r="D737" s="55" t="s">
        <v>290</v>
      </c>
      <c r="E737" s="65">
        <v>45486</v>
      </c>
      <c r="F737" s="61">
        <v>17</v>
      </c>
    </row>
    <row r="738" spans="1:6" x14ac:dyDescent="0.5">
      <c r="A738" s="68"/>
      <c r="B738" s="68"/>
      <c r="C738" s="60">
        <v>60</v>
      </c>
      <c r="D738" s="55" t="s">
        <v>290</v>
      </c>
      <c r="E738" s="65">
        <v>45486</v>
      </c>
      <c r="F738" s="61">
        <v>60</v>
      </c>
    </row>
    <row r="739" spans="1:6" ht="20.399999999999999" x14ac:dyDescent="0.5">
      <c r="A739" s="68"/>
      <c r="B739" s="55" t="s">
        <v>967</v>
      </c>
      <c r="C739" s="60">
        <v>15</v>
      </c>
      <c r="D739" s="55" t="s">
        <v>247</v>
      </c>
      <c r="E739" s="65">
        <v>45559</v>
      </c>
      <c r="F739" s="61">
        <v>15</v>
      </c>
    </row>
    <row r="740" spans="1:6" ht="20.399999999999999" x14ac:dyDescent="0.5">
      <c r="A740" s="68"/>
      <c r="B740" s="55" t="s">
        <v>967</v>
      </c>
      <c r="C740" s="60">
        <v>16</v>
      </c>
      <c r="D740" s="55" t="s">
        <v>290</v>
      </c>
      <c r="E740" s="65">
        <v>45481</v>
      </c>
      <c r="F740" s="61">
        <v>16</v>
      </c>
    </row>
    <row r="741" spans="1:6" ht="20.399999999999999" x14ac:dyDescent="0.5">
      <c r="A741" s="68" t="s">
        <v>371</v>
      </c>
      <c r="B741" s="68" t="s">
        <v>3924</v>
      </c>
      <c r="C741" s="60">
        <v>16</v>
      </c>
      <c r="D741" s="55" t="s">
        <v>262</v>
      </c>
      <c r="E741" s="65">
        <v>45502</v>
      </c>
      <c r="F741" s="61">
        <v>16</v>
      </c>
    </row>
    <row r="742" spans="1:6" ht="20.399999999999999" x14ac:dyDescent="0.5">
      <c r="A742" s="68"/>
      <c r="B742" s="68"/>
      <c r="C742" s="60">
        <v>25</v>
      </c>
      <c r="D742" s="55" t="s">
        <v>262</v>
      </c>
      <c r="E742" s="65">
        <v>45502</v>
      </c>
      <c r="F742" s="61">
        <v>25</v>
      </c>
    </row>
    <row r="743" spans="1:6" ht="20.399999999999999" x14ac:dyDescent="0.5">
      <c r="A743" s="68"/>
      <c r="B743" s="68"/>
      <c r="C743" s="60">
        <v>32</v>
      </c>
      <c r="D743" s="55" t="s">
        <v>262</v>
      </c>
      <c r="E743" s="65">
        <v>45502</v>
      </c>
      <c r="F743" s="61">
        <v>32</v>
      </c>
    </row>
    <row r="744" spans="1:6" ht="20.399999999999999" x14ac:dyDescent="0.5">
      <c r="A744" s="68"/>
      <c r="B744" s="68"/>
      <c r="C744" s="60">
        <v>34</v>
      </c>
      <c r="D744" s="55" t="s">
        <v>262</v>
      </c>
      <c r="E744" s="65">
        <v>45502</v>
      </c>
      <c r="F744" s="61">
        <v>34</v>
      </c>
    </row>
    <row r="745" spans="1:6" ht="20.399999999999999" x14ac:dyDescent="0.5">
      <c r="A745" s="68"/>
      <c r="B745" s="55" t="s">
        <v>3930</v>
      </c>
      <c r="C745" s="60">
        <v>10</v>
      </c>
      <c r="D745" s="55" t="s">
        <v>262</v>
      </c>
      <c r="E745" s="65">
        <v>45502</v>
      </c>
      <c r="F745" s="61">
        <v>10</v>
      </c>
    </row>
    <row r="746" spans="1:6" ht="51" x14ac:dyDescent="0.5">
      <c r="A746" s="55" t="s">
        <v>429</v>
      </c>
      <c r="B746" s="55" t="s">
        <v>967</v>
      </c>
      <c r="C746" s="60">
        <v>20</v>
      </c>
      <c r="D746" s="55" t="s">
        <v>3940</v>
      </c>
      <c r="E746" s="65">
        <v>45553</v>
      </c>
      <c r="F746" s="61">
        <v>20</v>
      </c>
    </row>
    <row r="747" spans="1:6" x14ac:dyDescent="0.5">
      <c r="A747" s="68" t="s">
        <v>349</v>
      </c>
      <c r="B747" s="68" t="s">
        <v>967</v>
      </c>
      <c r="C747" s="60">
        <v>18.95</v>
      </c>
      <c r="D747" s="55" t="s">
        <v>290</v>
      </c>
      <c r="E747" s="65">
        <v>45512</v>
      </c>
      <c r="F747" s="61">
        <v>18.95</v>
      </c>
    </row>
    <row r="748" spans="1:6" x14ac:dyDescent="0.5">
      <c r="A748" s="68"/>
      <c r="B748" s="68"/>
      <c r="C748" s="60">
        <v>21</v>
      </c>
      <c r="D748" s="55" t="s">
        <v>290</v>
      </c>
      <c r="E748" s="65">
        <v>45512</v>
      </c>
      <c r="F748" s="61">
        <v>21</v>
      </c>
    </row>
    <row r="749" spans="1:6" ht="20.399999999999999" x14ac:dyDescent="0.5">
      <c r="A749" s="68" t="s">
        <v>332</v>
      </c>
      <c r="B749" s="55" t="s">
        <v>3930</v>
      </c>
      <c r="C749" s="60">
        <v>11.65</v>
      </c>
      <c r="D749" s="55" t="s">
        <v>262</v>
      </c>
      <c r="E749" s="65">
        <v>45565</v>
      </c>
      <c r="F749" s="61">
        <v>11.65</v>
      </c>
    </row>
    <row r="750" spans="1:6" x14ac:dyDescent="0.5">
      <c r="A750" s="68"/>
      <c r="B750" s="68" t="s">
        <v>967</v>
      </c>
      <c r="C750" s="60">
        <v>10.73</v>
      </c>
      <c r="D750" s="55" t="s">
        <v>412</v>
      </c>
      <c r="E750" s="65">
        <v>45484</v>
      </c>
      <c r="F750" s="61">
        <v>10.73</v>
      </c>
    </row>
    <row r="751" spans="1:6" x14ac:dyDescent="0.5">
      <c r="A751" s="68"/>
      <c r="B751" s="68"/>
      <c r="C751" s="60">
        <v>12.74</v>
      </c>
      <c r="D751" s="55" t="s">
        <v>412</v>
      </c>
      <c r="E751" s="65">
        <v>45484</v>
      </c>
      <c r="F751" s="61">
        <v>12.74</v>
      </c>
    </row>
    <row r="752" spans="1:6" x14ac:dyDescent="0.5">
      <c r="A752" s="68" t="s">
        <v>269</v>
      </c>
      <c r="B752" s="55" t="s">
        <v>3923</v>
      </c>
      <c r="C752" s="60">
        <v>16.36</v>
      </c>
      <c r="D752" s="55" t="s">
        <v>259</v>
      </c>
      <c r="E752" s="65">
        <v>45554</v>
      </c>
      <c r="F752" s="61">
        <v>16.36</v>
      </c>
    </row>
    <row r="753" spans="1:6" x14ac:dyDescent="0.5">
      <c r="A753" s="68"/>
      <c r="B753" s="68" t="s">
        <v>967</v>
      </c>
      <c r="C753" s="60">
        <v>11</v>
      </c>
      <c r="D753" s="55" t="s">
        <v>247</v>
      </c>
      <c r="E753" s="65">
        <v>45558</v>
      </c>
      <c r="F753" s="61">
        <v>11</v>
      </c>
    </row>
    <row r="754" spans="1:6" x14ac:dyDescent="0.5">
      <c r="A754" s="68"/>
      <c r="B754" s="68"/>
      <c r="C754" s="60">
        <v>13</v>
      </c>
      <c r="D754" s="55" t="s">
        <v>247</v>
      </c>
      <c r="E754" s="65">
        <v>45558</v>
      </c>
      <c r="F754" s="61">
        <v>13</v>
      </c>
    </row>
    <row r="755" spans="1:6" x14ac:dyDescent="0.5">
      <c r="A755" s="68"/>
      <c r="B755" s="68"/>
      <c r="C755" s="60">
        <v>16</v>
      </c>
      <c r="D755" s="55" t="s">
        <v>247</v>
      </c>
      <c r="E755" s="65">
        <v>45558</v>
      </c>
      <c r="F755" s="61">
        <v>16</v>
      </c>
    </row>
    <row r="756" spans="1:6" ht="20.399999999999999" x14ac:dyDescent="0.5">
      <c r="A756" s="68"/>
      <c r="B756" s="55" t="s">
        <v>967</v>
      </c>
      <c r="C756" s="60">
        <v>27</v>
      </c>
      <c r="D756" s="55" t="s">
        <v>262</v>
      </c>
      <c r="E756" s="65">
        <v>45524</v>
      </c>
      <c r="F756" s="61">
        <v>27</v>
      </c>
    </row>
    <row r="757" spans="1:6" ht="20.399999999999999" x14ac:dyDescent="0.5">
      <c r="A757" s="68" t="s">
        <v>744</v>
      </c>
      <c r="B757" s="55" t="s">
        <v>967</v>
      </c>
      <c r="C757" s="60">
        <v>8.99</v>
      </c>
      <c r="D757" s="55" t="s">
        <v>290</v>
      </c>
      <c r="E757" s="65">
        <v>45552</v>
      </c>
      <c r="F757" s="61">
        <v>8.99</v>
      </c>
    </row>
    <row r="758" spans="1:6" ht="20.399999999999999" x14ac:dyDescent="0.5">
      <c r="A758" s="68"/>
      <c r="B758" s="55" t="s">
        <v>967</v>
      </c>
      <c r="C758" s="60">
        <v>15</v>
      </c>
      <c r="D758" s="55" t="s">
        <v>290</v>
      </c>
      <c r="E758" s="65">
        <v>45483</v>
      </c>
      <c r="F758" s="61">
        <v>15</v>
      </c>
    </row>
    <row r="759" spans="1:6" ht="20.399999999999999" x14ac:dyDescent="0.5">
      <c r="A759" s="68"/>
      <c r="B759" s="55" t="s">
        <v>967</v>
      </c>
      <c r="C759" s="60">
        <v>39.950000000000003</v>
      </c>
      <c r="D759" s="55" t="s">
        <v>290</v>
      </c>
      <c r="E759" s="65">
        <v>45552</v>
      </c>
      <c r="F759" s="61">
        <v>39.950000000000003</v>
      </c>
    </row>
    <row r="760" spans="1:6" x14ac:dyDescent="0.5">
      <c r="A760" s="68"/>
      <c r="B760" s="68" t="s">
        <v>967</v>
      </c>
      <c r="C760" s="60">
        <v>1</v>
      </c>
      <c r="D760" s="55" t="s">
        <v>290</v>
      </c>
      <c r="E760" s="65">
        <v>45552</v>
      </c>
      <c r="F760" s="61">
        <v>1</v>
      </c>
    </row>
    <row r="761" spans="1:6" x14ac:dyDescent="0.5">
      <c r="A761" s="68"/>
      <c r="B761" s="68"/>
      <c r="C761" s="60">
        <v>8.99</v>
      </c>
      <c r="D761" s="55" t="s">
        <v>290</v>
      </c>
      <c r="E761" s="65">
        <v>45552</v>
      </c>
      <c r="F761" s="61">
        <v>8.99</v>
      </c>
    </row>
    <row r="762" spans="1:6" x14ac:dyDescent="0.5">
      <c r="A762" s="68" t="s">
        <v>351</v>
      </c>
      <c r="B762" s="68" t="s">
        <v>967</v>
      </c>
      <c r="C762" s="60">
        <v>3.99</v>
      </c>
      <c r="D762" s="55" t="s">
        <v>290</v>
      </c>
      <c r="E762" s="65">
        <v>45482</v>
      </c>
      <c r="F762" s="61">
        <v>3.99</v>
      </c>
    </row>
    <row r="763" spans="1:6" x14ac:dyDescent="0.5">
      <c r="A763" s="68"/>
      <c r="B763" s="68"/>
      <c r="C763" s="60">
        <v>8.99</v>
      </c>
      <c r="D763" s="55" t="s">
        <v>290</v>
      </c>
      <c r="E763" s="65">
        <v>45482</v>
      </c>
      <c r="F763" s="61">
        <v>8.99</v>
      </c>
    </row>
    <row r="764" spans="1:6" ht="20.399999999999999" x14ac:dyDescent="0.5">
      <c r="A764" s="68"/>
      <c r="B764" s="55" t="s">
        <v>967</v>
      </c>
      <c r="C764" s="60">
        <v>23.95</v>
      </c>
      <c r="D764" s="55" t="s">
        <v>290</v>
      </c>
      <c r="E764" s="65">
        <v>45517</v>
      </c>
      <c r="F764" s="61">
        <v>23.95</v>
      </c>
    </row>
    <row r="765" spans="1:6" ht="20.399999999999999" x14ac:dyDescent="0.5">
      <c r="A765" s="68"/>
      <c r="B765" s="55" t="s">
        <v>967</v>
      </c>
      <c r="C765" s="60">
        <v>60</v>
      </c>
      <c r="D765" s="55" t="s">
        <v>290</v>
      </c>
      <c r="E765" s="65">
        <v>45558</v>
      </c>
      <c r="F765" s="61">
        <v>60</v>
      </c>
    </row>
    <row r="766" spans="1:6" ht="20.399999999999999" x14ac:dyDescent="0.5">
      <c r="A766" s="68"/>
      <c r="B766" s="55" t="s">
        <v>967</v>
      </c>
      <c r="C766" s="60">
        <v>24.95</v>
      </c>
      <c r="D766" s="55" t="s">
        <v>290</v>
      </c>
      <c r="E766" s="65">
        <v>45533</v>
      </c>
      <c r="F766" s="61">
        <v>24.95</v>
      </c>
    </row>
    <row r="767" spans="1:6" ht="20.399999999999999" x14ac:dyDescent="0.5">
      <c r="A767" s="68" t="s">
        <v>576</v>
      </c>
      <c r="B767" s="55" t="s">
        <v>967</v>
      </c>
      <c r="C767" s="60">
        <v>13</v>
      </c>
      <c r="D767" s="55" t="s">
        <v>290</v>
      </c>
      <c r="E767" s="65">
        <v>45530</v>
      </c>
      <c r="F767" s="61">
        <v>13</v>
      </c>
    </row>
    <row r="768" spans="1:6" ht="20.399999999999999" x14ac:dyDescent="0.5">
      <c r="A768" s="68"/>
      <c r="B768" s="55" t="s">
        <v>967</v>
      </c>
      <c r="C768" s="60">
        <v>22.99</v>
      </c>
      <c r="D768" s="55" t="s">
        <v>290</v>
      </c>
      <c r="E768" s="65">
        <v>45553</v>
      </c>
      <c r="F768" s="61">
        <v>22.99</v>
      </c>
    </row>
    <row r="769" spans="1:6" ht="20.399999999999999" x14ac:dyDescent="0.5">
      <c r="A769" s="68"/>
      <c r="B769" s="55" t="s">
        <v>967</v>
      </c>
      <c r="C769" s="60">
        <v>50</v>
      </c>
      <c r="D769" s="55" t="s">
        <v>290</v>
      </c>
      <c r="E769" s="65">
        <v>45510</v>
      </c>
      <c r="F769" s="61">
        <v>50</v>
      </c>
    </row>
    <row r="770" spans="1:6" x14ac:dyDescent="0.5">
      <c r="A770" s="68"/>
      <c r="B770" s="55" t="s">
        <v>3923</v>
      </c>
      <c r="C770" s="60">
        <v>25</v>
      </c>
      <c r="D770" s="55" t="s">
        <v>259</v>
      </c>
      <c r="E770" s="65">
        <v>45523</v>
      </c>
      <c r="F770" s="61">
        <v>25</v>
      </c>
    </row>
    <row r="771" spans="1:6" x14ac:dyDescent="0.5">
      <c r="A771" s="68"/>
      <c r="B771" s="55" t="s">
        <v>3923</v>
      </c>
      <c r="C771" s="60">
        <v>12.99</v>
      </c>
      <c r="D771" s="55" t="s">
        <v>3941</v>
      </c>
      <c r="E771" s="65">
        <v>45488</v>
      </c>
      <c r="F771" s="61">
        <v>12.99</v>
      </c>
    </row>
    <row r="772" spans="1:6" ht="20.399999999999999" x14ac:dyDescent="0.5">
      <c r="A772" s="68" t="s">
        <v>271</v>
      </c>
      <c r="B772" s="55" t="s">
        <v>3938</v>
      </c>
      <c r="C772" s="60">
        <v>10</v>
      </c>
      <c r="D772" s="55" t="s">
        <v>262</v>
      </c>
      <c r="E772" s="65">
        <v>45533</v>
      </c>
      <c r="F772" s="61">
        <v>10</v>
      </c>
    </row>
    <row r="773" spans="1:6" ht="20.399999999999999" x14ac:dyDescent="0.5">
      <c r="A773" s="68"/>
      <c r="B773" s="55" t="s">
        <v>3925</v>
      </c>
      <c r="C773" s="60">
        <v>5</v>
      </c>
      <c r="D773" s="55" t="s">
        <v>290</v>
      </c>
      <c r="E773" s="65">
        <v>45559</v>
      </c>
      <c r="F773" s="61">
        <v>5</v>
      </c>
    </row>
    <row r="774" spans="1:6" x14ac:dyDescent="0.5">
      <c r="A774" s="68" t="s">
        <v>273</v>
      </c>
      <c r="B774" s="55" t="s">
        <v>3930</v>
      </c>
      <c r="C774" s="60">
        <v>10</v>
      </c>
      <c r="D774" s="55" t="s">
        <v>773</v>
      </c>
      <c r="E774" s="65">
        <v>45502</v>
      </c>
      <c r="F774" s="61">
        <v>10</v>
      </c>
    </row>
    <row r="775" spans="1:6" ht="20.399999999999999" x14ac:dyDescent="0.5">
      <c r="A775" s="68"/>
      <c r="B775" s="55" t="s">
        <v>967</v>
      </c>
      <c r="C775" s="60">
        <v>33</v>
      </c>
      <c r="D775" s="55" t="s">
        <v>773</v>
      </c>
      <c r="E775" s="65">
        <v>45516</v>
      </c>
      <c r="F775" s="61">
        <v>33</v>
      </c>
    </row>
    <row r="776" spans="1:6" ht="20.399999999999999" x14ac:dyDescent="0.5">
      <c r="A776" s="68"/>
      <c r="B776" s="55" t="s">
        <v>967</v>
      </c>
      <c r="C776" s="60">
        <v>18.989999999999998</v>
      </c>
      <c r="D776" s="55" t="s">
        <v>290</v>
      </c>
      <c r="E776" s="65">
        <v>45475</v>
      </c>
      <c r="F776" s="61">
        <v>18.989999999999998</v>
      </c>
    </row>
    <row r="777" spans="1:6" ht="20.399999999999999" x14ac:dyDescent="0.5">
      <c r="A777" s="68"/>
      <c r="B777" s="55" t="s">
        <v>967</v>
      </c>
      <c r="C777" s="60">
        <v>5</v>
      </c>
      <c r="D777" s="55" t="s">
        <v>247</v>
      </c>
      <c r="E777" s="65">
        <v>45563</v>
      </c>
      <c r="F777" s="61">
        <v>10</v>
      </c>
    </row>
    <row r="778" spans="1:6" ht="20.399999999999999" x14ac:dyDescent="0.5">
      <c r="A778" s="68"/>
      <c r="B778" s="55" t="s">
        <v>967</v>
      </c>
      <c r="C778" s="60">
        <v>26</v>
      </c>
      <c r="D778" s="55" t="s">
        <v>290</v>
      </c>
      <c r="E778" s="65">
        <v>45519</v>
      </c>
      <c r="F778" s="61">
        <v>26</v>
      </c>
    </row>
    <row r="779" spans="1:6" x14ac:dyDescent="0.5">
      <c r="A779" s="68" t="s">
        <v>434</v>
      </c>
      <c r="B779" s="68" t="s">
        <v>967</v>
      </c>
      <c r="C779" s="60">
        <v>7</v>
      </c>
      <c r="D779" s="55" t="s">
        <v>247</v>
      </c>
      <c r="E779" s="65">
        <v>45517</v>
      </c>
      <c r="F779" s="61">
        <v>7</v>
      </c>
    </row>
    <row r="780" spans="1:6" x14ac:dyDescent="0.5">
      <c r="A780" s="68"/>
      <c r="B780" s="68"/>
      <c r="C780" s="60">
        <v>17</v>
      </c>
      <c r="D780" s="55" t="s">
        <v>247</v>
      </c>
      <c r="E780" s="65">
        <v>45517</v>
      </c>
      <c r="F780" s="61">
        <v>17</v>
      </c>
    </row>
    <row r="781" spans="1:6" x14ac:dyDescent="0.5">
      <c r="A781" s="68"/>
      <c r="B781" s="68"/>
      <c r="C781" s="60">
        <v>17.989999999999998</v>
      </c>
      <c r="D781" s="55" t="s">
        <v>3943</v>
      </c>
      <c r="E781" s="65">
        <v>45517</v>
      </c>
      <c r="F781" s="61">
        <v>17.989999999999998</v>
      </c>
    </row>
    <row r="782" spans="1:6" ht="30.6" x14ac:dyDescent="0.5">
      <c r="A782" s="55" t="s">
        <v>750</v>
      </c>
      <c r="B782" s="55" t="s">
        <v>967</v>
      </c>
      <c r="C782" s="60">
        <v>10.79</v>
      </c>
      <c r="D782" s="55" t="s">
        <v>247</v>
      </c>
      <c r="E782" s="65">
        <v>45498</v>
      </c>
      <c r="F782" s="61">
        <v>10.79</v>
      </c>
    </row>
    <row r="783" spans="1:6" x14ac:dyDescent="0.5">
      <c r="A783" s="68" t="s">
        <v>654</v>
      </c>
      <c r="B783" s="68" t="s">
        <v>967</v>
      </c>
      <c r="C783" s="60">
        <v>13</v>
      </c>
      <c r="D783" s="55" t="s">
        <v>247</v>
      </c>
      <c r="E783" s="65">
        <v>45523</v>
      </c>
      <c r="F783" s="61">
        <v>13</v>
      </c>
    </row>
    <row r="784" spans="1:6" x14ac:dyDescent="0.5">
      <c r="A784" s="68"/>
      <c r="B784" s="68"/>
      <c r="C784" s="60">
        <v>16</v>
      </c>
      <c r="D784" s="55" t="s">
        <v>247</v>
      </c>
      <c r="E784" s="65">
        <v>45523</v>
      </c>
      <c r="F784" s="61">
        <v>16</v>
      </c>
    </row>
    <row r="785" spans="1:6" ht="20.399999999999999" x14ac:dyDescent="0.5">
      <c r="A785" s="68" t="s">
        <v>610</v>
      </c>
      <c r="B785" s="55" t="s">
        <v>967</v>
      </c>
      <c r="C785" s="60">
        <v>8</v>
      </c>
      <c r="D785" s="55" t="s">
        <v>2787</v>
      </c>
      <c r="E785" s="65">
        <v>45523</v>
      </c>
      <c r="F785" s="61">
        <v>8</v>
      </c>
    </row>
    <row r="786" spans="1:6" x14ac:dyDescent="0.5">
      <c r="A786" s="68"/>
      <c r="B786" s="68" t="s">
        <v>967</v>
      </c>
      <c r="C786" s="60">
        <v>17</v>
      </c>
      <c r="D786" s="55" t="s">
        <v>2787</v>
      </c>
      <c r="E786" s="65">
        <v>45510</v>
      </c>
      <c r="F786" s="61">
        <v>17</v>
      </c>
    </row>
    <row r="787" spans="1:6" x14ac:dyDescent="0.5">
      <c r="A787" s="68"/>
      <c r="B787" s="68"/>
      <c r="C787" s="60">
        <v>19</v>
      </c>
      <c r="D787" s="55" t="s">
        <v>2787</v>
      </c>
      <c r="E787" s="65">
        <v>45510</v>
      </c>
      <c r="F787" s="61">
        <v>19</v>
      </c>
    </row>
    <row r="788" spans="1:6" x14ac:dyDescent="0.5">
      <c r="A788" s="68" t="s">
        <v>303</v>
      </c>
      <c r="B788" s="55" t="s">
        <v>3938</v>
      </c>
      <c r="C788" s="60">
        <v>9.9600000000000009</v>
      </c>
      <c r="D788" s="55" t="s">
        <v>827</v>
      </c>
      <c r="E788" s="65">
        <v>45483</v>
      </c>
      <c r="F788" s="61">
        <v>9.9600000000000009</v>
      </c>
    </row>
    <row r="789" spans="1:6" ht="20.399999999999999" x14ac:dyDescent="0.5">
      <c r="A789" s="68"/>
      <c r="B789" s="55" t="s">
        <v>3925</v>
      </c>
      <c r="C789" s="60">
        <v>20.39</v>
      </c>
      <c r="D789" s="55" t="s">
        <v>262</v>
      </c>
      <c r="E789" s="65">
        <v>45496</v>
      </c>
      <c r="F789" s="61">
        <v>20.39</v>
      </c>
    </row>
    <row r="790" spans="1:6" ht="71.400000000000006" x14ac:dyDescent="0.5">
      <c r="A790" s="55" t="s">
        <v>305</v>
      </c>
      <c r="B790" s="55" t="s">
        <v>3923</v>
      </c>
      <c r="C790" s="60">
        <v>15</v>
      </c>
      <c r="D790" s="55" t="s">
        <v>3945</v>
      </c>
      <c r="E790" s="65">
        <v>45517</v>
      </c>
      <c r="F790" s="61">
        <v>15</v>
      </c>
    </row>
    <row r="791" spans="1:6" ht="20.399999999999999" x14ac:dyDescent="0.5">
      <c r="A791" s="68" t="s">
        <v>276</v>
      </c>
      <c r="B791" s="68" t="s">
        <v>967</v>
      </c>
      <c r="C791" s="60">
        <v>7</v>
      </c>
      <c r="D791" s="55" t="s">
        <v>262</v>
      </c>
      <c r="E791" s="65">
        <v>45514</v>
      </c>
      <c r="F791" s="61">
        <v>7</v>
      </c>
    </row>
    <row r="792" spans="1:6" ht="20.399999999999999" x14ac:dyDescent="0.5">
      <c r="A792" s="68"/>
      <c r="B792" s="68"/>
      <c r="C792" s="60">
        <v>8</v>
      </c>
      <c r="D792" s="55" t="s">
        <v>262</v>
      </c>
      <c r="E792" s="65">
        <v>45514</v>
      </c>
      <c r="F792" s="61">
        <v>8</v>
      </c>
    </row>
    <row r="793" spans="1:6" ht="20.399999999999999" x14ac:dyDescent="0.5">
      <c r="A793" s="68"/>
      <c r="B793" s="68" t="s">
        <v>967</v>
      </c>
      <c r="C793" s="60">
        <v>16</v>
      </c>
      <c r="D793" s="55" t="s">
        <v>262</v>
      </c>
      <c r="E793" s="65">
        <v>45533</v>
      </c>
      <c r="F793" s="61">
        <v>16</v>
      </c>
    </row>
    <row r="794" spans="1:6" ht="20.399999999999999" x14ac:dyDescent="0.5">
      <c r="A794" s="68"/>
      <c r="B794" s="68"/>
      <c r="C794" s="60">
        <v>18</v>
      </c>
      <c r="D794" s="55" t="s">
        <v>262</v>
      </c>
      <c r="E794" s="65">
        <v>45533</v>
      </c>
      <c r="F794" s="61">
        <v>18</v>
      </c>
    </row>
    <row r="795" spans="1:6" ht="20.399999999999999" x14ac:dyDescent="0.5">
      <c r="A795" s="68"/>
      <c r="B795" s="55" t="s">
        <v>3925</v>
      </c>
      <c r="C795" s="60">
        <v>25</v>
      </c>
      <c r="D795" s="55" t="s">
        <v>247</v>
      </c>
      <c r="E795" s="65">
        <v>45474</v>
      </c>
      <c r="F795" s="61">
        <v>25</v>
      </c>
    </row>
    <row r="796" spans="1:6" ht="51" x14ac:dyDescent="0.5">
      <c r="A796" s="55" t="s">
        <v>456</v>
      </c>
      <c r="B796" s="55" t="s">
        <v>967</v>
      </c>
      <c r="C796" s="60">
        <v>26.99</v>
      </c>
      <c r="D796" s="55" t="s">
        <v>247</v>
      </c>
      <c r="E796" s="65">
        <v>45560</v>
      </c>
      <c r="F796" s="61">
        <v>26.99</v>
      </c>
    </row>
    <row r="797" spans="1:6" ht="40.799999999999997" x14ac:dyDescent="0.5">
      <c r="A797" s="55" t="s">
        <v>532</v>
      </c>
      <c r="B797" s="55" t="s">
        <v>967</v>
      </c>
      <c r="C797" s="60">
        <v>28</v>
      </c>
      <c r="D797" s="55" t="s">
        <v>247</v>
      </c>
      <c r="E797" s="65">
        <v>45510</v>
      </c>
      <c r="F797" s="61">
        <v>28</v>
      </c>
    </row>
    <row r="798" spans="1:6" ht="20.399999999999999" x14ac:dyDescent="0.5">
      <c r="A798" s="68" t="s">
        <v>356</v>
      </c>
      <c r="B798" s="55" t="s">
        <v>967</v>
      </c>
      <c r="C798" s="60">
        <v>10</v>
      </c>
      <c r="D798" s="55" t="s">
        <v>247</v>
      </c>
      <c r="E798" s="65">
        <v>45525</v>
      </c>
      <c r="F798" s="61">
        <v>10</v>
      </c>
    </row>
    <row r="799" spans="1:6" x14ac:dyDescent="0.5">
      <c r="A799" s="68"/>
      <c r="B799" s="68" t="s">
        <v>3924</v>
      </c>
      <c r="C799" s="60">
        <v>35</v>
      </c>
      <c r="D799" s="55" t="s">
        <v>290</v>
      </c>
      <c r="E799" s="65">
        <v>45552</v>
      </c>
      <c r="F799" s="61">
        <v>35</v>
      </c>
    </row>
    <row r="800" spans="1:6" x14ac:dyDescent="0.5">
      <c r="A800" s="68"/>
      <c r="B800" s="68"/>
      <c r="C800" s="60">
        <v>65</v>
      </c>
      <c r="D800" s="55" t="s">
        <v>290</v>
      </c>
      <c r="E800" s="65">
        <v>45552</v>
      </c>
      <c r="F800" s="61">
        <v>195</v>
      </c>
    </row>
    <row r="801" spans="1:6" x14ac:dyDescent="0.5">
      <c r="A801" s="68"/>
      <c r="B801" s="55" t="s">
        <v>3930</v>
      </c>
      <c r="C801" s="60">
        <v>10</v>
      </c>
      <c r="D801" s="55" t="s">
        <v>290</v>
      </c>
      <c r="E801" s="65">
        <v>45552</v>
      </c>
      <c r="F801" s="61">
        <v>10</v>
      </c>
    </row>
    <row r="802" spans="1:6" ht="20.399999999999999" x14ac:dyDescent="0.5">
      <c r="A802" s="68" t="s">
        <v>279</v>
      </c>
      <c r="B802" s="55" t="s">
        <v>967</v>
      </c>
      <c r="C802" s="60">
        <v>7.49</v>
      </c>
      <c r="D802" s="55" t="s">
        <v>247</v>
      </c>
      <c r="E802" s="65">
        <v>45500</v>
      </c>
      <c r="F802" s="61">
        <v>7.49</v>
      </c>
    </row>
    <row r="803" spans="1:6" x14ac:dyDescent="0.5">
      <c r="A803" s="68"/>
      <c r="B803" s="68" t="s">
        <v>967</v>
      </c>
      <c r="C803" s="60">
        <v>15</v>
      </c>
      <c r="D803" s="55" t="s">
        <v>247</v>
      </c>
      <c r="E803" s="65">
        <v>45503</v>
      </c>
      <c r="F803" s="61">
        <v>15</v>
      </c>
    </row>
    <row r="804" spans="1:6" x14ac:dyDescent="0.5">
      <c r="A804" s="68"/>
      <c r="B804" s="68"/>
      <c r="C804" s="60">
        <v>18</v>
      </c>
      <c r="D804" s="55" t="s">
        <v>247</v>
      </c>
      <c r="E804" s="65">
        <v>45503</v>
      </c>
      <c r="F804" s="61">
        <v>18</v>
      </c>
    </row>
    <row r="805" spans="1:6" x14ac:dyDescent="0.5">
      <c r="A805" s="68"/>
      <c r="B805" s="55" t="s">
        <v>3930</v>
      </c>
      <c r="C805" s="60">
        <v>24</v>
      </c>
      <c r="D805" s="55" t="s">
        <v>247</v>
      </c>
      <c r="E805" s="65">
        <v>45559</v>
      </c>
      <c r="F805" s="61">
        <v>24</v>
      </c>
    </row>
    <row r="806" spans="1:6" x14ac:dyDescent="0.5">
      <c r="A806" s="68" t="s">
        <v>328</v>
      </c>
      <c r="B806" s="68" t="s">
        <v>967</v>
      </c>
      <c r="C806" s="60">
        <v>14.99</v>
      </c>
      <c r="D806" s="55" t="s">
        <v>290</v>
      </c>
      <c r="E806" s="65">
        <v>45498</v>
      </c>
      <c r="F806" s="61">
        <v>14.99</v>
      </c>
    </row>
    <row r="807" spans="1:6" x14ac:dyDescent="0.5">
      <c r="A807" s="68"/>
      <c r="B807" s="68"/>
      <c r="C807" s="60">
        <v>20.85</v>
      </c>
      <c r="D807" s="55" t="s">
        <v>290</v>
      </c>
      <c r="E807" s="65">
        <v>45498</v>
      </c>
      <c r="F807" s="61">
        <v>20.85</v>
      </c>
    </row>
    <row r="808" spans="1:6" ht="20.399999999999999" x14ac:dyDescent="0.5">
      <c r="A808" s="68" t="s">
        <v>309</v>
      </c>
      <c r="B808" s="55" t="s">
        <v>3925</v>
      </c>
      <c r="C808" s="60">
        <v>29</v>
      </c>
      <c r="D808" s="55" t="s">
        <v>262</v>
      </c>
      <c r="E808" s="65">
        <v>45562</v>
      </c>
      <c r="F808" s="61">
        <v>29</v>
      </c>
    </row>
    <row r="809" spans="1:6" ht="20.399999999999999" x14ac:dyDescent="0.5">
      <c r="A809" s="68"/>
      <c r="B809" s="68" t="s">
        <v>967</v>
      </c>
      <c r="C809" s="60">
        <v>15</v>
      </c>
      <c r="D809" s="55" t="s">
        <v>3946</v>
      </c>
      <c r="E809" s="65">
        <v>45544</v>
      </c>
      <c r="F809" s="61">
        <v>45</v>
      </c>
    </row>
    <row r="810" spans="1:6" ht="20.399999999999999" x14ac:dyDescent="0.5">
      <c r="A810" s="68"/>
      <c r="B810" s="68"/>
      <c r="C810" s="60">
        <v>20</v>
      </c>
      <c r="D810" s="55" t="s">
        <v>3946</v>
      </c>
      <c r="E810" s="65">
        <v>45544</v>
      </c>
      <c r="F810" s="61">
        <v>40</v>
      </c>
    </row>
    <row r="811" spans="1:6" ht="20.399999999999999" x14ac:dyDescent="0.5">
      <c r="A811" s="68"/>
      <c r="B811" s="68"/>
      <c r="C811" s="60">
        <v>25</v>
      </c>
      <c r="D811" s="55" t="s">
        <v>3946</v>
      </c>
      <c r="E811" s="65">
        <v>45544</v>
      </c>
      <c r="F811" s="61">
        <v>75</v>
      </c>
    </row>
    <row r="812" spans="1:6" ht="20.399999999999999" x14ac:dyDescent="0.5">
      <c r="A812" s="68"/>
      <c r="B812" s="68"/>
      <c r="C812" s="60">
        <v>26</v>
      </c>
      <c r="D812" s="55" t="s">
        <v>3946</v>
      </c>
      <c r="E812" s="65">
        <v>45544</v>
      </c>
      <c r="F812" s="61">
        <v>26</v>
      </c>
    </row>
    <row r="813" spans="1:6" ht="20.399999999999999" x14ac:dyDescent="0.5">
      <c r="A813" s="68"/>
      <c r="B813" s="68"/>
      <c r="C813" s="60">
        <v>30</v>
      </c>
      <c r="D813" s="55" t="s">
        <v>3946</v>
      </c>
      <c r="E813" s="65">
        <v>45544</v>
      </c>
      <c r="F813" s="61">
        <v>60</v>
      </c>
    </row>
    <row r="814" spans="1:6" ht="20.399999999999999" x14ac:dyDescent="0.5">
      <c r="A814" s="68"/>
      <c r="B814" s="68" t="s">
        <v>3924</v>
      </c>
      <c r="C814" s="60">
        <v>13</v>
      </c>
      <c r="D814" s="55" t="s">
        <v>262</v>
      </c>
      <c r="E814" s="65">
        <v>45542</v>
      </c>
      <c r="F814" s="61">
        <v>13</v>
      </c>
    </row>
    <row r="815" spans="1:6" x14ac:dyDescent="0.5">
      <c r="A815" s="68"/>
      <c r="B815" s="68"/>
      <c r="C815" s="60">
        <v>16</v>
      </c>
      <c r="D815" s="55" t="s">
        <v>247</v>
      </c>
      <c r="E815" s="65">
        <v>45542</v>
      </c>
      <c r="F815" s="61">
        <v>16</v>
      </c>
    </row>
    <row r="816" spans="1:6" ht="20.399999999999999" x14ac:dyDescent="0.5">
      <c r="A816" s="68"/>
      <c r="B816" s="55" t="s">
        <v>3930</v>
      </c>
      <c r="C816" s="60">
        <v>5</v>
      </c>
      <c r="D816" s="55" t="s">
        <v>262</v>
      </c>
      <c r="E816" s="65">
        <v>45542</v>
      </c>
      <c r="F816" s="61">
        <v>10</v>
      </c>
    </row>
    <row r="817" spans="1:6" x14ac:dyDescent="0.5">
      <c r="A817" s="62" t="s">
        <v>250</v>
      </c>
      <c r="B817" s="62"/>
      <c r="C817" s="62"/>
      <c r="D817" s="62"/>
      <c r="E817" s="62"/>
      <c r="F817" s="63">
        <v>3488.23</v>
      </c>
    </row>
  </sheetData>
  <mergeCells count="263">
    <mergeCell ref="A806:A807"/>
    <mergeCell ref="B806:B807"/>
    <mergeCell ref="A808:A816"/>
    <mergeCell ref="B809:B813"/>
    <mergeCell ref="B814:B815"/>
    <mergeCell ref="A798:A801"/>
    <mergeCell ref="B799:B800"/>
    <mergeCell ref="A802:A805"/>
    <mergeCell ref="B803:B804"/>
    <mergeCell ref="A785:A787"/>
    <mergeCell ref="B786:B787"/>
    <mergeCell ref="A788:A789"/>
    <mergeCell ref="A791:A795"/>
    <mergeCell ref="B791:B792"/>
    <mergeCell ref="B793:B794"/>
    <mergeCell ref="A779:A781"/>
    <mergeCell ref="B779:B781"/>
    <mergeCell ref="A783:A784"/>
    <mergeCell ref="B783:B784"/>
    <mergeCell ref="A762:A766"/>
    <mergeCell ref="B762:B763"/>
    <mergeCell ref="A767:A771"/>
    <mergeCell ref="A772:A773"/>
    <mergeCell ref="A774:A778"/>
    <mergeCell ref="A752:A756"/>
    <mergeCell ref="B753:B755"/>
    <mergeCell ref="A757:A761"/>
    <mergeCell ref="B760:B761"/>
    <mergeCell ref="A747:A748"/>
    <mergeCell ref="B747:B748"/>
    <mergeCell ref="A749:A751"/>
    <mergeCell ref="B750:B751"/>
    <mergeCell ref="A732:A734"/>
    <mergeCell ref="A736:A740"/>
    <mergeCell ref="B736:B738"/>
    <mergeCell ref="A741:A745"/>
    <mergeCell ref="B741:B744"/>
    <mergeCell ref="C723:C724"/>
    <mergeCell ref="D723:D724"/>
    <mergeCell ref="A726:A728"/>
    <mergeCell ref="B727:B728"/>
    <mergeCell ref="A729:A731"/>
    <mergeCell ref="B729:B731"/>
    <mergeCell ref="A717:A722"/>
    <mergeCell ref="B718:B720"/>
    <mergeCell ref="A723:A725"/>
    <mergeCell ref="B723:B724"/>
    <mergeCell ref="A700:A704"/>
    <mergeCell ref="A706:A709"/>
    <mergeCell ref="B707:B708"/>
    <mergeCell ref="A710:A716"/>
    <mergeCell ref="B711:B716"/>
    <mergeCell ref="A685:A699"/>
    <mergeCell ref="B685:B694"/>
    <mergeCell ref="B695:B698"/>
    <mergeCell ref="A676:A679"/>
    <mergeCell ref="B678:B679"/>
    <mergeCell ref="A682:A684"/>
    <mergeCell ref="B683:B684"/>
    <mergeCell ref="A669:A675"/>
    <mergeCell ref="B671:B672"/>
    <mergeCell ref="B673:B674"/>
    <mergeCell ref="A659:A661"/>
    <mergeCell ref="B659:B660"/>
    <mergeCell ref="A662:A663"/>
    <mergeCell ref="A665:A666"/>
    <mergeCell ref="A667:A668"/>
    <mergeCell ref="A644:A645"/>
    <mergeCell ref="A646:A653"/>
    <mergeCell ref="B649:B651"/>
    <mergeCell ref="A655:A657"/>
    <mergeCell ref="B655:B656"/>
    <mergeCell ref="A639:A641"/>
    <mergeCell ref="B639:B640"/>
    <mergeCell ref="A642:A643"/>
    <mergeCell ref="A600:F600"/>
    <mergeCell ref="A601:F601"/>
    <mergeCell ref="A609:F609"/>
    <mergeCell ref="A610:F610"/>
    <mergeCell ref="A619:F619"/>
    <mergeCell ref="A620:F620"/>
    <mergeCell ref="A628:F628"/>
    <mergeCell ref="A629:F629"/>
    <mergeCell ref="A634:A638"/>
    <mergeCell ref="A579:F579"/>
    <mergeCell ref="A580:F580"/>
    <mergeCell ref="A589:F589"/>
    <mergeCell ref="A590:F590"/>
    <mergeCell ref="A593:A595"/>
    <mergeCell ref="B593:B595"/>
    <mergeCell ref="A541:F541"/>
    <mergeCell ref="A542:F542"/>
    <mergeCell ref="A545:A546"/>
    <mergeCell ref="A552:F552"/>
    <mergeCell ref="A553:F553"/>
    <mergeCell ref="A561:F561"/>
    <mergeCell ref="A562:F562"/>
    <mergeCell ref="A570:F570"/>
    <mergeCell ref="A571:F571"/>
    <mergeCell ref="A533:A534"/>
    <mergeCell ref="B533:B534"/>
    <mergeCell ref="A535:A536"/>
    <mergeCell ref="B535:B536"/>
    <mergeCell ref="A518:F518"/>
    <mergeCell ref="A519:F519"/>
    <mergeCell ref="A522:A523"/>
    <mergeCell ref="A529:F529"/>
    <mergeCell ref="A530:F530"/>
    <mergeCell ref="A502:F502"/>
    <mergeCell ref="A503:F503"/>
    <mergeCell ref="A508:A510"/>
    <mergeCell ref="B508:B510"/>
    <mergeCell ref="A511:A512"/>
    <mergeCell ref="B511:B512"/>
    <mergeCell ref="A482:F482"/>
    <mergeCell ref="A485:A488"/>
    <mergeCell ref="B485:B486"/>
    <mergeCell ref="A493:F493"/>
    <mergeCell ref="A494:F494"/>
    <mergeCell ref="A467:A468"/>
    <mergeCell ref="B467:B468"/>
    <mergeCell ref="A469:A471"/>
    <mergeCell ref="A472:A476"/>
    <mergeCell ref="A481:F481"/>
    <mergeCell ref="A451:A452"/>
    <mergeCell ref="B451:B452"/>
    <mergeCell ref="A457:F457"/>
    <mergeCell ref="A458:F458"/>
    <mergeCell ref="A463:A465"/>
    <mergeCell ref="B464:B465"/>
    <mergeCell ref="A439:F439"/>
    <mergeCell ref="A440:F440"/>
    <mergeCell ref="A444:A445"/>
    <mergeCell ref="A446:A450"/>
    <mergeCell ref="B446:B449"/>
    <mergeCell ref="A423:F423"/>
    <mergeCell ref="A424:F424"/>
    <mergeCell ref="A427:A428"/>
    <mergeCell ref="B427:B428"/>
    <mergeCell ref="A429:A434"/>
    <mergeCell ref="B429:B434"/>
    <mergeCell ref="A404:F404"/>
    <mergeCell ref="A407:A409"/>
    <mergeCell ref="B407:B409"/>
    <mergeCell ref="A414:F414"/>
    <mergeCell ref="A415:F415"/>
    <mergeCell ref="A387:A388"/>
    <mergeCell ref="B387:B388"/>
    <mergeCell ref="A394:F394"/>
    <mergeCell ref="A395:F395"/>
    <mergeCell ref="A403:F403"/>
    <mergeCell ref="A343:F343"/>
    <mergeCell ref="A352:F352"/>
    <mergeCell ref="A353:F353"/>
    <mergeCell ref="A362:F362"/>
    <mergeCell ref="A363:F363"/>
    <mergeCell ref="A372:F372"/>
    <mergeCell ref="A373:F373"/>
    <mergeCell ref="A381:F381"/>
    <mergeCell ref="A382:F382"/>
    <mergeCell ref="A327:F327"/>
    <mergeCell ref="A328:F328"/>
    <mergeCell ref="A333:A337"/>
    <mergeCell ref="B333:B337"/>
    <mergeCell ref="A342:F342"/>
    <mergeCell ref="A303:F303"/>
    <mergeCell ref="A308:A317"/>
    <mergeCell ref="B308:B317"/>
    <mergeCell ref="A318:A321"/>
    <mergeCell ref="B318:B320"/>
    <mergeCell ref="A291:F291"/>
    <mergeCell ref="A292:F292"/>
    <mergeCell ref="A296:A297"/>
    <mergeCell ref="B296:B297"/>
    <mergeCell ref="A302:F302"/>
    <mergeCell ref="A270:F270"/>
    <mergeCell ref="A271:F271"/>
    <mergeCell ref="A279:F279"/>
    <mergeCell ref="A280:F280"/>
    <mergeCell ref="A285:A286"/>
    <mergeCell ref="B285:B286"/>
    <mergeCell ref="A238:F238"/>
    <mergeCell ref="A247:F247"/>
    <mergeCell ref="A248:F248"/>
    <mergeCell ref="A251:A253"/>
    <mergeCell ref="A258:F258"/>
    <mergeCell ref="A259:F259"/>
    <mergeCell ref="A262:A264"/>
    <mergeCell ref="B262:B263"/>
    <mergeCell ref="A225:F225"/>
    <mergeCell ref="A226:F226"/>
    <mergeCell ref="A229:A231"/>
    <mergeCell ref="B229:B230"/>
    <mergeCell ref="A237:F237"/>
    <mergeCell ref="A206:F206"/>
    <mergeCell ref="A207:F207"/>
    <mergeCell ref="A215:F215"/>
    <mergeCell ref="A216:F216"/>
    <mergeCell ref="A219:A220"/>
    <mergeCell ref="B219:B220"/>
    <mergeCell ref="A187:F187"/>
    <mergeCell ref="A195:F195"/>
    <mergeCell ref="A196:F196"/>
    <mergeCell ref="A199:A201"/>
    <mergeCell ref="B199:B200"/>
    <mergeCell ref="A175:F175"/>
    <mergeCell ref="A176:F176"/>
    <mergeCell ref="A180:A181"/>
    <mergeCell ref="B180:B181"/>
    <mergeCell ref="A186:F186"/>
    <mergeCell ref="A154:A155"/>
    <mergeCell ref="B154:B155"/>
    <mergeCell ref="A160:F160"/>
    <mergeCell ref="A161:F161"/>
    <mergeCell ref="A167:A170"/>
    <mergeCell ref="B168:B169"/>
    <mergeCell ref="A130:F130"/>
    <mergeCell ref="A131:F131"/>
    <mergeCell ref="A139:F139"/>
    <mergeCell ref="A140:F140"/>
    <mergeCell ref="A148:F148"/>
    <mergeCell ref="A149:F149"/>
    <mergeCell ref="A152:A153"/>
    <mergeCell ref="B152:B153"/>
    <mergeCell ref="A101:F101"/>
    <mergeCell ref="A109:F109"/>
    <mergeCell ref="A110:F110"/>
    <mergeCell ref="A113:A114"/>
    <mergeCell ref="A119:F119"/>
    <mergeCell ref="A120:F120"/>
    <mergeCell ref="A123:A125"/>
    <mergeCell ref="B123:B125"/>
    <mergeCell ref="A62:F62"/>
    <mergeCell ref="A63:F63"/>
    <mergeCell ref="A71:F71"/>
    <mergeCell ref="A72:F72"/>
    <mergeCell ref="A81:F81"/>
    <mergeCell ref="A82:F82"/>
    <mergeCell ref="A91:F91"/>
    <mergeCell ref="A92:F92"/>
    <mergeCell ref="A100:F100"/>
    <mergeCell ref="A49:F49"/>
    <mergeCell ref="A53:A55"/>
    <mergeCell ref="B53:B55"/>
    <mergeCell ref="A56:A57"/>
    <mergeCell ref="B56:B57"/>
    <mergeCell ref="A41:A43"/>
    <mergeCell ref="B41:B42"/>
    <mergeCell ref="C41:C42"/>
    <mergeCell ref="D41:D42"/>
    <mergeCell ref="A48:F48"/>
    <mergeCell ref="A23:F23"/>
    <mergeCell ref="A24:F24"/>
    <mergeCell ref="A33:F33"/>
    <mergeCell ref="A34:F34"/>
    <mergeCell ref="A37:A40"/>
    <mergeCell ref="B37:B40"/>
    <mergeCell ref="A3:F3"/>
    <mergeCell ref="A4:F4"/>
    <mergeCell ref="A12:F12"/>
    <mergeCell ref="A13:F13"/>
    <mergeCell ref="A16:A17"/>
    <mergeCell ref="B16:B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C4360-C96E-45B8-A749-EE242D3AF901}">
  <dimension ref="A1:C62"/>
  <sheetViews>
    <sheetView topLeftCell="A4" workbookViewId="0">
      <selection activeCell="D1" sqref="D1"/>
    </sheetView>
  </sheetViews>
  <sheetFormatPr defaultRowHeight="18" x14ac:dyDescent="0.5"/>
  <cols>
    <col min="1" max="1" width="44.88671875" customWidth="1"/>
    <col min="3" max="3" width="11.6640625" customWidth="1"/>
  </cols>
  <sheetData>
    <row r="1" spans="1:3" x14ac:dyDescent="0.5">
      <c r="A1" t="s">
        <v>0</v>
      </c>
      <c r="B1" t="s">
        <v>1</v>
      </c>
      <c r="C1" s="80" t="s">
        <v>14</v>
      </c>
    </row>
    <row r="2" spans="1:3" x14ac:dyDescent="0.5">
      <c r="A2" t="s">
        <v>21</v>
      </c>
      <c r="B2" t="s">
        <v>22</v>
      </c>
      <c r="C2" s="80">
        <v>-19.769999999999982</v>
      </c>
    </row>
    <row r="3" spans="1:3" x14ac:dyDescent="0.5">
      <c r="A3" t="s">
        <v>23</v>
      </c>
      <c r="B3" t="s">
        <v>24</v>
      </c>
      <c r="C3" s="80">
        <v>-9.8800000000000008</v>
      </c>
    </row>
    <row r="4" spans="1:3" x14ac:dyDescent="0.5">
      <c r="A4" t="s">
        <v>29</v>
      </c>
      <c r="B4" t="s">
        <v>30</v>
      </c>
      <c r="C4" s="80">
        <v>-11.630000000000003</v>
      </c>
    </row>
    <row r="5" spans="1:3" x14ac:dyDescent="0.5">
      <c r="A5" t="s">
        <v>31</v>
      </c>
      <c r="B5" t="s">
        <v>32</v>
      </c>
      <c r="C5" s="80">
        <v>-35.840000000000003</v>
      </c>
    </row>
    <row r="6" spans="1:3" x14ac:dyDescent="0.5">
      <c r="A6" t="s">
        <v>45</v>
      </c>
      <c r="B6" t="s">
        <v>46</v>
      </c>
      <c r="C6" s="80">
        <v>-76.25</v>
      </c>
    </row>
    <row r="7" spans="1:3" x14ac:dyDescent="0.5">
      <c r="A7" t="s">
        <v>53</v>
      </c>
      <c r="B7" t="s">
        <v>54</v>
      </c>
      <c r="C7" s="80">
        <v>-56.939999999999976</v>
      </c>
    </row>
    <row r="8" spans="1:3" x14ac:dyDescent="0.5">
      <c r="A8" t="s">
        <v>57</v>
      </c>
      <c r="B8" t="s">
        <v>58</v>
      </c>
      <c r="C8" s="80">
        <v>-306.69</v>
      </c>
    </row>
    <row r="9" spans="1:3" x14ac:dyDescent="0.5">
      <c r="A9" t="s">
        <v>59</v>
      </c>
      <c r="B9" t="s">
        <v>60</v>
      </c>
      <c r="C9" s="80">
        <v>-184.14999999999998</v>
      </c>
    </row>
    <row r="10" spans="1:3" x14ac:dyDescent="0.5">
      <c r="A10" t="s">
        <v>61</v>
      </c>
      <c r="B10" t="s">
        <v>62</v>
      </c>
      <c r="C10" s="80">
        <v>-71.73</v>
      </c>
    </row>
    <row r="11" spans="1:3" x14ac:dyDescent="0.5">
      <c r="A11" t="s">
        <v>65</v>
      </c>
      <c r="B11" t="s">
        <v>66</v>
      </c>
      <c r="C11" s="80">
        <v>-20.439999999999998</v>
      </c>
    </row>
    <row r="12" spans="1:3" x14ac:dyDescent="0.5">
      <c r="A12" t="s">
        <v>955</v>
      </c>
      <c r="B12" t="s">
        <v>24</v>
      </c>
      <c r="C12" s="80">
        <v>-12.95</v>
      </c>
    </row>
    <row r="13" spans="1:3" x14ac:dyDescent="0.5">
      <c r="A13" t="s">
        <v>73</v>
      </c>
      <c r="B13" t="s">
        <v>24</v>
      </c>
      <c r="C13" s="80">
        <v>-45</v>
      </c>
    </row>
    <row r="14" spans="1:3" x14ac:dyDescent="0.5">
      <c r="A14" t="s">
        <v>76</v>
      </c>
      <c r="B14" t="s">
        <v>77</v>
      </c>
      <c r="C14" s="80">
        <v>-149.92000000000004</v>
      </c>
    </row>
    <row r="15" spans="1:3" x14ac:dyDescent="0.5">
      <c r="A15" t="s">
        <v>82</v>
      </c>
      <c r="B15" t="s">
        <v>24</v>
      </c>
      <c r="C15" s="80">
        <v>-31.97</v>
      </c>
    </row>
    <row r="16" spans="1:3" x14ac:dyDescent="0.5">
      <c r="A16" t="s">
        <v>87</v>
      </c>
      <c r="B16" t="s">
        <v>88</v>
      </c>
      <c r="C16" s="80">
        <v>-221.84999999999988</v>
      </c>
    </row>
    <row r="17" spans="1:3" x14ac:dyDescent="0.5">
      <c r="A17" t="s">
        <v>89</v>
      </c>
      <c r="B17" t="s">
        <v>90</v>
      </c>
      <c r="C17" s="80">
        <v>-102.79000000000002</v>
      </c>
    </row>
    <row r="18" spans="1:3" x14ac:dyDescent="0.5">
      <c r="A18" t="s">
        <v>95</v>
      </c>
      <c r="B18" t="s">
        <v>96</v>
      </c>
      <c r="C18" s="80">
        <v>-209</v>
      </c>
    </row>
    <row r="19" spans="1:3" x14ac:dyDescent="0.5">
      <c r="A19" t="s">
        <v>97</v>
      </c>
      <c r="B19" t="s">
        <v>98</v>
      </c>
      <c r="C19" s="80">
        <v>-198.24</v>
      </c>
    </row>
    <row r="20" spans="1:3" x14ac:dyDescent="0.5">
      <c r="A20" t="s">
        <v>99</v>
      </c>
      <c r="B20" t="s">
        <v>100</v>
      </c>
      <c r="C20" s="80">
        <v>-70</v>
      </c>
    </row>
    <row r="21" spans="1:3" x14ac:dyDescent="0.5">
      <c r="A21" t="s">
        <v>101</v>
      </c>
      <c r="B21" t="s">
        <v>24</v>
      </c>
      <c r="C21" s="80">
        <v>-177.99</v>
      </c>
    </row>
    <row r="22" spans="1:3" x14ac:dyDescent="0.5">
      <c r="A22" t="s">
        <v>108</v>
      </c>
      <c r="B22" t="s">
        <v>109</v>
      </c>
      <c r="C22" s="80">
        <v>-359.42000000000007</v>
      </c>
    </row>
    <row r="23" spans="1:3" x14ac:dyDescent="0.5">
      <c r="A23" t="s">
        <v>110</v>
      </c>
      <c r="B23" t="s">
        <v>111</v>
      </c>
      <c r="C23" s="80">
        <v>-107.99000000000012</v>
      </c>
    </row>
    <row r="24" spans="1:3" x14ac:dyDescent="0.5">
      <c r="A24" t="s">
        <v>112</v>
      </c>
      <c r="B24" t="s">
        <v>113</v>
      </c>
      <c r="C24" s="80">
        <v>-68.83</v>
      </c>
    </row>
    <row r="25" spans="1:3" x14ac:dyDescent="0.5">
      <c r="A25" t="s">
        <v>118</v>
      </c>
      <c r="B25" t="s">
        <v>119</v>
      </c>
      <c r="C25" s="80">
        <v>-40.139999999999986</v>
      </c>
    </row>
    <row r="26" spans="1:3" x14ac:dyDescent="0.5">
      <c r="A26" t="s">
        <v>124</v>
      </c>
      <c r="B26" t="s">
        <v>24</v>
      </c>
      <c r="C26" s="80">
        <v>-7</v>
      </c>
    </row>
    <row r="27" spans="1:3" x14ac:dyDescent="0.5">
      <c r="A27" t="s">
        <v>125</v>
      </c>
      <c r="B27" t="s">
        <v>126</v>
      </c>
      <c r="C27" s="80">
        <v>-251.97000000000003</v>
      </c>
    </row>
    <row r="28" spans="1:3" x14ac:dyDescent="0.5">
      <c r="A28" t="s">
        <v>127</v>
      </c>
      <c r="B28" t="s">
        <v>24</v>
      </c>
      <c r="C28" s="80">
        <v>-50.99</v>
      </c>
    </row>
    <row r="29" spans="1:3" x14ac:dyDescent="0.5">
      <c r="A29" t="s">
        <v>128</v>
      </c>
      <c r="B29" t="s">
        <v>129</v>
      </c>
      <c r="C29" s="80">
        <v>-79.89</v>
      </c>
    </row>
    <row r="30" spans="1:3" x14ac:dyDescent="0.5">
      <c r="A30" t="s">
        <v>130</v>
      </c>
      <c r="B30" t="s">
        <v>131</v>
      </c>
      <c r="C30" s="80">
        <v>-47.980000000000004</v>
      </c>
    </row>
    <row r="31" spans="1:3" x14ac:dyDescent="0.5">
      <c r="A31" t="s">
        <v>134</v>
      </c>
      <c r="B31" t="s">
        <v>135</v>
      </c>
      <c r="C31" s="80">
        <v>-208.94</v>
      </c>
    </row>
    <row r="32" spans="1:3" x14ac:dyDescent="0.5">
      <c r="A32" t="s">
        <v>138</v>
      </c>
      <c r="B32" t="s">
        <v>139</v>
      </c>
      <c r="C32" s="80">
        <v>-81.97999999999999</v>
      </c>
    </row>
    <row r="33" spans="1:3" x14ac:dyDescent="0.5">
      <c r="A33" t="s">
        <v>142</v>
      </c>
      <c r="B33" t="s">
        <v>143</v>
      </c>
      <c r="C33" s="80">
        <v>-274</v>
      </c>
    </row>
    <row r="34" spans="1:3" x14ac:dyDescent="0.5">
      <c r="A34" t="s">
        <v>144</v>
      </c>
      <c r="B34" t="s">
        <v>24</v>
      </c>
      <c r="C34" s="80">
        <v>-10</v>
      </c>
    </row>
    <row r="35" spans="1:3" x14ac:dyDescent="0.5">
      <c r="A35" t="s">
        <v>147</v>
      </c>
      <c r="B35" t="s">
        <v>24</v>
      </c>
      <c r="C35" s="80">
        <v>-149</v>
      </c>
    </row>
    <row r="36" spans="1:3" x14ac:dyDescent="0.5">
      <c r="A36" t="s">
        <v>150</v>
      </c>
      <c r="B36" t="s">
        <v>24</v>
      </c>
      <c r="C36" s="80">
        <v>-67</v>
      </c>
    </row>
    <row r="37" spans="1:3" x14ac:dyDescent="0.5">
      <c r="A37" t="s">
        <v>151</v>
      </c>
      <c r="B37" t="s">
        <v>152</v>
      </c>
      <c r="C37" s="80">
        <v>-187.09999999999997</v>
      </c>
    </row>
    <row r="38" spans="1:3" x14ac:dyDescent="0.5">
      <c r="A38" t="s">
        <v>153</v>
      </c>
      <c r="B38" t="s">
        <v>154</v>
      </c>
      <c r="C38" s="80">
        <v>-108.66</v>
      </c>
    </row>
    <row r="39" spans="1:3" x14ac:dyDescent="0.5">
      <c r="A39" t="s">
        <v>161</v>
      </c>
      <c r="B39" t="s">
        <v>24</v>
      </c>
      <c r="C39" s="80">
        <v>-173</v>
      </c>
    </row>
    <row r="40" spans="1:3" x14ac:dyDescent="0.5">
      <c r="A40" t="s">
        <v>164</v>
      </c>
      <c r="B40" t="s">
        <v>165</v>
      </c>
      <c r="C40" s="80">
        <v>-100</v>
      </c>
    </row>
    <row r="41" spans="1:3" x14ac:dyDescent="0.5">
      <c r="A41" t="s">
        <v>166</v>
      </c>
      <c r="B41" t="s">
        <v>167</v>
      </c>
      <c r="C41" s="80">
        <v>-5.42999999999995</v>
      </c>
    </row>
    <row r="42" spans="1:3" x14ac:dyDescent="0.5">
      <c r="A42" t="s">
        <v>168</v>
      </c>
      <c r="B42" t="s">
        <v>24</v>
      </c>
      <c r="C42" s="80">
        <v>-56.57</v>
      </c>
    </row>
    <row r="43" spans="1:3" x14ac:dyDescent="0.5">
      <c r="A43" t="s">
        <v>169</v>
      </c>
      <c r="B43" t="s">
        <v>170</v>
      </c>
      <c r="C43" s="80">
        <v>-217.98000000000002</v>
      </c>
    </row>
    <row r="44" spans="1:3" x14ac:dyDescent="0.5">
      <c r="A44" t="s">
        <v>171</v>
      </c>
      <c r="B44" t="s">
        <v>172</v>
      </c>
      <c r="C44" s="80">
        <v>-153.69</v>
      </c>
    </row>
    <row r="45" spans="1:3" x14ac:dyDescent="0.5">
      <c r="A45" t="s">
        <v>173</v>
      </c>
      <c r="B45" t="s">
        <v>174</v>
      </c>
      <c r="C45" s="80">
        <v>-349.18999999999994</v>
      </c>
    </row>
    <row r="46" spans="1:3" x14ac:dyDescent="0.5">
      <c r="A46" t="s">
        <v>175</v>
      </c>
      <c r="B46" t="s">
        <v>176</v>
      </c>
      <c r="C46" s="80">
        <v>-112.69</v>
      </c>
    </row>
    <row r="47" spans="1:3" x14ac:dyDescent="0.5">
      <c r="A47" t="s">
        <v>177</v>
      </c>
      <c r="B47" t="s">
        <v>178</v>
      </c>
      <c r="C47" s="80">
        <v>-48.990000000000009</v>
      </c>
    </row>
    <row r="48" spans="1:3" x14ac:dyDescent="0.5">
      <c r="A48" t="s">
        <v>954</v>
      </c>
      <c r="B48" t="s">
        <v>183</v>
      </c>
      <c r="C48" s="80">
        <v>-186.07000000000002</v>
      </c>
    </row>
    <row r="49" spans="1:3" x14ac:dyDescent="0.5">
      <c r="A49" t="s">
        <v>188</v>
      </c>
      <c r="B49" t="s">
        <v>189</v>
      </c>
      <c r="C49" s="80">
        <v>-89.139999999999986</v>
      </c>
    </row>
    <row r="50" spans="1:3" x14ac:dyDescent="0.5">
      <c r="A50" t="s">
        <v>190</v>
      </c>
      <c r="B50" t="s">
        <v>191</v>
      </c>
      <c r="C50" s="80">
        <v>-33.960000000000008</v>
      </c>
    </row>
    <row r="51" spans="1:3" x14ac:dyDescent="0.5">
      <c r="A51" t="s">
        <v>192</v>
      </c>
      <c r="B51" t="s">
        <v>193</v>
      </c>
      <c r="C51" s="80">
        <v>-164.37</v>
      </c>
    </row>
    <row r="52" spans="1:3" x14ac:dyDescent="0.5">
      <c r="A52" t="s">
        <v>196</v>
      </c>
      <c r="B52" t="s">
        <v>197</v>
      </c>
      <c r="C52" s="80">
        <v>-3914.1</v>
      </c>
    </row>
    <row r="53" spans="1:3" x14ac:dyDescent="0.5">
      <c r="A53" t="s">
        <v>200</v>
      </c>
      <c r="B53" t="s">
        <v>201</v>
      </c>
      <c r="C53" s="80">
        <v>-232.25</v>
      </c>
    </row>
    <row r="54" spans="1:3" x14ac:dyDescent="0.5">
      <c r="A54" t="s">
        <v>202</v>
      </c>
      <c r="B54" t="s">
        <v>203</v>
      </c>
      <c r="C54" s="80">
        <v>-55</v>
      </c>
    </row>
    <row r="55" spans="1:3" x14ac:dyDescent="0.5">
      <c r="A55" t="s">
        <v>208</v>
      </c>
      <c r="B55" t="s">
        <v>209</v>
      </c>
      <c r="C55" s="80">
        <v>-307.78999999999996</v>
      </c>
    </row>
    <row r="56" spans="1:3" x14ac:dyDescent="0.5">
      <c r="A56" t="s">
        <v>212</v>
      </c>
      <c r="B56" t="s">
        <v>213</v>
      </c>
      <c r="C56" s="80">
        <v>-18.359999999999985</v>
      </c>
    </row>
    <row r="57" spans="1:3" x14ac:dyDescent="0.5">
      <c r="A57" t="s">
        <v>220</v>
      </c>
      <c r="B57" t="s">
        <v>221</v>
      </c>
      <c r="C57" s="80">
        <v>-158.64999999999998</v>
      </c>
    </row>
    <row r="58" spans="1:3" x14ac:dyDescent="0.5">
      <c r="A58" t="s">
        <v>216</v>
      </c>
      <c r="B58" t="s">
        <v>217</v>
      </c>
      <c r="C58" s="80">
        <v>-186.43</v>
      </c>
    </row>
    <row r="59" spans="1:3" x14ac:dyDescent="0.5">
      <c r="A59" t="s">
        <v>218</v>
      </c>
      <c r="B59" t="s">
        <v>219</v>
      </c>
      <c r="C59" s="80">
        <v>-468.1600000000002</v>
      </c>
    </row>
    <row r="60" spans="1:3" x14ac:dyDescent="0.5">
      <c r="A60" t="s">
        <v>222</v>
      </c>
      <c r="B60" t="s">
        <v>24</v>
      </c>
      <c r="C60" s="80">
        <v>-39.479999999999997</v>
      </c>
    </row>
    <row r="61" spans="1:3" x14ac:dyDescent="0.5">
      <c r="A61" t="s">
        <v>956</v>
      </c>
      <c r="B61" t="s">
        <v>24</v>
      </c>
      <c r="C61" s="80">
        <v>-17.95</v>
      </c>
    </row>
    <row r="62" spans="1:3" x14ac:dyDescent="0.5">
      <c r="A62" t="s">
        <v>227</v>
      </c>
      <c r="B62" t="s">
        <v>228</v>
      </c>
      <c r="C62" s="80">
        <v>-322.25</v>
      </c>
    </row>
  </sheetData>
  <sortState xmlns:xlrd2="http://schemas.microsoft.com/office/spreadsheetml/2017/richdata2" ref="A2:C62">
    <sortCondition ref="A62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5D897-FE35-4920-8930-F129C6601F0F}">
  <dimension ref="A1:C52"/>
  <sheetViews>
    <sheetView workbookViewId="0">
      <selection activeCell="D1" sqref="D1"/>
    </sheetView>
  </sheetViews>
  <sheetFormatPr defaultRowHeight="18" x14ac:dyDescent="0.5"/>
  <cols>
    <col min="1" max="1" width="46.109375" customWidth="1"/>
    <col min="3" max="3" width="9.6640625" style="80" bestFit="1" customWidth="1"/>
  </cols>
  <sheetData>
    <row r="1" spans="1:3" x14ac:dyDescent="0.5">
      <c r="A1" t="s">
        <v>0</v>
      </c>
      <c r="B1" t="s">
        <v>1</v>
      </c>
      <c r="C1" s="80" t="s">
        <v>14</v>
      </c>
    </row>
    <row r="2" spans="1:3" x14ac:dyDescent="0.5">
      <c r="A2" t="s">
        <v>17</v>
      </c>
      <c r="B2" t="s">
        <v>18</v>
      </c>
      <c r="C2" s="80">
        <v>151.5</v>
      </c>
    </row>
    <row r="3" spans="1:3" x14ac:dyDescent="0.5">
      <c r="A3" t="s">
        <v>19</v>
      </c>
      <c r="B3" t="s">
        <v>20</v>
      </c>
      <c r="C3" s="80">
        <v>545.54000000000008</v>
      </c>
    </row>
    <row r="4" spans="1:3" x14ac:dyDescent="0.5">
      <c r="A4" t="s">
        <v>25</v>
      </c>
      <c r="B4" t="s">
        <v>26</v>
      </c>
      <c r="C4" s="80">
        <v>227.91000000000008</v>
      </c>
    </row>
    <row r="5" spans="1:3" x14ac:dyDescent="0.5">
      <c r="A5" t="s">
        <v>27</v>
      </c>
      <c r="B5" t="s">
        <v>28</v>
      </c>
      <c r="C5" s="80">
        <v>137</v>
      </c>
    </row>
    <row r="6" spans="1:3" x14ac:dyDescent="0.5">
      <c r="A6" t="s">
        <v>33</v>
      </c>
      <c r="B6" t="s">
        <v>34</v>
      </c>
      <c r="C6" s="80">
        <v>221.34</v>
      </c>
    </row>
    <row r="7" spans="1:3" x14ac:dyDescent="0.5">
      <c r="A7" t="s">
        <v>35</v>
      </c>
      <c r="B7" t="s">
        <v>36</v>
      </c>
      <c r="C7" s="80">
        <v>60.71</v>
      </c>
    </row>
    <row r="8" spans="1:3" x14ac:dyDescent="0.5">
      <c r="A8" t="s">
        <v>37</v>
      </c>
      <c r="B8" t="s">
        <v>38</v>
      </c>
      <c r="C8" s="80">
        <v>115.74</v>
      </c>
    </row>
    <row r="9" spans="1:3" x14ac:dyDescent="0.5">
      <c r="A9" t="s">
        <v>39</v>
      </c>
      <c r="B9" t="s">
        <v>40</v>
      </c>
      <c r="C9" s="80">
        <v>272.83999999999992</v>
      </c>
    </row>
    <row r="10" spans="1:3" x14ac:dyDescent="0.5">
      <c r="A10" t="s">
        <v>41</v>
      </c>
      <c r="B10" t="s">
        <v>42</v>
      </c>
      <c r="C10" s="80">
        <v>144.86999999999995</v>
      </c>
    </row>
    <row r="11" spans="1:3" x14ac:dyDescent="0.5">
      <c r="A11" t="s">
        <v>43</v>
      </c>
      <c r="B11" t="s">
        <v>44</v>
      </c>
      <c r="C11" s="80">
        <v>133.26</v>
      </c>
    </row>
    <row r="12" spans="1:3" x14ac:dyDescent="0.5">
      <c r="A12" t="s">
        <v>47</v>
      </c>
      <c r="B12" t="s">
        <v>48</v>
      </c>
      <c r="C12" s="80">
        <v>303.02</v>
      </c>
    </row>
    <row r="13" spans="1:3" x14ac:dyDescent="0.5">
      <c r="A13" t="s">
        <v>49</v>
      </c>
      <c r="B13" t="s">
        <v>50</v>
      </c>
      <c r="C13" s="80">
        <v>363.06</v>
      </c>
    </row>
    <row r="14" spans="1:3" x14ac:dyDescent="0.5">
      <c r="A14" t="s">
        <v>55</v>
      </c>
      <c r="B14" t="s">
        <v>56</v>
      </c>
      <c r="C14" s="80">
        <v>124.41</v>
      </c>
    </row>
    <row r="15" spans="1:3" x14ac:dyDescent="0.5">
      <c r="A15" t="s">
        <v>63</v>
      </c>
      <c r="B15" t="s">
        <v>64</v>
      </c>
      <c r="C15" s="80">
        <v>30.049999999999997</v>
      </c>
    </row>
    <row r="16" spans="1:3" x14ac:dyDescent="0.5">
      <c r="A16" t="s">
        <v>67</v>
      </c>
      <c r="B16" t="s">
        <v>68</v>
      </c>
      <c r="C16" s="80">
        <v>232.99</v>
      </c>
    </row>
    <row r="17" spans="1:3" x14ac:dyDescent="0.5">
      <c r="A17" t="s">
        <v>69</v>
      </c>
      <c r="B17" t="s">
        <v>70</v>
      </c>
      <c r="C17" s="80">
        <v>386.74000000000024</v>
      </c>
    </row>
    <row r="18" spans="1:3" x14ac:dyDescent="0.5">
      <c r="A18" t="s">
        <v>71</v>
      </c>
      <c r="B18" t="s">
        <v>72</v>
      </c>
      <c r="C18" s="80">
        <v>636.04</v>
      </c>
    </row>
    <row r="19" spans="1:3" x14ac:dyDescent="0.5">
      <c r="A19" t="s">
        <v>74</v>
      </c>
      <c r="B19" t="s">
        <v>75</v>
      </c>
      <c r="C19" s="80">
        <v>45.139999999999972</v>
      </c>
    </row>
    <row r="20" spans="1:3" x14ac:dyDescent="0.5">
      <c r="A20" t="s">
        <v>78</v>
      </c>
      <c r="B20" t="s">
        <v>79</v>
      </c>
      <c r="C20" s="80">
        <v>374.51</v>
      </c>
    </row>
    <row r="21" spans="1:3" x14ac:dyDescent="0.5">
      <c r="A21" t="s">
        <v>80</v>
      </c>
      <c r="B21" t="s">
        <v>81</v>
      </c>
      <c r="C21" s="80">
        <v>571.75</v>
      </c>
    </row>
    <row r="22" spans="1:3" x14ac:dyDescent="0.5">
      <c r="A22" t="s">
        <v>83</v>
      </c>
      <c r="B22" t="s">
        <v>84</v>
      </c>
      <c r="C22" s="80">
        <v>152.83000000000004</v>
      </c>
    </row>
    <row r="23" spans="1:3" x14ac:dyDescent="0.5">
      <c r="A23" t="s">
        <v>85</v>
      </c>
      <c r="B23" t="s">
        <v>86</v>
      </c>
      <c r="C23" s="80">
        <v>154.44999999999999</v>
      </c>
    </row>
    <row r="24" spans="1:3" x14ac:dyDescent="0.5">
      <c r="A24" t="s">
        <v>91</v>
      </c>
      <c r="B24" t="s">
        <v>92</v>
      </c>
      <c r="C24" s="80">
        <v>208.52000000000012</v>
      </c>
    </row>
    <row r="25" spans="1:3" x14ac:dyDescent="0.5">
      <c r="A25" t="s">
        <v>93</v>
      </c>
      <c r="B25" t="s">
        <v>94</v>
      </c>
      <c r="C25" s="80">
        <v>0.83000000000001251</v>
      </c>
    </row>
    <row r="26" spans="1:3" x14ac:dyDescent="0.5">
      <c r="A26" t="s">
        <v>102</v>
      </c>
      <c r="B26" t="s">
        <v>103</v>
      </c>
      <c r="C26" s="80">
        <v>55.010000000000005</v>
      </c>
    </row>
    <row r="27" spans="1:3" x14ac:dyDescent="0.5">
      <c r="A27" t="s">
        <v>104</v>
      </c>
      <c r="B27" t="s">
        <v>105</v>
      </c>
      <c r="C27" s="80">
        <v>306.45</v>
      </c>
    </row>
    <row r="28" spans="1:3" x14ac:dyDescent="0.5">
      <c r="A28" t="s">
        <v>106</v>
      </c>
      <c r="B28" t="s">
        <v>107</v>
      </c>
      <c r="C28" s="80">
        <v>17</v>
      </c>
    </row>
    <row r="29" spans="1:3" x14ac:dyDescent="0.5">
      <c r="A29" t="s">
        <v>114</v>
      </c>
      <c r="B29" t="s">
        <v>115</v>
      </c>
      <c r="C29" s="80">
        <v>192.23</v>
      </c>
    </row>
    <row r="30" spans="1:3" x14ac:dyDescent="0.5">
      <c r="A30" t="s">
        <v>116</v>
      </c>
      <c r="B30" t="s">
        <v>117</v>
      </c>
      <c r="C30" s="80">
        <v>3.01</v>
      </c>
    </row>
    <row r="31" spans="1:3" x14ac:dyDescent="0.5">
      <c r="A31" t="s">
        <v>120</v>
      </c>
      <c r="B31" t="s">
        <v>121</v>
      </c>
      <c r="C31" s="80">
        <v>277.27999999999997</v>
      </c>
    </row>
    <row r="32" spans="1:3" x14ac:dyDescent="0.5">
      <c r="A32" t="s">
        <v>122</v>
      </c>
      <c r="B32" t="s">
        <v>123</v>
      </c>
      <c r="C32" s="80">
        <v>231.98</v>
      </c>
    </row>
    <row r="33" spans="1:3" x14ac:dyDescent="0.5">
      <c r="A33" t="s">
        <v>132</v>
      </c>
      <c r="B33" t="s">
        <v>133</v>
      </c>
      <c r="C33" s="80">
        <v>284.42</v>
      </c>
    </row>
    <row r="34" spans="1:3" x14ac:dyDescent="0.5">
      <c r="A34" t="s">
        <v>136</v>
      </c>
      <c r="B34" t="s">
        <v>137</v>
      </c>
      <c r="C34" s="80">
        <v>193.85000000000002</v>
      </c>
    </row>
    <row r="35" spans="1:3" x14ac:dyDescent="0.5">
      <c r="A35" t="s">
        <v>140</v>
      </c>
      <c r="B35" t="s">
        <v>141</v>
      </c>
      <c r="C35" s="80">
        <v>212.8</v>
      </c>
    </row>
    <row r="36" spans="1:3" x14ac:dyDescent="0.5">
      <c r="A36" t="s">
        <v>148</v>
      </c>
      <c r="B36" t="s">
        <v>149</v>
      </c>
      <c r="C36" s="80">
        <v>6.5300000000000011</v>
      </c>
    </row>
    <row r="37" spans="1:3" x14ac:dyDescent="0.5">
      <c r="A37" t="s">
        <v>145</v>
      </c>
      <c r="B37" t="s">
        <v>146</v>
      </c>
      <c r="C37" s="80">
        <v>35.950000000000003</v>
      </c>
    </row>
    <row r="38" spans="1:3" x14ac:dyDescent="0.5">
      <c r="A38" t="s">
        <v>155</v>
      </c>
      <c r="B38" t="s">
        <v>156</v>
      </c>
      <c r="C38" s="80">
        <v>153.80000000000001</v>
      </c>
    </row>
    <row r="39" spans="1:3" x14ac:dyDescent="0.5">
      <c r="A39" t="s">
        <v>157</v>
      </c>
      <c r="B39" t="s">
        <v>158</v>
      </c>
      <c r="C39" s="80">
        <v>880.57999999999993</v>
      </c>
    </row>
    <row r="40" spans="1:3" x14ac:dyDescent="0.5">
      <c r="A40" t="s">
        <v>159</v>
      </c>
      <c r="B40" t="s">
        <v>160</v>
      </c>
      <c r="C40" s="80">
        <v>1508.2400000000002</v>
      </c>
    </row>
    <row r="41" spans="1:3" x14ac:dyDescent="0.5">
      <c r="A41" t="s">
        <v>162</v>
      </c>
      <c r="B41" t="s">
        <v>163</v>
      </c>
      <c r="C41" s="80">
        <v>302.74</v>
      </c>
    </row>
    <row r="42" spans="1:3" x14ac:dyDescent="0.5">
      <c r="A42" t="s">
        <v>179</v>
      </c>
      <c r="B42" t="s">
        <v>180</v>
      </c>
      <c r="C42" s="80">
        <v>64.12</v>
      </c>
    </row>
    <row r="43" spans="1:3" x14ac:dyDescent="0.5">
      <c r="A43" t="s">
        <v>181</v>
      </c>
      <c r="B43" t="s">
        <v>182</v>
      </c>
      <c r="C43" s="80">
        <v>82.749999999999986</v>
      </c>
    </row>
    <row r="44" spans="1:3" x14ac:dyDescent="0.5">
      <c r="A44" t="s">
        <v>184</v>
      </c>
      <c r="B44" t="s">
        <v>185</v>
      </c>
      <c r="C44" s="80">
        <v>117</v>
      </c>
    </row>
    <row r="45" spans="1:3" x14ac:dyDescent="0.5">
      <c r="A45" t="s">
        <v>186</v>
      </c>
      <c r="B45" t="s">
        <v>187</v>
      </c>
      <c r="C45" s="80">
        <v>121.84</v>
      </c>
    </row>
    <row r="46" spans="1:3" x14ac:dyDescent="0.5">
      <c r="A46" t="s">
        <v>194</v>
      </c>
      <c r="B46" t="s">
        <v>195</v>
      </c>
      <c r="C46" s="80">
        <v>35.950000000000003</v>
      </c>
    </row>
    <row r="47" spans="1:3" x14ac:dyDescent="0.5">
      <c r="A47" t="s">
        <v>204</v>
      </c>
      <c r="B47" t="s">
        <v>205</v>
      </c>
      <c r="C47" s="80">
        <v>95.9</v>
      </c>
    </row>
    <row r="48" spans="1:3" x14ac:dyDescent="0.5">
      <c r="A48" t="s">
        <v>206</v>
      </c>
      <c r="B48" t="s">
        <v>207</v>
      </c>
      <c r="C48" s="80">
        <v>457.65999999999997</v>
      </c>
    </row>
    <row r="49" spans="1:3" x14ac:dyDescent="0.5">
      <c r="A49" t="s">
        <v>210</v>
      </c>
      <c r="B49" t="s">
        <v>211</v>
      </c>
      <c r="C49" s="80">
        <v>68.98</v>
      </c>
    </row>
    <row r="50" spans="1:3" x14ac:dyDescent="0.5">
      <c r="A50" t="s">
        <v>214</v>
      </c>
      <c r="B50" t="s">
        <v>215</v>
      </c>
      <c r="C50" s="80">
        <v>5.3799999999999955</v>
      </c>
    </row>
    <row r="51" spans="1:3" x14ac:dyDescent="0.5">
      <c r="A51" t="s">
        <v>225</v>
      </c>
      <c r="B51" t="s">
        <v>226</v>
      </c>
      <c r="C51" s="80">
        <v>175.91999999999996</v>
      </c>
    </row>
    <row r="52" spans="1:3" x14ac:dyDescent="0.5">
      <c r="A52" t="s">
        <v>229</v>
      </c>
      <c r="B52" t="s">
        <v>230</v>
      </c>
      <c r="C52" s="80">
        <v>43</v>
      </c>
    </row>
  </sheetData>
  <sortState xmlns:xlrd2="http://schemas.microsoft.com/office/spreadsheetml/2017/richdata2" ref="A2:C52">
    <sortCondition ref="A1:A52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35183"/>
  </sheetPr>
  <dimension ref="A1:I1445"/>
  <sheetViews>
    <sheetView workbookViewId="0">
      <selection activeCell="I1" sqref="I1"/>
    </sheetView>
  </sheetViews>
  <sheetFormatPr defaultRowHeight="18" x14ac:dyDescent="0.5"/>
  <sheetData>
    <row r="1" spans="1:9" ht="22.2" x14ac:dyDescent="0.5">
      <c r="A1" s="57" t="s">
        <v>2</v>
      </c>
      <c r="B1" s="56"/>
      <c r="C1" s="56"/>
      <c r="D1" s="56"/>
      <c r="E1" s="56"/>
      <c r="F1" s="56"/>
      <c r="G1" s="56"/>
      <c r="H1" s="56"/>
      <c r="I1" s="56"/>
    </row>
    <row r="3" spans="1:9" x14ac:dyDescent="0.5">
      <c r="A3" s="69" t="s">
        <v>233</v>
      </c>
      <c r="B3" s="69"/>
      <c r="C3" s="69"/>
      <c r="D3" s="69"/>
      <c r="E3" s="69"/>
      <c r="F3" s="69"/>
      <c r="G3" s="69"/>
      <c r="H3" s="69"/>
      <c r="I3" s="69"/>
    </row>
    <row r="4" spans="1:9" x14ac:dyDescent="0.5">
      <c r="A4" s="70" t="s">
        <v>234</v>
      </c>
      <c r="B4" s="70"/>
      <c r="C4" s="70"/>
      <c r="D4" s="70"/>
      <c r="E4" s="70"/>
      <c r="F4" s="70"/>
      <c r="G4" s="70"/>
      <c r="H4" s="70"/>
      <c r="I4" s="70"/>
    </row>
    <row r="6" spans="1:9" ht="34.200000000000003" x14ac:dyDescent="0.5">
      <c r="A6" s="58" t="s">
        <v>235</v>
      </c>
      <c r="B6" s="58" t="s">
        <v>236</v>
      </c>
      <c r="C6" s="58" t="s">
        <v>237</v>
      </c>
      <c r="D6" s="58" t="s">
        <v>238</v>
      </c>
      <c r="E6" s="58" t="s">
        <v>239</v>
      </c>
      <c r="F6" s="58" t="s">
        <v>240</v>
      </c>
      <c r="G6" s="58" t="s">
        <v>241</v>
      </c>
      <c r="H6" s="58" t="s">
        <v>242</v>
      </c>
      <c r="I6" s="59" t="s">
        <v>243</v>
      </c>
    </row>
    <row r="7" spans="1:9" ht="51" x14ac:dyDescent="0.5">
      <c r="A7" s="55" t="s">
        <v>244</v>
      </c>
      <c r="B7" s="55" t="s">
        <v>4188</v>
      </c>
      <c r="C7" s="55" t="s">
        <v>245</v>
      </c>
      <c r="D7" s="55" t="s">
        <v>246</v>
      </c>
      <c r="E7" s="60">
        <v>27.5</v>
      </c>
      <c r="F7" s="55" t="s">
        <v>247</v>
      </c>
      <c r="G7" s="55" t="s">
        <v>248</v>
      </c>
      <c r="H7" s="55" t="s">
        <v>249</v>
      </c>
      <c r="I7" s="61">
        <v>27.5</v>
      </c>
    </row>
    <row r="8" spans="1:9" x14ac:dyDescent="0.5">
      <c r="A8" s="62" t="s">
        <v>250</v>
      </c>
      <c r="B8" s="62"/>
      <c r="C8" s="62"/>
      <c r="D8" s="62"/>
      <c r="E8" s="62"/>
      <c r="F8" s="62"/>
      <c r="G8" s="62"/>
      <c r="H8" s="62"/>
      <c r="I8" s="63">
        <v>27.5</v>
      </c>
    </row>
    <row r="12" spans="1:9" x14ac:dyDescent="0.5">
      <c r="A12" s="69" t="s">
        <v>233</v>
      </c>
      <c r="B12" s="69"/>
      <c r="C12" s="69"/>
      <c r="D12" s="69"/>
      <c r="E12" s="69"/>
      <c r="F12" s="69"/>
      <c r="G12" s="69"/>
      <c r="H12" s="69"/>
      <c r="I12" s="69"/>
    </row>
    <row r="13" spans="1:9" x14ac:dyDescent="0.5">
      <c r="A13" s="70" t="s">
        <v>251</v>
      </c>
      <c r="B13" s="70"/>
      <c r="C13" s="70"/>
      <c r="D13" s="70"/>
      <c r="E13" s="70"/>
      <c r="F13" s="70"/>
      <c r="G13" s="70"/>
      <c r="H13" s="70"/>
      <c r="I13" s="70"/>
    </row>
    <row r="15" spans="1:9" ht="34.200000000000003" x14ac:dyDescent="0.5">
      <c r="A15" s="58" t="s">
        <v>235</v>
      </c>
      <c r="B15" s="58" t="s">
        <v>236</v>
      </c>
      <c r="C15" s="58" t="s">
        <v>237</v>
      </c>
      <c r="D15" s="58" t="s">
        <v>238</v>
      </c>
      <c r="E15" s="58" t="s">
        <v>239</v>
      </c>
      <c r="F15" s="58" t="s">
        <v>240</v>
      </c>
      <c r="G15" s="58" t="s">
        <v>241</v>
      </c>
      <c r="H15" s="58" t="s">
        <v>242</v>
      </c>
      <c r="I15" s="59" t="s">
        <v>243</v>
      </c>
    </row>
    <row r="16" spans="1:9" ht="40.799999999999997" x14ac:dyDescent="0.5">
      <c r="A16" s="55" t="s">
        <v>252</v>
      </c>
      <c r="B16" s="55" t="s">
        <v>4461</v>
      </c>
      <c r="C16" s="55" t="s">
        <v>245</v>
      </c>
      <c r="D16" s="55" t="s">
        <v>253</v>
      </c>
      <c r="E16" s="60">
        <v>26</v>
      </c>
      <c r="F16" s="55" t="s">
        <v>254</v>
      </c>
      <c r="G16" s="55" t="s">
        <v>255</v>
      </c>
      <c r="H16" s="55" t="s">
        <v>256</v>
      </c>
      <c r="I16" s="61">
        <v>26</v>
      </c>
    </row>
    <row r="17" spans="1:9" x14ac:dyDescent="0.5">
      <c r="A17" s="62" t="s">
        <v>250</v>
      </c>
      <c r="B17" s="62"/>
      <c r="C17" s="62"/>
      <c r="D17" s="62"/>
      <c r="E17" s="62"/>
      <c r="F17" s="62"/>
      <c r="G17" s="62"/>
      <c r="H17" s="62"/>
      <c r="I17" s="63">
        <v>26</v>
      </c>
    </row>
    <row r="21" spans="1:9" x14ac:dyDescent="0.5">
      <c r="A21" s="69" t="s">
        <v>233</v>
      </c>
      <c r="B21" s="69"/>
      <c r="C21" s="69"/>
      <c r="D21" s="69"/>
      <c r="E21" s="69"/>
      <c r="F21" s="69"/>
      <c r="G21" s="69"/>
      <c r="H21" s="69"/>
      <c r="I21" s="69"/>
    </row>
    <row r="22" spans="1:9" x14ac:dyDescent="0.5">
      <c r="A22" s="70" t="s">
        <v>257</v>
      </c>
      <c r="B22" s="70"/>
      <c r="C22" s="70"/>
      <c r="D22" s="70"/>
      <c r="E22" s="70"/>
      <c r="F22" s="70"/>
      <c r="G22" s="70"/>
      <c r="H22" s="70"/>
      <c r="I22" s="70"/>
    </row>
    <row r="24" spans="1:9" ht="34.200000000000003" x14ac:dyDescent="0.5">
      <c r="A24" s="58" t="s">
        <v>235</v>
      </c>
      <c r="B24" s="58" t="s">
        <v>236</v>
      </c>
      <c r="C24" s="58" t="s">
        <v>237</v>
      </c>
      <c r="D24" s="58" t="s">
        <v>238</v>
      </c>
      <c r="E24" s="58" t="s">
        <v>239</v>
      </c>
      <c r="F24" s="58" t="s">
        <v>240</v>
      </c>
      <c r="G24" s="58" t="s">
        <v>241</v>
      </c>
      <c r="H24" s="58" t="s">
        <v>242</v>
      </c>
      <c r="I24" s="59" t="s">
        <v>243</v>
      </c>
    </row>
    <row r="25" spans="1:9" ht="81.599999999999994" x14ac:dyDescent="0.5">
      <c r="A25" s="68" t="s">
        <v>19</v>
      </c>
      <c r="B25" s="55" t="s">
        <v>3952</v>
      </c>
      <c r="C25" s="55" t="s">
        <v>245</v>
      </c>
      <c r="D25" s="55" t="s">
        <v>258</v>
      </c>
      <c r="E25" s="60">
        <v>24.99</v>
      </c>
      <c r="F25" s="55" t="s">
        <v>259</v>
      </c>
      <c r="G25" s="55" t="s">
        <v>260</v>
      </c>
      <c r="H25" s="55" t="s">
        <v>256</v>
      </c>
      <c r="I25" s="61">
        <v>24.99</v>
      </c>
    </row>
    <row r="26" spans="1:9" ht="20.399999999999999" x14ac:dyDescent="0.5">
      <c r="A26" s="68"/>
      <c r="B26" s="55" t="s">
        <v>3953</v>
      </c>
      <c r="C26" s="55" t="s">
        <v>245</v>
      </c>
      <c r="D26" s="55" t="s">
        <v>261</v>
      </c>
      <c r="E26" s="60">
        <v>9.99</v>
      </c>
      <c r="F26" s="55" t="s">
        <v>262</v>
      </c>
      <c r="G26" s="55" t="s">
        <v>260</v>
      </c>
      <c r="H26" s="55" t="s">
        <v>249</v>
      </c>
      <c r="I26" s="61">
        <v>9.99</v>
      </c>
    </row>
    <row r="27" spans="1:9" ht="20.399999999999999" x14ac:dyDescent="0.5">
      <c r="A27" s="68" t="s">
        <v>263</v>
      </c>
      <c r="B27" s="68" t="s">
        <v>4064</v>
      </c>
      <c r="C27" s="68" t="s">
        <v>245</v>
      </c>
      <c r="D27" s="68" t="s">
        <v>264</v>
      </c>
      <c r="E27" s="60">
        <v>4</v>
      </c>
      <c r="F27" s="55" t="s">
        <v>247</v>
      </c>
      <c r="G27" s="55" t="s">
        <v>260</v>
      </c>
      <c r="H27" s="55" t="s">
        <v>256</v>
      </c>
      <c r="I27" s="61">
        <v>4</v>
      </c>
    </row>
    <row r="28" spans="1:9" ht="20.399999999999999" x14ac:dyDescent="0.5">
      <c r="A28" s="68"/>
      <c r="B28" s="68"/>
      <c r="C28" s="68"/>
      <c r="D28" s="68"/>
      <c r="E28" s="60">
        <v>9</v>
      </c>
      <c r="F28" s="55" t="s">
        <v>247</v>
      </c>
      <c r="G28" s="55" t="s">
        <v>260</v>
      </c>
      <c r="H28" s="55" t="s">
        <v>256</v>
      </c>
      <c r="I28" s="61">
        <v>9</v>
      </c>
    </row>
    <row r="29" spans="1:9" ht="40.799999999999997" x14ac:dyDescent="0.5">
      <c r="A29" s="55" t="s">
        <v>265</v>
      </c>
      <c r="B29" s="55" t="s">
        <v>4132</v>
      </c>
      <c r="C29" s="55" t="s">
        <v>245</v>
      </c>
      <c r="D29" s="55" t="s">
        <v>266</v>
      </c>
      <c r="E29" s="60">
        <v>10.19</v>
      </c>
      <c r="F29" s="55" t="s">
        <v>247</v>
      </c>
      <c r="G29" s="55" t="s">
        <v>260</v>
      </c>
      <c r="H29" s="55" t="s">
        <v>249</v>
      </c>
      <c r="I29" s="61">
        <v>10.19</v>
      </c>
    </row>
    <row r="30" spans="1:9" ht="40.799999999999997" x14ac:dyDescent="0.5">
      <c r="A30" s="55" t="s">
        <v>267</v>
      </c>
      <c r="B30" s="55" t="s">
        <v>4185</v>
      </c>
      <c r="C30" s="55" t="s">
        <v>245</v>
      </c>
      <c r="D30" s="55" t="s">
        <v>268</v>
      </c>
      <c r="E30" s="60">
        <v>11</v>
      </c>
      <c r="F30" s="55" t="s">
        <v>247</v>
      </c>
      <c r="G30" s="55" t="s">
        <v>260</v>
      </c>
      <c r="H30" s="55" t="s">
        <v>256</v>
      </c>
      <c r="I30" s="61">
        <v>11</v>
      </c>
    </row>
    <row r="31" spans="1:9" ht="30.6" x14ac:dyDescent="0.5">
      <c r="A31" s="55" t="s">
        <v>269</v>
      </c>
      <c r="B31" s="55" t="s">
        <v>4277</v>
      </c>
      <c r="C31" s="55" t="s">
        <v>245</v>
      </c>
      <c r="D31" s="55" t="s">
        <v>270</v>
      </c>
      <c r="E31" s="60">
        <v>12.99</v>
      </c>
      <c r="F31" s="55" t="s">
        <v>262</v>
      </c>
      <c r="G31" s="55" t="s">
        <v>260</v>
      </c>
      <c r="H31" s="55" t="s">
        <v>256</v>
      </c>
      <c r="I31" s="61">
        <v>12.99</v>
      </c>
    </row>
    <row r="32" spans="1:9" ht="40.799999999999997" x14ac:dyDescent="0.5">
      <c r="A32" s="55" t="s">
        <v>271</v>
      </c>
      <c r="B32" s="55" t="s">
        <v>4330</v>
      </c>
      <c r="C32" s="55" t="s">
        <v>245</v>
      </c>
      <c r="D32" s="55" t="s">
        <v>272</v>
      </c>
      <c r="E32" s="60">
        <v>15</v>
      </c>
      <c r="F32" s="55" t="s">
        <v>247</v>
      </c>
      <c r="G32" s="55" t="s">
        <v>260</v>
      </c>
      <c r="H32" s="55" t="s">
        <v>249</v>
      </c>
      <c r="I32" s="61">
        <v>15</v>
      </c>
    </row>
    <row r="33" spans="1:9" ht="30.6" x14ac:dyDescent="0.5">
      <c r="A33" s="55" t="s">
        <v>273</v>
      </c>
      <c r="B33" s="55" t="s">
        <v>4337</v>
      </c>
      <c r="C33" s="55" t="s">
        <v>245</v>
      </c>
      <c r="D33" s="55" t="s">
        <v>274</v>
      </c>
      <c r="E33" s="60">
        <v>16</v>
      </c>
      <c r="F33" s="55" t="s">
        <v>262</v>
      </c>
      <c r="G33" s="55" t="s">
        <v>275</v>
      </c>
      <c r="H33" s="55" t="s">
        <v>249</v>
      </c>
      <c r="I33" s="61">
        <v>16</v>
      </c>
    </row>
    <row r="34" spans="1:9" ht="102" x14ac:dyDescent="0.5">
      <c r="A34" s="68" t="s">
        <v>276</v>
      </c>
      <c r="B34" s="55" t="s">
        <v>4410</v>
      </c>
      <c r="C34" s="55" t="s">
        <v>245</v>
      </c>
      <c r="D34" s="55" t="s">
        <v>277</v>
      </c>
      <c r="E34" s="60">
        <v>30</v>
      </c>
      <c r="F34" s="55" t="s">
        <v>247</v>
      </c>
      <c r="G34" s="55" t="s">
        <v>260</v>
      </c>
      <c r="H34" s="55" t="s">
        <v>249</v>
      </c>
      <c r="I34" s="61">
        <v>30</v>
      </c>
    </row>
    <row r="35" spans="1:9" ht="30.6" x14ac:dyDescent="0.5">
      <c r="A35" s="68"/>
      <c r="B35" s="55" t="s">
        <v>4411</v>
      </c>
      <c r="C35" s="55" t="s">
        <v>245</v>
      </c>
      <c r="D35" s="55" t="s">
        <v>278</v>
      </c>
      <c r="E35" s="60">
        <v>37</v>
      </c>
      <c r="F35" s="55" t="s">
        <v>262</v>
      </c>
      <c r="G35" s="55" t="s">
        <v>260</v>
      </c>
      <c r="H35" s="55" t="s">
        <v>249</v>
      </c>
      <c r="I35" s="61">
        <v>37</v>
      </c>
    </row>
    <row r="36" spans="1:9" ht="40.799999999999997" x14ac:dyDescent="0.5">
      <c r="A36" s="55" t="s">
        <v>279</v>
      </c>
      <c r="B36" s="55" t="s">
        <v>4443</v>
      </c>
      <c r="C36" s="55" t="s">
        <v>245</v>
      </c>
      <c r="D36" s="55" t="s">
        <v>280</v>
      </c>
      <c r="E36" s="60">
        <v>36.950000000000003</v>
      </c>
      <c r="F36" s="55" t="s">
        <v>247</v>
      </c>
      <c r="G36" s="55" t="s">
        <v>260</v>
      </c>
      <c r="H36" s="55" t="s">
        <v>249</v>
      </c>
      <c r="I36" s="61">
        <v>36.950000000000003</v>
      </c>
    </row>
    <row r="37" spans="1:9" x14ac:dyDescent="0.5">
      <c r="A37" s="62" t="s">
        <v>250</v>
      </c>
      <c r="B37" s="62"/>
      <c r="C37" s="62"/>
      <c r="D37" s="62"/>
      <c r="E37" s="62"/>
      <c r="F37" s="62"/>
      <c r="G37" s="62"/>
      <c r="H37" s="62"/>
      <c r="I37" s="63">
        <v>217.11</v>
      </c>
    </row>
    <row r="41" spans="1:9" x14ac:dyDescent="0.5">
      <c r="A41" s="69" t="s">
        <v>233</v>
      </c>
      <c r="B41" s="69"/>
      <c r="C41" s="69"/>
      <c r="D41" s="69"/>
      <c r="E41" s="69"/>
      <c r="F41" s="69"/>
      <c r="G41" s="69"/>
      <c r="H41" s="69"/>
      <c r="I41" s="69"/>
    </row>
    <row r="42" spans="1:9" x14ac:dyDescent="0.5">
      <c r="A42" s="70" t="s">
        <v>281</v>
      </c>
      <c r="B42" s="70"/>
      <c r="C42" s="70"/>
      <c r="D42" s="70"/>
      <c r="E42" s="70"/>
      <c r="F42" s="70"/>
      <c r="G42" s="70"/>
      <c r="H42" s="70"/>
      <c r="I42" s="70"/>
    </row>
    <row r="44" spans="1:9" ht="34.200000000000003" x14ac:dyDescent="0.5">
      <c r="A44" s="58" t="s">
        <v>235</v>
      </c>
      <c r="B44" s="58" t="s">
        <v>236</v>
      </c>
      <c r="C44" s="58" t="s">
        <v>237</v>
      </c>
      <c r="D44" s="58" t="s">
        <v>238</v>
      </c>
      <c r="E44" s="58" t="s">
        <v>239</v>
      </c>
      <c r="F44" s="58" t="s">
        <v>240</v>
      </c>
      <c r="G44" s="58" t="s">
        <v>241</v>
      </c>
      <c r="H44" s="58" t="s">
        <v>242</v>
      </c>
      <c r="I44" s="59" t="s">
        <v>243</v>
      </c>
    </row>
    <row r="45" spans="1:9" ht="30.6" x14ac:dyDescent="0.5">
      <c r="A45" s="55" t="s">
        <v>19</v>
      </c>
      <c r="B45" s="55" t="s">
        <v>3954</v>
      </c>
      <c r="C45" s="55" t="s">
        <v>245</v>
      </c>
      <c r="D45" s="55" t="s">
        <v>282</v>
      </c>
      <c r="E45" s="60">
        <v>17.989999999999998</v>
      </c>
      <c r="F45" s="55" t="s">
        <v>283</v>
      </c>
      <c r="G45" s="55" t="s">
        <v>284</v>
      </c>
      <c r="H45" s="55" t="s">
        <v>249</v>
      </c>
      <c r="I45" s="61">
        <v>17.989999999999998</v>
      </c>
    </row>
    <row r="46" spans="1:9" ht="30.6" x14ac:dyDescent="0.5">
      <c r="A46" s="55" t="s">
        <v>285</v>
      </c>
      <c r="B46" s="55" t="s">
        <v>3988</v>
      </c>
      <c r="C46" s="55" t="s">
        <v>245</v>
      </c>
      <c r="D46" s="55" t="s">
        <v>286</v>
      </c>
      <c r="E46" s="60">
        <v>15</v>
      </c>
      <c r="F46" s="55" t="s">
        <v>254</v>
      </c>
      <c r="G46" s="55" t="s">
        <v>287</v>
      </c>
      <c r="H46" s="55" t="s">
        <v>256</v>
      </c>
      <c r="I46" s="61">
        <v>15</v>
      </c>
    </row>
    <row r="47" spans="1:9" ht="30.6" x14ac:dyDescent="0.5">
      <c r="A47" s="55" t="s">
        <v>288</v>
      </c>
      <c r="B47" s="55" t="s">
        <v>4051</v>
      </c>
      <c r="C47" s="55" t="s">
        <v>245</v>
      </c>
      <c r="D47" s="55" t="s">
        <v>289</v>
      </c>
      <c r="E47" s="60">
        <v>8</v>
      </c>
      <c r="F47" s="55" t="s">
        <v>290</v>
      </c>
      <c r="G47" s="55" t="s">
        <v>255</v>
      </c>
      <c r="H47" s="55" t="s">
        <v>249</v>
      </c>
      <c r="I47" s="61">
        <v>8</v>
      </c>
    </row>
    <row r="48" spans="1:9" ht="81.599999999999994" x14ac:dyDescent="0.5">
      <c r="A48" s="55" t="s">
        <v>291</v>
      </c>
      <c r="B48" s="55" t="s">
        <v>4061</v>
      </c>
      <c r="C48" s="55" t="s">
        <v>245</v>
      </c>
      <c r="D48" s="55" t="s">
        <v>292</v>
      </c>
      <c r="E48" s="60">
        <v>15</v>
      </c>
      <c r="F48" s="55" t="s">
        <v>247</v>
      </c>
      <c r="G48" s="55" t="s">
        <v>284</v>
      </c>
      <c r="H48" s="55" t="s">
        <v>249</v>
      </c>
      <c r="I48" s="61">
        <v>15</v>
      </c>
    </row>
    <row r="49" spans="1:9" ht="30.6" x14ac:dyDescent="0.5">
      <c r="A49" s="55" t="s">
        <v>293</v>
      </c>
      <c r="B49" s="55" t="s">
        <v>4105</v>
      </c>
      <c r="C49" s="55" t="s">
        <v>245</v>
      </c>
      <c r="D49" s="55" t="s">
        <v>294</v>
      </c>
      <c r="E49" s="60">
        <v>4.79</v>
      </c>
      <c r="F49" s="55" t="s">
        <v>290</v>
      </c>
      <c r="G49" s="55" t="s">
        <v>255</v>
      </c>
      <c r="H49" s="55" t="s">
        <v>256</v>
      </c>
      <c r="I49" s="61">
        <v>4.79</v>
      </c>
    </row>
    <row r="50" spans="1:9" ht="20.399999999999999" x14ac:dyDescent="0.5">
      <c r="A50" s="68" t="s">
        <v>265</v>
      </c>
      <c r="B50" s="55" t="s">
        <v>4133</v>
      </c>
      <c r="C50" s="55" t="s">
        <v>245</v>
      </c>
      <c r="D50" s="55" t="s">
        <v>295</v>
      </c>
      <c r="E50" s="60">
        <v>27</v>
      </c>
      <c r="F50" s="55" t="s">
        <v>259</v>
      </c>
      <c r="G50" s="55" t="s">
        <v>284</v>
      </c>
      <c r="H50" s="55" t="s">
        <v>256</v>
      </c>
      <c r="I50" s="61">
        <v>27</v>
      </c>
    </row>
    <row r="51" spans="1:9" ht="30.6" x14ac:dyDescent="0.5">
      <c r="A51" s="68"/>
      <c r="B51" s="55" t="s">
        <v>4134</v>
      </c>
      <c r="C51" s="55" t="s">
        <v>245</v>
      </c>
      <c r="D51" s="55" t="s">
        <v>296</v>
      </c>
      <c r="E51" s="60">
        <v>22.39</v>
      </c>
      <c r="F51" s="55" t="s">
        <v>259</v>
      </c>
      <c r="G51" s="55" t="s">
        <v>284</v>
      </c>
      <c r="H51" s="55" t="s">
        <v>256</v>
      </c>
      <c r="I51" s="61">
        <v>22.39</v>
      </c>
    </row>
    <row r="52" spans="1:9" ht="30.6" x14ac:dyDescent="0.5">
      <c r="A52" s="68"/>
      <c r="B52" s="55" t="s">
        <v>4135</v>
      </c>
      <c r="C52" s="55" t="s">
        <v>245</v>
      </c>
      <c r="D52" s="55" t="s">
        <v>297</v>
      </c>
      <c r="E52" s="60">
        <v>9.6</v>
      </c>
      <c r="F52" s="55" t="s">
        <v>283</v>
      </c>
      <c r="G52" s="55" t="s">
        <v>284</v>
      </c>
      <c r="H52" s="55" t="s">
        <v>249</v>
      </c>
      <c r="I52" s="61">
        <v>9.6</v>
      </c>
    </row>
    <row r="53" spans="1:9" ht="30.6" x14ac:dyDescent="0.5">
      <c r="A53" s="55" t="s">
        <v>298</v>
      </c>
      <c r="B53" s="55" t="s">
        <v>4178</v>
      </c>
      <c r="C53" s="55" t="s">
        <v>245</v>
      </c>
      <c r="D53" s="55" t="s">
        <v>299</v>
      </c>
      <c r="E53" s="60">
        <v>15</v>
      </c>
      <c r="F53" s="55" t="s">
        <v>259</v>
      </c>
      <c r="G53" s="55" t="s">
        <v>284</v>
      </c>
      <c r="H53" s="55" t="s">
        <v>256</v>
      </c>
      <c r="I53" s="61">
        <v>15</v>
      </c>
    </row>
    <row r="54" spans="1:9" ht="51" x14ac:dyDescent="0.5">
      <c r="A54" s="55" t="s">
        <v>244</v>
      </c>
      <c r="B54" s="55" t="s">
        <v>4189</v>
      </c>
      <c r="C54" s="55" t="s">
        <v>245</v>
      </c>
      <c r="D54" s="55" t="s">
        <v>300</v>
      </c>
      <c r="E54" s="60">
        <v>10</v>
      </c>
      <c r="F54" s="55" t="s">
        <v>247</v>
      </c>
      <c r="G54" s="55" t="s">
        <v>284</v>
      </c>
      <c r="H54" s="55" t="s">
        <v>249</v>
      </c>
      <c r="I54" s="61">
        <v>10</v>
      </c>
    </row>
    <row r="55" spans="1:9" ht="30.6" x14ac:dyDescent="0.5">
      <c r="A55" s="55" t="s">
        <v>301</v>
      </c>
      <c r="B55" s="55" t="s">
        <v>4230</v>
      </c>
      <c r="C55" s="55" t="s">
        <v>245</v>
      </c>
      <c r="D55" s="55" t="s">
        <v>302</v>
      </c>
      <c r="E55" s="60">
        <v>27</v>
      </c>
      <c r="F55" s="55" t="s">
        <v>283</v>
      </c>
      <c r="G55" s="55" t="s">
        <v>284</v>
      </c>
      <c r="H55" s="55" t="s">
        <v>256</v>
      </c>
      <c r="I55" s="61">
        <v>27</v>
      </c>
    </row>
    <row r="56" spans="1:9" ht="40.799999999999997" x14ac:dyDescent="0.5">
      <c r="A56" s="55" t="s">
        <v>303</v>
      </c>
      <c r="B56" s="55" t="s">
        <v>4375</v>
      </c>
      <c r="C56" s="55" t="s">
        <v>245</v>
      </c>
      <c r="D56" s="55" t="s">
        <v>304</v>
      </c>
      <c r="E56" s="60">
        <v>12.74</v>
      </c>
      <c r="F56" s="55" t="s">
        <v>283</v>
      </c>
      <c r="G56" s="55" t="s">
        <v>284</v>
      </c>
      <c r="H56" s="55" t="s">
        <v>256</v>
      </c>
      <c r="I56" s="61">
        <v>12.74</v>
      </c>
    </row>
    <row r="57" spans="1:9" ht="71.400000000000006" x14ac:dyDescent="0.5">
      <c r="A57" s="55" t="s">
        <v>305</v>
      </c>
      <c r="B57" s="55" t="s">
        <v>4392</v>
      </c>
      <c r="C57" s="55" t="s">
        <v>245</v>
      </c>
      <c r="D57" s="55" t="s">
        <v>306</v>
      </c>
      <c r="E57" s="60">
        <v>5</v>
      </c>
      <c r="F57" s="55" t="s">
        <v>283</v>
      </c>
      <c r="G57" s="55" t="s">
        <v>284</v>
      </c>
      <c r="H57" s="55" t="s">
        <v>249</v>
      </c>
      <c r="I57" s="61">
        <v>5</v>
      </c>
    </row>
    <row r="58" spans="1:9" ht="51" x14ac:dyDescent="0.5">
      <c r="A58" s="55" t="s">
        <v>307</v>
      </c>
      <c r="B58" s="55" t="s">
        <v>4434</v>
      </c>
      <c r="C58" s="55" t="s">
        <v>245</v>
      </c>
      <c r="D58" s="55" t="s">
        <v>308</v>
      </c>
      <c r="E58" s="60">
        <v>8</v>
      </c>
      <c r="F58" s="55" t="s">
        <v>247</v>
      </c>
      <c r="G58" s="55" t="s">
        <v>284</v>
      </c>
      <c r="H58" s="55" t="s">
        <v>249</v>
      </c>
      <c r="I58" s="61">
        <v>8</v>
      </c>
    </row>
    <row r="59" spans="1:9" ht="30.6" x14ac:dyDescent="0.5">
      <c r="A59" s="55" t="s">
        <v>309</v>
      </c>
      <c r="B59" s="55" t="s">
        <v>4453</v>
      </c>
      <c r="C59" s="55" t="s">
        <v>245</v>
      </c>
      <c r="D59" s="55" t="s">
        <v>310</v>
      </c>
      <c r="E59" s="60">
        <v>18</v>
      </c>
      <c r="F59" s="55" t="s">
        <v>254</v>
      </c>
      <c r="G59" s="55" t="s">
        <v>287</v>
      </c>
      <c r="H59" s="55" t="s">
        <v>256</v>
      </c>
      <c r="I59" s="61">
        <v>18</v>
      </c>
    </row>
    <row r="60" spans="1:9" x14ac:dyDescent="0.5">
      <c r="A60" s="62" t="s">
        <v>250</v>
      </c>
      <c r="B60" s="62"/>
      <c r="C60" s="62"/>
      <c r="D60" s="62"/>
      <c r="E60" s="62"/>
      <c r="F60" s="62"/>
      <c r="G60" s="62"/>
      <c r="H60" s="62"/>
      <c r="I60" s="63">
        <v>215.51</v>
      </c>
    </row>
    <row r="64" spans="1:9" x14ac:dyDescent="0.5">
      <c r="A64" s="69" t="s">
        <v>233</v>
      </c>
      <c r="B64" s="69"/>
      <c r="C64" s="69"/>
      <c r="D64" s="69"/>
      <c r="E64" s="69"/>
      <c r="F64" s="69"/>
      <c r="G64" s="69"/>
      <c r="H64" s="69"/>
      <c r="I64" s="69"/>
    </row>
    <row r="65" spans="1:9" x14ac:dyDescent="0.5">
      <c r="A65" s="70" t="s">
        <v>311</v>
      </c>
      <c r="B65" s="70"/>
      <c r="C65" s="70"/>
      <c r="D65" s="70"/>
      <c r="E65" s="70"/>
      <c r="F65" s="70"/>
      <c r="G65" s="70"/>
      <c r="H65" s="70"/>
      <c r="I65" s="70"/>
    </row>
    <row r="67" spans="1:9" ht="34.200000000000003" x14ac:dyDescent="0.5">
      <c r="A67" s="58" t="s">
        <v>235</v>
      </c>
      <c r="B67" s="58" t="s">
        <v>236</v>
      </c>
      <c r="C67" s="58" t="s">
        <v>237</v>
      </c>
      <c r="D67" s="58" t="s">
        <v>238</v>
      </c>
      <c r="E67" s="58" t="s">
        <v>239</v>
      </c>
      <c r="F67" s="58" t="s">
        <v>240</v>
      </c>
      <c r="G67" s="58" t="s">
        <v>241</v>
      </c>
      <c r="H67" s="58" t="s">
        <v>242</v>
      </c>
      <c r="I67" s="59" t="s">
        <v>243</v>
      </c>
    </row>
    <row r="68" spans="1:9" ht="30.6" x14ac:dyDescent="0.5">
      <c r="A68" s="55" t="s">
        <v>293</v>
      </c>
      <c r="B68" s="55" t="s">
        <v>4106</v>
      </c>
      <c r="C68" s="55" t="s">
        <v>245</v>
      </c>
      <c r="D68" s="55" t="s">
        <v>312</v>
      </c>
      <c r="E68" s="60">
        <v>5.39</v>
      </c>
      <c r="F68" s="55" t="s">
        <v>247</v>
      </c>
      <c r="G68" s="55" t="s">
        <v>313</v>
      </c>
      <c r="H68" s="55" t="s">
        <v>249</v>
      </c>
      <c r="I68" s="61">
        <v>5.39</v>
      </c>
    </row>
    <row r="69" spans="1:9" ht="40.799999999999997" x14ac:dyDescent="0.5">
      <c r="A69" s="55" t="s">
        <v>314</v>
      </c>
      <c r="B69" s="55" t="s">
        <v>4121</v>
      </c>
      <c r="C69" s="55" t="s">
        <v>245</v>
      </c>
      <c r="D69" s="55" t="s">
        <v>315</v>
      </c>
      <c r="E69" s="60">
        <v>19</v>
      </c>
      <c r="F69" s="55" t="s">
        <v>316</v>
      </c>
      <c r="G69" s="55" t="s">
        <v>313</v>
      </c>
      <c r="H69" s="55" t="s">
        <v>256</v>
      </c>
      <c r="I69" s="61">
        <v>19</v>
      </c>
    </row>
    <row r="70" spans="1:9" x14ac:dyDescent="0.5">
      <c r="A70" s="62" t="s">
        <v>250</v>
      </c>
      <c r="B70" s="62"/>
      <c r="C70" s="62"/>
      <c r="D70" s="62"/>
      <c r="E70" s="62"/>
      <c r="F70" s="62"/>
      <c r="G70" s="62"/>
      <c r="H70" s="62"/>
      <c r="I70" s="63">
        <v>24.39</v>
      </c>
    </row>
    <row r="74" spans="1:9" x14ac:dyDescent="0.5">
      <c r="A74" s="69" t="s">
        <v>233</v>
      </c>
      <c r="B74" s="69"/>
      <c r="C74" s="69"/>
      <c r="D74" s="69"/>
      <c r="E74" s="69"/>
      <c r="F74" s="69"/>
      <c r="G74" s="69"/>
      <c r="H74" s="69"/>
      <c r="I74" s="69"/>
    </row>
    <row r="75" spans="1:9" x14ac:dyDescent="0.5">
      <c r="A75" s="70" t="s">
        <v>317</v>
      </c>
      <c r="B75" s="70"/>
      <c r="C75" s="70"/>
      <c r="D75" s="70"/>
      <c r="E75" s="70"/>
      <c r="F75" s="70"/>
      <c r="G75" s="70"/>
      <c r="H75" s="70"/>
      <c r="I75" s="70"/>
    </row>
    <row r="77" spans="1:9" ht="34.200000000000003" x14ac:dyDescent="0.5">
      <c r="A77" s="58" t="s">
        <v>235</v>
      </c>
      <c r="B77" s="58" t="s">
        <v>236</v>
      </c>
      <c r="C77" s="58" t="s">
        <v>237</v>
      </c>
      <c r="D77" s="58" t="s">
        <v>238</v>
      </c>
      <c r="E77" s="58" t="s">
        <v>239</v>
      </c>
      <c r="F77" s="58" t="s">
        <v>240</v>
      </c>
      <c r="G77" s="58" t="s">
        <v>241</v>
      </c>
      <c r="H77" s="58" t="s">
        <v>242</v>
      </c>
      <c r="I77" s="59" t="s">
        <v>243</v>
      </c>
    </row>
    <row r="78" spans="1:9" ht="102" x14ac:dyDescent="0.5">
      <c r="A78" s="55" t="s">
        <v>298</v>
      </c>
      <c r="B78" s="55" t="s">
        <v>4179</v>
      </c>
      <c r="C78" s="55" t="s">
        <v>245</v>
      </c>
      <c r="D78" s="55" t="s">
        <v>318</v>
      </c>
      <c r="E78" s="60">
        <v>13</v>
      </c>
      <c r="F78" s="55" t="s">
        <v>319</v>
      </c>
      <c r="G78" s="55" t="s">
        <v>320</v>
      </c>
      <c r="H78" s="55" t="s">
        <v>256</v>
      </c>
      <c r="I78" s="61">
        <v>13</v>
      </c>
    </row>
    <row r="79" spans="1:9" ht="30.6" x14ac:dyDescent="0.5">
      <c r="A79" s="55" t="s">
        <v>321</v>
      </c>
      <c r="B79" s="55" t="s">
        <v>4268</v>
      </c>
      <c r="C79" s="55" t="s">
        <v>245</v>
      </c>
      <c r="D79" s="55" t="s">
        <v>322</v>
      </c>
      <c r="E79" s="60">
        <v>8.59</v>
      </c>
      <c r="F79" s="55" t="s">
        <v>319</v>
      </c>
      <c r="G79" s="55" t="s">
        <v>320</v>
      </c>
      <c r="H79" s="55" t="s">
        <v>249</v>
      </c>
      <c r="I79" s="61">
        <v>8.59</v>
      </c>
    </row>
    <row r="80" spans="1:9" x14ac:dyDescent="0.5">
      <c r="A80" s="62" t="s">
        <v>250</v>
      </c>
      <c r="B80" s="62"/>
      <c r="C80" s="62"/>
      <c r="D80" s="62"/>
      <c r="E80" s="62"/>
      <c r="F80" s="62"/>
      <c r="G80" s="62"/>
      <c r="H80" s="62"/>
      <c r="I80" s="63">
        <v>21.59</v>
      </c>
    </row>
    <row r="84" spans="1:9" x14ac:dyDescent="0.5">
      <c r="A84" s="69" t="s">
        <v>233</v>
      </c>
      <c r="B84" s="69"/>
      <c r="C84" s="69"/>
      <c r="D84" s="69"/>
      <c r="E84" s="69"/>
      <c r="F84" s="69"/>
      <c r="G84" s="69"/>
      <c r="H84" s="69"/>
      <c r="I84" s="69"/>
    </row>
    <row r="85" spans="1:9" x14ac:dyDescent="0.5">
      <c r="A85" s="70" t="s">
        <v>323</v>
      </c>
      <c r="B85" s="70"/>
      <c r="C85" s="70"/>
      <c r="D85" s="70"/>
      <c r="E85" s="70"/>
      <c r="F85" s="70"/>
      <c r="G85" s="70"/>
      <c r="H85" s="70"/>
      <c r="I85" s="70"/>
    </row>
    <row r="87" spans="1:9" ht="34.200000000000003" x14ac:dyDescent="0.5">
      <c r="A87" s="58" t="s">
        <v>235</v>
      </c>
      <c r="B87" s="58" t="s">
        <v>236</v>
      </c>
      <c r="C87" s="58" t="s">
        <v>237</v>
      </c>
      <c r="D87" s="58" t="s">
        <v>238</v>
      </c>
      <c r="E87" s="58" t="s">
        <v>239</v>
      </c>
      <c r="F87" s="58" t="s">
        <v>240</v>
      </c>
      <c r="G87" s="58" t="s">
        <v>241</v>
      </c>
      <c r="H87" s="58" t="s">
        <v>242</v>
      </c>
      <c r="I87" s="59" t="s">
        <v>243</v>
      </c>
    </row>
    <row r="88" spans="1:9" ht="40.799999999999997" x14ac:dyDescent="0.5">
      <c r="A88" s="55" t="s">
        <v>324</v>
      </c>
      <c r="B88" s="55" t="s">
        <v>3995</v>
      </c>
      <c r="C88" s="55" t="s">
        <v>245</v>
      </c>
      <c r="D88" s="55" t="s">
        <v>325</v>
      </c>
      <c r="E88" s="60">
        <v>17</v>
      </c>
      <c r="F88" s="55" t="s">
        <v>247</v>
      </c>
      <c r="G88" s="55" t="s">
        <v>326</v>
      </c>
      <c r="H88" s="55" t="s">
        <v>327</v>
      </c>
      <c r="I88" s="61">
        <v>17</v>
      </c>
    </row>
    <row r="89" spans="1:9" ht="40.799999999999997" x14ac:dyDescent="0.5">
      <c r="A89" s="55" t="s">
        <v>328</v>
      </c>
      <c r="B89" s="55" t="s">
        <v>4449</v>
      </c>
      <c r="C89" s="55" t="s">
        <v>245</v>
      </c>
      <c r="D89" s="55" t="s">
        <v>329</v>
      </c>
      <c r="E89" s="60">
        <v>7.95</v>
      </c>
      <c r="F89" s="55" t="s">
        <v>262</v>
      </c>
      <c r="G89" s="55" t="s">
        <v>330</v>
      </c>
      <c r="H89" s="55" t="s">
        <v>256</v>
      </c>
      <c r="I89" s="61">
        <v>7.95</v>
      </c>
    </row>
    <row r="90" spans="1:9" x14ac:dyDescent="0.5">
      <c r="A90" s="62" t="s">
        <v>250</v>
      </c>
      <c r="B90" s="62"/>
      <c r="C90" s="62"/>
      <c r="D90" s="62"/>
      <c r="E90" s="62"/>
      <c r="F90" s="62"/>
      <c r="G90" s="62"/>
      <c r="H90" s="62"/>
      <c r="I90" s="63">
        <v>24.95</v>
      </c>
    </row>
    <row r="94" spans="1:9" x14ac:dyDescent="0.5">
      <c r="A94" s="69" t="s">
        <v>233</v>
      </c>
      <c r="B94" s="69"/>
      <c r="C94" s="69"/>
      <c r="D94" s="69"/>
      <c r="E94" s="69"/>
      <c r="F94" s="69"/>
      <c r="G94" s="69"/>
      <c r="H94" s="69"/>
      <c r="I94" s="69"/>
    </row>
    <row r="95" spans="1:9" x14ac:dyDescent="0.5">
      <c r="A95" s="70" t="s">
        <v>331</v>
      </c>
      <c r="B95" s="70"/>
      <c r="C95" s="70"/>
      <c r="D95" s="70"/>
      <c r="E95" s="70"/>
      <c r="F95" s="70"/>
      <c r="G95" s="70"/>
      <c r="H95" s="70"/>
      <c r="I95" s="70"/>
    </row>
    <row r="97" spans="1:9" ht="34.200000000000003" x14ac:dyDescent="0.5">
      <c r="A97" s="58" t="s">
        <v>235</v>
      </c>
      <c r="B97" s="58" t="s">
        <v>236</v>
      </c>
      <c r="C97" s="58" t="s">
        <v>237</v>
      </c>
      <c r="D97" s="58" t="s">
        <v>238</v>
      </c>
      <c r="E97" s="58" t="s">
        <v>239</v>
      </c>
      <c r="F97" s="58" t="s">
        <v>240</v>
      </c>
      <c r="G97" s="58" t="s">
        <v>241</v>
      </c>
      <c r="H97" s="58" t="s">
        <v>242</v>
      </c>
      <c r="I97" s="59" t="s">
        <v>243</v>
      </c>
    </row>
    <row r="98" spans="1:9" ht="40.799999999999997" x14ac:dyDescent="0.5">
      <c r="A98" s="55" t="s">
        <v>332</v>
      </c>
      <c r="B98" s="55" t="s">
        <v>4265</v>
      </c>
      <c r="C98" s="55" t="s">
        <v>245</v>
      </c>
      <c r="D98" s="55" t="s">
        <v>333</v>
      </c>
      <c r="E98" s="60">
        <v>10</v>
      </c>
      <c r="F98" s="55" t="s">
        <v>259</v>
      </c>
      <c r="G98" s="55" t="s">
        <v>334</v>
      </c>
      <c r="H98" s="55" t="s">
        <v>256</v>
      </c>
      <c r="I98" s="61">
        <v>10</v>
      </c>
    </row>
    <row r="99" spans="1:9" x14ac:dyDescent="0.5">
      <c r="A99" s="62" t="s">
        <v>250</v>
      </c>
      <c r="B99" s="62"/>
      <c r="C99" s="62"/>
      <c r="D99" s="62"/>
      <c r="E99" s="62"/>
      <c r="F99" s="62"/>
      <c r="G99" s="62"/>
      <c r="H99" s="62"/>
      <c r="I99" s="63">
        <v>10</v>
      </c>
    </row>
    <row r="103" spans="1:9" x14ac:dyDescent="0.5">
      <c r="A103" s="69" t="s">
        <v>233</v>
      </c>
      <c r="B103" s="69"/>
      <c r="C103" s="69"/>
      <c r="D103" s="69"/>
      <c r="E103" s="69"/>
      <c r="F103" s="69"/>
      <c r="G103" s="69"/>
      <c r="H103" s="69"/>
      <c r="I103" s="69"/>
    </row>
    <row r="104" spans="1:9" x14ac:dyDescent="0.5">
      <c r="A104" s="70" t="s">
        <v>335</v>
      </c>
      <c r="B104" s="70"/>
      <c r="C104" s="70"/>
      <c r="D104" s="70"/>
      <c r="E104" s="70"/>
      <c r="F104" s="70"/>
      <c r="G104" s="70"/>
      <c r="H104" s="70"/>
      <c r="I104" s="70"/>
    </row>
    <row r="106" spans="1:9" ht="34.200000000000003" x14ac:dyDescent="0.5">
      <c r="A106" s="58" t="s">
        <v>235</v>
      </c>
      <c r="B106" s="58" t="s">
        <v>236</v>
      </c>
      <c r="C106" s="58" t="s">
        <v>237</v>
      </c>
      <c r="D106" s="58" t="s">
        <v>238</v>
      </c>
      <c r="E106" s="58" t="s">
        <v>239</v>
      </c>
      <c r="F106" s="58" t="s">
        <v>240</v>
      </c>
      <c r="G106" s="58" t="s">
        <v>241</v>
      </c>
      <c r="H106" s="58" t="s">
        <v>242</v>
      </c>
      <c r="I106" s="59" t="s">
        <v>243</v>
      </c>
    </row>
    <row r="107" spans="1:9" ht="40.799999999999997" x14ac:dyDescent="0.5">
      <c r="A107" s="55" t="s">
        <v>336</v>
      </c>
      <c r="B107" s="55" t="s">
        <v>3972</v>
      </c>
      <c r="C107" s="55" t="s">
        <v>245</v>
      </c>
      <c r="D107" s="55" t="s">
        <v>337</v>
      </c>
      <c r="E107" s="60">
        <v>8.9700000000000006</v>
      </c>
      <c r="F107" s="55" t="s">
        <v>338</v>
      </c>
      <c r="G107" s="55" t="s">
        <v>339</v>
      </c>
      <c r="H107" s="55" t="s">
        <v>256</v>
      </c>
      <c r="I107" s="61">
        <v>8.9700000000000006</v>
      </c>
    </row>
    <row r="108" spans="1:9" ht="40.799999999999997" x14ac:dyDescent="0.5">
      <c r="A108" s="55" t="s">
        <v>293</v>
      </c>
      <c r="B108" s="55" t="s">
        <v>4107</v>
      </c>
      <c r="C108" s="55" t="s">
        <v>245</v>
      </c>
      <c r="D108" s="55" t="s">
        <v>340</v>
      </c>
      <c r="E108" s="60">
        <v>10</v>
      </c>
      <c r="F108" s="55" t="s">
        <v>247</v>
      </c>
      <c r="G108" s="55" t="s">
        <v>339</v>
      </c>
      <c r="H108" s="55" t="s">
        <v>256</v>
      </c>
      <c r="I108" s="61">
        <v>10</v>
      </c>
    </row>
    <row r="109" spans="1:9" ht="40.799999999999997" x14ac:dyDescent="0.5">
      <c r="A109" s="55" t="s">
        <v>341</v>
      </c>
      <c r="B109" s="55" t="s">
        <v>4208</v>
      </c>
      <c r="C109" s="55" t="s">
        <v>245</v>
      </c>
      <c r="D109" s="55" t="s">
        <v>342</v>
      </c>
      <c r="E109" s="60">
        <v>18</v>
      </c>
      <c r="F109" s="55" t="s">
        <v>259</v>
      </c>
      <c r="G109" s="55" t="s">
        <v>339</v>
      </c>
      <c r="H109" s="55" t="s">
        <v>249</v>
      </c>
      <c r="I109" s="61">
        <v>18</v>
      </c>
    </row>
    <row r="110" spans="1:9" ht="30.6" x14ac:dyDescent="0.5">
      <c r="A110" s="68" t="s">
        <v>343</v>
      </c>
      <c r="B110" s="55" t="s">
        <v>4215</v>
      </c>
      <c r="C110" s="55" t="s">
        <v>245</v>
      </c>
      <c r="D110" s="55" t="s">
        <v>344</v>
      </c>
      <c r="E110" s="60">
        <v>14</v>
      </c>
      <c r="F110" s="55" t="s">
        <v>338</v>
      </c>
      <c r="G110" s="55" t="s">
        <v>339</v>
      </c>
      <c r="H110" s="55" t="s">
        <v>256</v>
      </c>
      <c r="I110" s="61">
        <v>14</v>
      </c>
    </row>
    <row r="111" spans="1:9" ht="30.6" x14ac:dyDescent="0.5">
      <c r="A111" s="68"/>
      <c r="B111" s="55" t="s">
        <v>4216</v>
      </c>
      <c r="C111" s="55" t="s">
        <v>245</v>
      </c>
      <c r="D111" s="55" t="s">
        <v>345</v>
      </c>
      <c r="E111" s="60">
        <v>13</v>
      </c>
      <c r="F111" s="55" t="s">
        <v>338</v>
      </c>
      <c r="G111" s="55" t="s">
        <v>339</v>
      </c>
      <c r="H111" s="55" t="s">
        <v>256</v>
      </c>
      <c r="I111" s="61">
        <v>13</v>
      </c>
    </row>
    <row r="112" spans="1:9" ht="40.799999999999997" x14ac:dyDescent="0.5">
      <c r="A112" s="55" t="s">
        <v>346</v>
      </c>
      <c r="B112" s="55" t="s">
        <v>4233</v>
      </c>
      <c r="C112" s="55" t="s">
        <v>245</v>
      </c>
      <c r="D112" s="55" t="s">
        <v>347</v>
      </c>
      <c r="E112" s="60">
        <v>5</v>
      </c>
      <c r="F112" s="55" t="s">
        <v>247</v>
      </c>
      <c r="G112" s="55" t="s">
        <v>348</v>
      </c>
      <c r="H112" s="55" t="s">
        <v>256</v>
      </c>
      <c r="I112" s="61">
        <v>5</v>
      </c>
    </row>
    <row r="113" spans="1:9" ht="51" x14ac:dyDescent="0.5">
      <c r="A113" s="55" t="s">
        <v>349</v>
      </c>
      <c r="B113" s="55" t="s">
        <v>4263</v>
      </c>
      <c r="C113" s="55" t="s">
        <v>245</v>
      </c>
      <c r="D113" s="55" t="s">
        <v>350</v>
      </c>
      <c r="E113" s="60">
        <v>29</v>
      </c>
      <c r="F113" s="55" t="s">
        <v>259</v>
      </c>
      <c r="G113" s="55" t="s">
        <v>339</v>
      </c>
      <c r="H113" s="55" t="s">
        <v>249</v>
      </c>
      <c r="I113" s="61">
        <v>29</v>
      </c>
    </row>
    <row r="114" spans="1:9" ht="71.400000000000006" x14ac:dyDescent="0.5">
      <c r="A114" s="55" t="s">
        <v>351</v>
      </c>
      <c r="B114" s="55" t="s">
        <v>4296</v>
      </c>
      <c r="C114" s="55" t="s">
        <v>245</v>
      </c>
      <c r="D114" s="55" t="s">
        <v>352</v>
      </c>
      <c r="E114" s="60">
        <v>8.99</v>
      </c>
      <c r="F114" s="55" t="s">
        <v>338</v>
      </c>
      <c r="G114" s="55" t="s">
        <v>339</v>
      </c>
      <c r="H114" s="55" t="s">
        <v>256</v>
      </c>
      <c r="I114" s="61">
        <v>8.99</v>
      </c>
    </row>
    <row r="115" spans="1:9" ht="20.399999999999999" x14ac:dyDescent="0.5">
      <c r="A115" s="68" t="s">
        <v>353</v>
      </c>
      <c r="B115" s="55" t="s">
        <v>4354</v>
      </c>
      <c r="C115" s="55" t="s">
        <v>245</v>
      </c>
      <c r="D115" s="55" t="s">
        <v>354</v>
      </c>
      <c r="E115" s="60">
        <v>13</v>
      </c>
      <c r="F115" s="55" t="s">
        <v>259</v>
      </c>
      <c r="G115" s="55" t="s">
        <v>339</v>
      </c>
      <c r="H115" s="55" t="s">
        <v>256</v>
      </c>
      <c r="I115" s="61">
        <v>13</v>
      </c>
    </row>
    <row r="116" spans="1:9" ht="71.400000000000006" x14ac:dyDescent="0.5">
      <c r="A116" s="68"/>
      <c r="B116" s="55" t="s">
        <v>4355</v>
      </c>
      <c r="C116" s="55" t="s">
        <v>245</v>
      </c>
      <c r="D116" s="55" t="s">
        <v>355</v>
      </c>
      <c r="E116" s="60">
        <v>9</v>
      </c>
      <c r="F116" s="55" t="s">
        <v>259</v>
      </c>
      <c r="G116" s="55" t="s">
        <v>339</v>
      </c>
      <c r="H116" s="55" t="s">
        <v>256</v>
      </c>
      <c r="I116" s="61">
        <v>9</v>
      </c>
    </row>
    <row r="117" spans="1:9" ht="30.6" x14ac:dyDescent="0.5">
      <c r="A117" s="55" t="s">
        <v>356</v>
      </c>
      <c r="B117" s="55" t="s">
        <v>4438</v>
      </c>
      <c r="C117" s="55" t="s">
        <v>245</v>
      </c>
      <c r="D117" s="55" t="s">
        <v>357</v>
      </c>
      <c r="E117" s="60">
        <v>11</v>
      </c>
      <c r="F117" s="55" t="s">
        <v>247</v>
      </c>
      <c r="G117" s="55" t="s">
        <v>339</v>
      </c>
      <c r="H117" s="55" t="s">
        <v>256</v>
      </c>
      <c r="I117" s="61">
        <v>11</v>
      </c>
    </row>
    <row r="118" spans="1:9" x14ac:dyDescent="0.5">
      <c r="A118" s="62" t="s">
        <v>250</v>
      </c>
      <c r="B118" s="62"/>
      <c r="C118" s="62"/>
      <c r="D118" s="62"/>
      <c r="E118" s="62"/>
      <c r="F118" s="62"/>
      <c r="G118" s="62"/>
      <c r="H118" s="62"/>
      <c r="I118" s="63">
        <v>139.96</v>
      </c>
    </row>
    <row r="122" spans="1:9" x14ac:dyDescent="0.5">
      <c r="A122" s="69" t="s">
        <v>233</v>
      </c>
      <c r="B122" s="69"/>
      <c r="C122" s="69"/>
      <c r="D122" s="69"/>
      <c r="E122" s="69"/>
      <c r="F122" s="69"/>
      <c r="G122" s="69"/>
      <c r="H122" s="69"/>
      <c r="I122" s="69"/>
    </row>
    <row r="123" spans="1:9" x14ac:dyDescent="0.5">
      <c r="A123" s="70" t="s">
        <v>358</v>
      </c>
      <c r="B123" s="70"/>
      <c r="C123" s="70"/>
      <c r="D123" s="70"/>
      <c r="E123" s="70"/>
      <c r="F123" s="70"/>
      <c r="G123" s="70"/>
      <c r="H123" s="70"/>
      <c r="I123" s="70"/>
    </row>
    <row r="125" spans="1:9" ht="34.200000000000003" x14ac:dyDescent="0.5">
      <c r="A125" s="58" t="s">
        <v>235</v>
      </c>
      <c r="B125" s="58" t="s">
        <v>236</v>
      </c>
      <c r="C125" s="58" t="s">
        <v>237</v>
      </c>
      <c r="D125" s="58" t="s">
        <v>238</v>
      </c>
      <c r="E125" s="58" t="s">
        <v>239</v>
      </c>
      <c r="F125" s="58" t="s">
        <v>240</v>
      </c>
      <c r="G125" s="58" t="s">
        <v>241</v>
      </c>
      <c r="H125" s="58" t="s">
        <v>242</v>
      </c>
      <c r="I125" s="59" t="s">
        <v>243</v>
      </c>
    </row>
    <row r="126" spans="1:9" ht="61.2" x14ac:dyDescent="0.5">
      <c r="A126" s="55" t="s">
        <v>336</v>
      </c>
      <c r="B126" s="55" t="s">
        <v>3973</v>
      </c>
      <c r="C126" s="55" t="s">
        <v>245</v>
      </c>
      <c r="D126" s="55" t="s">
        <v>359</v>
      </c>
      <c r="E126" s="60">
        <v>13.29</v>
      </c>
      <c r="F126" s="55" t="s">
        <v>254</v>
      </c>
      <c r="G126" s="55" t="s">
        <v>360</v>
      </c>
      <c r="H126" s="55" t="s">
        <v>249</v>
      </c>
      <c r="I126" s="61">
        <v>13.29</v>
      </c>
    </row>
    <row r="127" spans="1:9" ht="61.2" x14ac:dyDescent="0.5">
      <c r="A127" s="55" t="s">
        <v>361</v>
      </c>
      <c r="B127" s="55" t="s">
        <v>4110</v>
      </c>
      <c r="C127" s="55" t="s">
        <v>245</v>
      </c>
      <c r="D127" s="55" t="s">
        <v>362</v>
      </c>
      <c r="E127" s="60">
        <v>15</v>
      </c>
      <c r="F127" s="55" t="s">
        <v>247</v>
      </c>
      <c r="G127" s="55" t="s">
        <v>360</v>
      </c>
      <c r="H127" s="55" t="s">
        <v>249</v>
      </c>
      <c r="I127" s="61">
        <v>15</v>
      </c>
    </row>
    <row r="128" spans="1:9" ht="81.599999999999994" x14ac:dyDescent="0.5">
      <c r="A128" s="68" t="s">
        <v>265</v>
      </c>
      <c r="B128" s="55" t="s">
        <v>4136</v>
      </c>
      <c r="C128" s="55" t="s">
        <v>245</v>
      </c>
      <c r="D128" s="55" t="s">
        <v>363</v>
      </c>
      <c r="E128" s="60">
        <v>14.2</v>
      </c>
      <c r="F128" s="55" t="s">
        <v>262</v>
      </c>
      <c r="G128" s="55" t="s">
        <v>364</v>
      </c>
      <c r="H128" s="55" t="s">
        <v>256</v>
      </c>
      <c r="I128" s="61">
        <v>14.2</v>
      </c>
    </row>
    <row r="129" spans="1:9" ht="91.8" x14ac:dyDescent="0.5">
      <c r="A129" s="68"/>
      <c r="B129" s="55" t="s">
        <v>4137</v>
      </c>
      <c r="C129" s="55" t="s">
        <v>245</v>
      </c>
      <c r="D129" s="55" t="s">
        <v>365</v>
      </c>
      <c r="E129" s="60">
        <v>11.37</v>
      </c>
      <c r="F129" s="55" t="s">
        <v>262</v>
      </c>
      <c r="G129" s="55" t="s">
        <v>364</v>
      </c>
      <c r="H129" s="55" t="s">
        <v>256</v>
      </c>
      <c r="I129" s="61">
        <v>11.37</v>
      </c>
    </row>
    <row r="130" spans="1:9" ht="40.799999999999997" x14ac:dyDescent="0.5">
      <c r="A130" s="55" t="s">
        <v>366</v>
      </c>
      <c r="B130" s="55" t="s">
        <v>4160</v>
      </c>
      <c r="C130" s="55" t="s">
        <v>245</v>
      </c>
      <c r="D130" s="55" t="s">
        <v>367</v>
      </c>
      <c r="E130" s="60">
        <v>27</v>
      </c>
      <c r="F130" s="55" t="s">
        <v>262</v>
      </c>
      <c r="G130" s="55" t="s">
        <v>368</v>
      </c>
      <c r="H130" s="55" t="s">
        <v>256</v>
      </c>
      <c r="I130" s="61">
        <v>27</v>
      </c>
    </row>
    <row r="131" spans="1:9" ht="40.799999999999997" x14ac:dyDescent="0.5">
      <c r="A131" s="55" t="s">
        <v>267</v>
      </c>
      <c r="B131" s="55" t="s">
        <v>4186</v>
      </c>
      <c r="C131" s="55" t="s">
        <v>245</v>
      </c>
      <c r="D131" s="55" t="s">
        <v>369</v>
      </c>
      <c r="E131" s="60">
        <v>22</v>
      </c>
      <c r="F131" s="55" t="s">
        <v>262</v>
      </c>
      <c r="G131" s="55" t="s">
        <v>370</v>
      </c>
      <c r="H131" s="55" t="s">
        <v>256</v>
      </c>
      <c r="I131" s="61">
        <v>22</v>
      </c>
    </row>
    <row r="132" spans="1:9" ht="30.6" x14ac:dyDescent="0.5">
      <c r="A132" s="55" t="s">
        <v>371</v>
      </c>
      <c r="B132" s="55" t="s">
        <v>4255</v>
      </c>
      <c r="C132" s="55" t="s">
        <v>245</v>
      </c>
      <c r="D132" s="55" t="s">
        <v>372</v>
      </c>
      <c r="E132" s="60">
        <v>19</v>
      </c>
      <c r="F132" s="55" t="s">
        <v>247</v>
      </c>
      <c r="G132" s="55" t="s">
        <v>370</v>
      </c>
      <c r="H132" s="55" t="s">
        <v>256</v>
      </c>
      <c r="I132" s="61">
        <v>19</v>
      </c>
    </row>
    <row r="133" spans="1:9" ht="51" x14ac:dyDescent="0.5">
      <c r="A133" s="55" t="s">
        <v>373</v>
      </c>
      <c r="B133" s="55" t="s">
        <v>4342</v>
      </c>
      <c r="C133" s="55" t="s">
        <v>245</v>
      </c>
      <c r="D133" s="55" t="s">
        <v>374</v>
      </c>
      <c r="E133" s="60">
        <v>24</v>
      </c>
      <c r="F133" s="55" t="s">
        <v>262</v>
      </c>
      <c r="G133" s="55" t="s">
        <v>360</v>
      </c>
      <c r="H133" s="55" t="s">
        <v>249</v>
      </c>
      <c r="I133" s="61">
        <v>24</v>
      </c>
    </row>
    <row r="134" spans="1:9" ht="40.799999999999997" x14ac:dyDescent="0.5">
      <c r="A134" s="55" t="s">
        <v>307</v>
      </c>
      <c r="B134" s="55" t="s">
        <v>4435</v>
      </c>
      <c r="C134" s="55" t="s">
        <v>245</v>
      </c>
      <c r="D134" s="55" t="s">
        <v>375</v>
      </c>
      <c r="E134" s="60">
        <v>15</v>
      </c>
      <c r="F134" s="55" t="s">
        <v>262</v>
      </c>
      <c r="G134" s="55" t="s">
        <v>360</v>
      </c>
      <c r="H134" s="55" t="s">
        <v>249</v>
      </c>
      <c r="I134" s="61">
        <v>15</v>
      </c>
    </row>
    <row r="135" spans="1:9" x14ac:dyDescent="0.5">
      <c r="A135" s="62" t="s">
        <v>250</v>
      </c>
      <c r="B135" s="62"/>
      <c r="C135" s="62"/>
      <c r="D135" s="62"/>
      <c r="E135" s="62"/>
      <c r="F135" s="62"/>
      <c r="G135" s="62"/>
      <c r="H135" s="62"/>
      <c r="I135" s="63">
        <v>160.86000000000001</v>
      </c>
    </row>
    <row r="139" spans="1:9" x14ac:dyDescent="0.5">
      <c r="A139" s="69" t="s">
        <v>233</v>
      </c>
      <c r="B139" s="69"/>
      <c r="C139" s="69"/>
      <c r="D139" s="69"/>
      <c r="E139" s="69"/>
      <c r="F139" s="69"/>
      <c r="G139" s="69"/>
      <c r="H139" s="69"/>
      <c r="I139" s="69"/>
    </row>
    <row r="140" spans="1:9" x14ac:dyDescent="0.5">
      <c r="A140" s="70" t="s">
        <v>376</v>
      </c>
      <c r="B140" s="70"/>
      <c r="C140" s="70"/>
      <c r="D140" s="70"/>
      <c r="E140" s="70"/>
      <c r="F140" s="70"/>
      <c r="G140" s="70"/>
      <c r="H140" s="70"/>
      <c r="I140" s="70"/>
    </row>
    <row r="142" spans="1:9" ht="34.200000000000003" x14ac:dyDescent="0.5">
      <c r="A142" s="58" t="s">
        <v>235</v>
      </c>
      <c r="B142" s="58" t="s">
        <v>236</v>
      </c>
      <c r="C142" s="58" t="s">
        <v>237</v>
      </c>
      <c r="D142" s="58" t="s">
        <v>238</v>
      </c>
      <c r="E142" s="58" t="s">
        <v>239</v>
      </c>
      <c r="F142" s="58" t="s">
        <v>240</v>
      </c>
      <c r="G142" s="58" t="s">
        <v>241</v>
      </c>
      <c r="H142" s="58" t="s">
        <v>242</v>
      </c>
      <c r="I142" s="59" t="s">
        <v>243</v>
      </c>
    </row>
    <row r="143" spans="1:9" ht="40.799999999999997" x14ac:dyDescent="0.5">
      <c r="A143" s="55" t="s">
        <v>265</v>
      </c>
      <c r="B143" s="55" t="s">
        <v>4138</v>
      </c>
      <c r="C143" s="55" t="s">
        <v>245</v>
      </c>
      <c r="D143" s="55" t="s">
        <v>377</v>
      </c>
      <c r="E143" s="60">
        <v>7.99</v>
      </c>
      <c r="F143" s="55" t="s">
        <v>259</v>
      </c>
      <c r="G143" s="55" t="s">
        <v>378</v>
      </c>
      <c r="H143" s="55" t="s">
        <v>256</v>
      </c>
      <c r="I143" s="61">
        <v>7.99</v>
      </c>
    </row>
    <row r="144" spans="1:9" x14ac:dyDescent="0.5">
      <c r="A144" s="62" t="s">
        <v>250</v>
      </c>
      <c r="B144" s="62"/>
      <c r="C144" s="62"/>
      <c r="D144" s="62"/>
      <c r="E144" s="62"/>
      <c r="F144" s="62"/>
      <c r="G144" s="62"/>
      <c r="H144" s="62"/>
      <c r="I144" s="63">
        <v>7.99</v>
      </c>
    </row>
    <row r="148" spans="1:9" x14ac:dyDescent="0.5">
      <c r="A148" s="69" t="s">
        <v>233</v>
      </c>
      <c r="B148" s="69"/>
      <c r="C148" s="69"/>
      <c r="D148" s="69"/>
      <c r="E148" s="69"/>
      <c r="F148" s="69"/>
      <c r="G148" s="69"/>
      <c r="H148" s="69"/>
      <c r="I148" s="69"/>
    </row>
    <row r="149" spans="1:9" x14ac:dyDescent="0.5">
      <c r="A149" s="70" t="s">
        <v>379</v>
      </c>
      <c r="B149" s="70"/>
      <c r="C149" s="70"/>
      <c r="D149" s="70"/>
      <c r="E149" s="70"/>
      <c r="F149" s="70"/>
      <c r="G149" s="70"/>
      <c r="H149" s="70"/>
      <c r="I149" s="70"/>
    </row>
    <row r="151" spans="1:9" ht="34.200000000000003" x14ac:dyDescent="0.5">
      <c r="A151" s="58" t="s">
        <v>235</v>
      </c>
      <c r="B151" s="58" t="s">
        <v>236</v>
      </c>
      <c r="C151" s="58" t="s">
        <v>237</v>
      </c>
      <c r="D151" s="58" t="s">
        <v>238</v>
      </c>
      <c r="E151" s="58" t="s">
        <v>239</v>
      </c>
      <c r="F151" s="58" t="s">
        <v>240</v>
      </c>
      <c r="G151" s="58" t="s">
        <v>241</v>
      </c>
      <c r="H151" s="58" t="s">
        <v>242</v>
      </c>
      <c r="I151" s="59" t="s">
        <v>243</v>
      </c>
    </row>
    <row r="152" spans="1:9" ht="51" x14ac:dyDescent="0.5">
      <c r="A152" s="68" t="s">
        <v>265</v>
      </c>
      <c r="B152" s="55" t="s">
        <v>4139</v>
      </c>
      <c r="C152" s="55" t="s">
        <v>245</v>
      </c>
      <c r="D152" s="55" t="s">
        <v>380</v>
      </c>
      <c r="E152" s="60">
        <v>7.99</v>
      </c>
      <c r="F152" s="55" t="s">
        <v>247</v>
      </c>
      <c r="G152" s="55" t="s">
        <v>381</v>
      </c>
      <c r="H152" s="55" t="s">
        <v>256</v>
      </c>
      <c r="I152" s="61">
        <v>7.99</v>
      </c>
    </row>
    <row r="153" spans="1:9" ht="20.399999999999999" x14ac:dyDescent="0.5">
      <c r="A153" s="68"/>
      <c r="B153" s="55" t="s">
        <v>4140</v>
      </c>
      <c r="C153" s="55" t="s">
        <v>245</v>
      </c>
      <c r="D153" s="55" t="s">
        <v>382</v>
      </c>
      <c r="E153" s="60">
        <v>16.64</v>
      </c>
      <c r="F153" s="55" t="s">
        <v>247</v>
      </c>
      <c r="G153" s="55" t="s">
        <v>381</v>
      </c>
      <c r="H153" s="55" t="s">
        <v>256</v>
      </c>
      <c r="I153" s="61">
        <v>16.64</v>
      </c>
    </row>
    <row r="154" spans="1:9" ht="40.799999999999997" x14ac:dyDescent="0.5">
      <c r="A154" s="55" t="s">
        <v>383</v>
      </c>
      <c r="B154" s="55" t="s">
        <v>4153</v>
      </c>
      <c r="C154" s="55" t="s">
        <v>245</v>
      </c>
      <c r="D154" s="55" t="s">
        <v>384</v>
      </c>
      <c r="E154" s="60">
        <v>10</v>
      </c>
      <c r="F154" s="55" t="s">
        <v>247</v>
      </c>
      <c r="G154" s="55" t="s">
        <v>385</v>
      </c>
      <c r="H154" s="55" t="s">
        <v>256</v>
      </c>
      <c r="I154" s="61">
        <v>10</v>
      </c>
    </row>
    <row r="155" spans="1:9" ht="30.6" x14ac:dyDescent="0.5">
      <c r="A155" s="55" t="s">
        <v>343</v>
      </c>
      <c r="B155" s="55" t="s">
        <v>4217</v>
      </c>
      <c r="C155" s="55" t="s">
        <v>245</v>
      </c>
      <c r="D155" s="55" t="s">
        <v>386</v>
      </c>
      <c r="E155" s="60">
        <v>7</v>
      </c>
      <c r="F155" s="55" t="s">
        <v>247</v>
      </c>
      <c r="G155" s="55" t="s">
        <v>381</v>
      </c>
      <c r="H155" s="55" t="s">
        <v>256</v>
      </c>
      <c r="I155" s="61">
        <v>7</v>
      </c>
    </row>
    <row r="156" spans="1:9" ht="61.2" x14ac:dyDescent="0.5">
      <c r="A156" s="55" t="s">
        <v>303</v>
      </c>
      <c r="B156" s="55" t="s">
        <v>4376</v>
      </c>
      <c r="C156" s="55" t="s">
        <v>245</v>
      </c>
      <c r="D156" s="55" t="s">
        <v>387</v>
      </c>
      <c r="E156" s="60">
        <v>16.940000000000001</v>
      </c>
      <c r="F156" s="55" t="s">
        <v>388</v>
      </c>
      <c r="G156" s="55" t="s">
        <v>389</v>
      </c>
      <c r="H156" s="55" t="s">
        <v>249</v>
      </c>
      <c r="I156" s="61">
        <v>16.940000000000001</v>
      </c>
    </row>
    <row r="157" spans="1:9" x14ac:dyDescent="0.5">
      <c r="A157" s="62" t="s">
        <v>250</v>
      </c>
      <c r="B157" s="62"/>
      <c r="C157" s="62"/>
      <c r="D157" s="62"/>
      <c r="E157" s="62"/>
      <c r="F157" s="62"/>
      <c r="G157" s="62"/>
      <c r="H157" s="62"/>
      <c r="I157" s="63">
        <v>58.57</v>
      </c>
    </row>
    <row r="161" spans="1:9" x14ac:dyDescent="0.5">
      <c r="A161" s="69" t="s">
        <v>233</v>
      </c>
      <c r="B161" s="69"/>
      <c r="C161" s="69"/>
      <c r="D161" s="69"/>
      <c r="E161" s="69"/>
      <c r="F161" s="69"/>
      <c r="G161" s="69"/>
      <c r="H161" s="69"/>
      <c r="I161" s="69"/>
    </row>
    <row r="162" spans="1:9" x14ac:dyDescent="0.5">
      <c r="A162" s="70" t="s">
        <v>390</v>
      </c>
      <c r="B162" s="70"/>
      <c r="C162" s="70"/>
      <c r="D162" s="70"/>
      <c r="E162" s="70"/>
      <c r="F162" s="70"/>
      <c r="G162" s="70"/>
      <c r="H162" s="70"/>
      <c r="I162" s="70"/>
    </row>
    <row r="164" spans="1:9" ht="34.200000000000003" x14ac:dyDescent="0.5">
      <c r="A164" s="58" t="s">
        <v>235</v>
      </c>
      <c r="B164" s="58" t="s">
        <v>236</v>
      </c>
      <c r="C164" s="58" t="s">
        <v>237</v>
      </c>
      <c r="D164" s="58" t="s">
        <v>238</v>
      </c>
      <c r="E164" s="58" t="s">
        <v>239</v>
      </c>
      <c r="F164" s="58" t="s">
        <v>240</v>
      </c>
      <c r="G164" s="58" t="s">
        <v>241</v>
      </c>
      <c r="H164" s="58" t="s">
        <v>242</v>
      </c>
      <c r="I164" s="59" t="s">
        <v>243</v>
      </c>
    </row>
    <row r="165" spans="1:9" ht="51" x14ac:dyDescent="0.5">
      <c r="A165" s="55" t="s">
        <v>391</v>
      </c>
      <c r="B165" s="55" t="s">
        <v>3990</v>
      </c>
      <c r="C165" s="55" t="s">
        <v>245</v>
      </c>
      <c r="D165" s="55" t="s">
        <v>392</v>
      </c>
      <c r="E165" s="60">
        <v>29</v>
      </c>
      <c r="F165" s="55" t="s">
        <v>259</v>
      </c>
      <c r="G165" s="55" t="s">
        <v>393</v>
      </c>
      <c r="H165" s="55" t="s">
        <v>256</v>
      </c>
      <c r="I165" s="61">
        <v>29</v>
      </c>
    </row>
    <row r="166" spans="1:9" x14ac:dyDescent="0.5">
      <c r="A166" s="62" t="s">
        <v>250</v>
      </c>
      <c r="B166" s="62"/>
      <c r="C166" s="62"/>
      <c r="D166" s="62"/>
      <c r="E166" s="62"/>
      <c r="F166" s="62"/>
      <c r="G166" s="62"/>
      <c r="H166" s="62"/>
      <c r="I166" s="63">
        <v>29</v>
      </c>
    </row>
    <row r="170" spans="1:9" x14ac:dyDescent="0.5">
      <c r="A170" s="69" t="s">
        <v>233</v>
      </c>
      <c r="B170" s="69"/>
      <c r="C170" s="69"/>
      <c r="D170" s="69"/>
      <c r="E170" s="69"/>
      <c r="F170" s="69"/>
      <c r="G170" s="69"/>
      <c r="H170" s="69"/>
      <c r="I170" s="69"/>
    </row>
    <row r="171" spans="1:9" x14ac:dyDescent="0.5">
      <c r="A171" s="70" t="s">
        <v>394</v>
      </c>
      <c r="B171" s="70"/>
      <c r="C171" s="70"/>
      <c r="D171" s="70"/>
      <c r="E171" s="70"/>
      <c r="F171" s="70"/>
      <c r="G171" s="70"/>
      <c r="H171" s="70"/>
      <c r="I171" s="70"/>
    </row>
    <row r="173" spans="1:9" ht="34.200000000000003" x14ac:dyDescent="0.5">
      <c r="A173" s="58" t="s">
        <v>235</v>
      </c>
      <c r="B173" s="58" t="s">
        <v>236</v>
      </c>
      <c r="C173" s="58" t="s">
        <v>237</v>
      </c>
      <c r="D173" s="58" t="s">
        <v>238</v>
      </c>
      <c r="E173" s="58" t="s">
        <v>239</v>
      </c>
      <c r="F173" s="58" t="s">
        <v>240</v>
      </c>
      <c r="G173" s="58" t="s">
        <v>241</v>
      </c>
      <c r="H173" s="58" t="s">
        <v>242</v>
      </c>
      <c r="I173" s="59" t="s">
        <v>243</v>
      </c>
    </row>
    <row r="174" spans="1:9" ht="30.6" x14ac:dyDescent="0.5">
      <c r="A174" s="55" t="s">
        <v>343</v>
      </c>
      <c r="B174" s="55" t="s">
        <v>4218</v>
      </c>
      <c r="C174" s="55" t="s">
        <v>245</v>
      </c>
      <c r="D174" s="55" t="s">
        <v>395</v>
      </c>
      <c r="E174" s="60">
        <v>30</v>
      </c>
      <c r="F174" s="55" t="s">
        <v>247</v>
      </c>
      <c r="G174" s="55" t="s">
        <v>396</v>
      </c>
      <c r="H174" s="55" t="s">
        <v>256</v>
      </c>
      <c r="I174" s="61">
        <v>30</v>
      </c>
    </row>
    <row r="175" spans="1:9" ht="51" x14ac:dyDescent="0.5">
      <c r="A175" s="55" t="s">
        <v>373</v>
      </c>
      <c r="B175" s="55" t="s">
        <v>4343</v>
      </c>
      <c r="C175" s="55" t="s">
        <v>245</v>
      </c>
      <c r="D175" s="55" t="s">
        <v>397</v>
      </c>
      <c r="E175" s="60">
        <v>20</v>
      </c>
      <c r="F175" s="55" t="s">
        <v>247</v>
      </c>
      <c r="G175" s="55" t="s">
        <v>398</v>
      </c>
      <c r="H175" s="55" t="s">
        <v>256</v>
      </c>
      <c r="I175" s="61">
        <v>20</v>
      </c>
    </row>
    <row r="176" spans="1:9" x14ac:dyDescent="0.5">
      <c r="A176" s="62" t="s">
        <v>250</v>
      </c>
      <c r="B176" s="62"/>
      <c r="C176" s="62"/>
      <c r="D176" s="62"/>
      <c r="E176" s="62"/>
      <c r="F176" s="62"/>
      <c r="G176" s="62"/>
      <c r="H176" s="62"/>
      <c r="I176" s="63">
        <v>50</v>
      </c>
    </row>
    <row r="180" spans="1:9" x14ac:dyDescent="0.5">
      <c r="A180" s="69" t="s">
        <v>233</v>
      </c>
      <c r="B180" s="69"/>
      <c r="C180" s="69"/>
      <c r="D180" s="69"/>
      <c r="E180" s="69"/>
      <c r="F180" s="69"/>
      <c r="G180" s="69"/>
      <c r="H180" s="69"/>
      <c r="I180" s="69"/>
    </row>
    <row r="181" spans="1:9" x14ac:dyDescent="0.5">
      <c r="A181" s="70" t="s">
        <v>399</v>
      </c>
      <c r="B181" s="70"/>
      <c r="C181" s="70"/>
      <c r="D181" s="70"/>
      <c r="E181" s="70"/>
      <c r="F181" s="70"/>
      <c r="G181" s="70"/>
      <c r="H181" s="70"/>
      <c r="I181" s="70"/>
    </row>
    <row r="183" spans="1:9" ht="34.200000000000003" x14ac:dyDescent="0.5">
      <c r="A183" s="58" t="s">
        <v>235</v>
      </c>
      <c r="B183" s="58" t="s">
        <v>236</v>
      </c>
      <c r="C183" s="58" t="s">
        <v>237</v>
      </c>
      <c r="D183" s="58" t="s">
        <v>238</v>
      </c>
      <c r="E183" s="58" t="s">
        <v>239</v>
      </c>
      <c r="F183" s="58" t="s">
        <v>240</v>
      </c>
      <c r="G183" s="58" t="s">
        <v>241</v>
      </c>
      <c r="H183" s="58" t="s">
        <v>242</v>
      </c>
      <c r="I183" s="59" t="s">
        <v>243</v>
      </c>
    </row>
    <row r="184" spans="1:9" ht="20.399999999999999" x14ac:dyDescent="0.5">
      <c r="A184" s="68" t="s">
        <v>314</v>
      </c>
      <c r="B184" s="55" t="s">
        <v>4122</v>
      </c>
      <c r="C184" s="55" t="s">
        <v>245</v>
      </c>
      <c r="D184" s="55" t="s">
        <v>400</v>
      </c>
      <c r="E184" s="60">
        <v>18</v>
      </c>
      <c r="F184" s="55" t="s">
        <v>401</v>
      </c>
      <c r="G184" s="55" t="s">
        <v>402</v>
      </c>
      <c r="H184" s="55" t="s">
        <v>249</v>
      </c>
      <c r="I184" s="61">
        <v>18</v>
      </c>
    </row>
    <row r="185" spans="1:9" ht="20.399999999999999" x14ac:dyDescent="0.5">
      <c r="A185" s="68"/>
      <c r="B185" s="55" t="s">
        <v>4123</v>
      </c>
      <c r="C185" s="55" t="s">
        <v>245</v>
      </c>
      <c r="D185" s="55" t="s">
        <v>403</v>
      </c>
      <c r="E185" s="60">
        <v>18</v>
      </c>
      <c r="F185" s="55" t="s">
        <v>401</v>
      </c>
      <c r="G185" s="55" t="s">
        <v>402</v>
      </c>
      <c r="H185" s="55" t="s">
        <v>249</v>
      </c>
      <c r="I185" s="61">
        <v>18</v>
      </c>
    </row>
    <row r="186" spans="1:9" ht="51" x14ac:dyDescent="0.5">
      <c r="A186" s="55" t="s">
        <v>244</v>
      </c>
      <c r="B186" s="55" t="s">
        <v>4190</v>
      </c>
      <c r="C186" s="55" t="s">
        <v>245</v>
      </c>
      <c r="D186" s="55" t="s">
        <v>404</v>
      </c>
      <c r="E186" s="60">
        <v>6.5</v>
      </c>
      <c r="F186" s="55" t="s">
        <v>401</v>
      </c>
      <c r="G186" s="55" t="s">
        <v>402</v>
      </c>
      <c r="H186" s="55" t="s">
        <v>256</v>
      </c>
      <c r="I186" s="61">
        <v>6.5</v>
      </c>
    </row>
    <row r="187" spans="1:9" ht="51" x14ac:dyDescent="0.5">
      <c r="A187" s="68" t="s">
        <v>279</v>
      </c>
      <c r="B187" s="55" t="s">
        <v>4444</v>
      </c>
      <c r="C187" s="55" t="s">
        <v>245</v>
      </c>
      <c r="D187" s="55" t="s">
        <v>405</v>
      </c>
      <c r="E187" s="60">
        <v>12.99</v>
      </c>
      <c r="F187" s="55" t="s">
        <v>259</v>
      </c>
      <c r="G187" s="55" t="s">
        <v>402</v>
      </c>
      <c r="H187" s="55" t="s">
        <v>256</v>
      </c>
      <c r="I187" s="61">
        <v>12.99</v>
      </c>
    </row>
    <row r="188" spans="1:9" ht="20.399999999999999" x14ac:dyDescent="0.5">
      <c r="A188" s="68"/>
      <c r="B188" s="55" t="s">
        <v>4445</v>
      </c>
      <c r="C188" s="55" t="s">
        <v>245</v>
      </c>
      <c r="D188" s="55" t="s">
        <v>406</v>
      </c>
      <c r="E188" s="60">
        <v>12.34</v>
      </c>
      <c r="F188" s="55" t="s">
        <v>401</v>
      </c>
      <c r="G188" s="55" t="s">
        <v>402</v>
      </c>
      <c r="H188" s="55" t="s">
        <v>256</v>
      </c>
      <c r="I188" s="61">
        <v>12.34</v>
      </c>
    </row>
    <row r="189" spans="1:9" x14ac:dyDescent="0.5">
      <c r="A189" s="62" t="s">
        <v>250</v>
      </c>
      <c r="B189" s="62"/>
      <c r="C189" s="62"/>
      <c r="D189" s="62"/>
      <c r="E189" s="62"/>
      <c r="F189" s="62"/>
      <c r="G189" s="62"/>
      <c r="H189" s="62"/>
      <c r="I189" s="63">
        <v>67.83</v>
      </c>
    </row>
    <row r="193" spans="1:9" x14ac:dyDescent="0.5">
      <c r="A193" s="69" t="s">
        <v>233</v>
      </c>
      <c r="B193" s="69"/>
      <c r="C193" s="69"/>
      <c r="D193" s="69"/>
      <c r="E193" s="69"/>
      <c r="F193" s="69"/>
      <c r="G193" s="69"/>
      <c r="H193" s="69"/>
      <c r="I193" s="69"/>
    </row>
    <row r="194" spans="1:9" x14ac:dyDescent="0.5">
      <c r="A194" s="70" t="s">
        <v>407</v>
      </c>
      <c r="B194" s="70"/>
      <c r="C194" s="70"/>
      <c r="D194" s="70"/>
      <c r="E194" s="70"/>
      <c r="F194" s="70"/>
      <c r="G194" s="70"/>
      <c r="H194" s="70"/>
      <c r="I194" s="70"/>
    </row>
    <row r="196" spans="1:9" ht="34.200000000000003" x14ac:dyDescent="0.5">
      <c r="A196" s="58" t="s">
        <v>235</v>
      </c>
      <c r="B196" s="58" t="s">
        <v>236</v>
      </c>
      <c r="C196" s="58" t="s">
        <v>237</v>
      </c>
      <c r="D196" s="58" t="s">
        <v>238</v>
      </c>
      <c r="E196" s="58" t="s">
        <v>239</v>
      </c>
      <c r="F196" s="58" t="s">
        <v>240</v>
      </c>
      <c r="G196" s="58" t="s">
        <v>241</v>
      </c>
      <c r="H196" s="58" t="s">
        <v>242</v>
      </c>
      <c r="I196" s="59" t="s">
        <v>243</v>
      </c>
    </row>
    <row r="197" spans="1:9" ht="40.799999999999997" x14ac:dyDescent="0.5">
      <c r="A197" s="55" t="s">
        <v>336</v>
      </c>
      <c r="B197" s="55" t="s">
        <v>3974</v>
      </c>
      <c r="C197" s="55" t="s">
        <v>245</v>
      </c>
      <c r="D197" s="55" t="s">
        <v>408</v>
      </c>
      <c r="E197" s="60">
        <v>17.95</v>
      </c>
      <c r="F197" s="55" t="s">
        <v>259</v>
      </c>
      <c r="G197" s="55" t="s">
        <v>409</v>
      </c>
      <c r="H197" s="55" t="s">
        <v>256</v>
      </c>
      <c r="I197" s="61">
        <v>17.95</v>
      </c>
    </row>
    <row r="198" spans="1:9" x14ac:dyDescent="0.5">
      <c r="A198" s="62" t="s">
        <v>250</v>
      </c>
      <c r="B198" s="62"/>
      <c r="C198" s="62"/>
      <c r="D198" s="62"/>
      <c r="E198" s="62"/>
      <c r="F198" s="62"/>
      <c r="G198" s="62"/>
      <c r="H198" s="62"/>
      <c r="I198" s="63">
        <v>17.95</v>
      </c>
    </row>
    <row r="202" spans="1:9" x14ac:dyDescent="0.5">
      <c r="A202" s="69" t="s">
        <v>233</v>
      </c>
      <c r="B202" s="69"/>
      <c r="C202" s="69"/>
      <c r="D202" s="69"/>
      <c r="E202" s="69"/>
      <c r="F202" s="69"/>
      <c r="G202" s="69"/>
      <c r="H202" s="69"/>
      <c r="I202" s="69"/>
    </row>
    <row r="203" spans="1:9" x14ac:dyDescent="0.5">
      <c r="A203" s="70" t="s">
        <v>410</v>
      </c>
      <c r="B203" s="70"/>
      <c r="C203" s="70"/>
      <c r="D203" s="70"/>
      <c r="E203" s="70"/>
      <c r="F203" s="70"/>
      <c r="G203" s="70"/>
      <c r="H203" s="70"/>
      <c r="I203" s="70"/>
    </row>
    <row r="205" spans="1:9" ht="34.200000000000003" x14ac:dyDescent="0.5">
      <c r="A205" s="58" t="s">
        <v>235</v>
      </c>
      <c r="B205" s="58" t="s">
        <v>236</v>
      </c>
      <c r="C205" s="58" t="s">
        <v>237</v>
      </c>
      <c r="D205" s="58" t="s">
        <v>238</v>
      </c>
      <c r="E205" s="58" t="s">
        <v>239</v>
      </c>
      <c r="F205" s="58" t="s">
        <v>240</v>
      </c>
      <c r="G205" s="58" t="s">
        <v>241</v>
      </c>
      <c r="H205" s="58" t="s">
        <v>242</v>
      </c>
      <c r="I205" s="59" t="s">
        <v>243</v>
      </c>
    </row>
    <row r="206" spans="1:9" ht="71.400000000000006" x14ac:dyDescent="0.5">
      <c r="A206" s="55" t="s">
        <v>19</v>
      </c>
      <c r="B206" s="55" t="s">
        <v>3955</v>
      </c>
      <c r="C206" s="55" t="s">
        <v>245</v>
      </c>
      <c r="D206" s="55" t="s">
        <v>411</v>
      </c>
      <c r="E206" s="60">
        <v>11.99</v>
      </c>
      <c r="F206" s="55" t="s">
        <v>412</v>
      </c>
      <c r="G206" s="55" t="s">
        <v>413</v>
      </c>
      <c r="H206" s="55" t="s">
        <v>256</v>
      </c>
      <c r="I206" s="61">
        <v>11.99</v>
      </c>
    </row>
    <row r="207" spans="1:9" ht="51" x14ac:dyDescent="0.5">
      <c r="A207" s="55" t="s">
        <v>414</v>
      </c>
      <c r="B207" s="55" t="s">
        <v>3964</v>
      </c>
      <c r="C207" s="55" t="s">
        <v>245</v>
      </c>
      <c r="D207" s="55" t="s">
        <v>415</v>
      </c>
      <c r="E207" s="60">
        <v>8</v>
      </c>
      <c r="F207" s="55" t="s">
        <v>262</v>
      </c>
      <c r="G207" s="55" t="s">
        <v>413</v>
      </c>
      <c r="H207" s="55" t="s">
        <v>249</v>
      </c>
      <c r="I207" s="61">
        <v>8</v>
      </c>
    </row>
    <row r="208" spans="1:9" ht="30.6" x14ac:dyDescent="0.5">
      <c r="A208" s="55" t="s">
        <v>416</v>
      </c>
      <c r="B208" s="55" t="s">
        <v>4013</v>
      </c>
      <c r="C208" s="55" t="s">
        <v>245</v>
      </c>
      <c r="D208" s="55" t="s">
        <v>417</v>
      </c>
      <c r="E208" s="60">
        <v>3.57</v>
      </c>
      <c r="F208" s="55" t="s">
        <v>262</v>
      </c>
      <c r="G208" s="55" t="s">
        <v>418</v>
      </c>
      <c r="H208" s="55" t="s">
        <v>256</v>
      </c>
      <c r="I208" s="61">
        <v>3.57</v>
      </c>
    </row>
    <row r="209" spans="1:9" ht="61.2" x14ac:dyDescent="0.5">
      <c r="A209" s="55" t="s">
        <v>361</v>
      </c>
      <c r="B209" s="55" t="s">
        <v>4111</v>
      </c>
      <c r="C209" s="55" t="s">
        <v>245</v>
      </c>
      <c r="D209" s="55" t="s">
        <v>419</v>
      </c>
      <c r="E209" s="60">
        <v>70</v>
      </c>
      <c r="F209" s="55" t="s">
        <v>259</v>
      </c>
      <c r="G209" s="55" t="s">
        <v>413</v>
      </c>
      <c r="H209" s="55" t="s">
        <v>256</v>
      </c>
      <c r="I209" s="61">
        <v>70</v>
      </c>
    </row>
    <row r="210" spans="1:9" ht="81.599999999999994" x14ac:dyDescent="0.5">
      <c r="A210" s="68" t="s">
        <v>244</v>
      </c>
      <c r="B210" s="55" t="s">
        <v>4191</v>
      </c>
      <c r="C210" s="55" t="s">
        <v>245</v>
      </c>
      <c r="D210" s="55" t="s">
        <v>420</v>
      </c>
      <c r="E210" s="60">
        <v>16</v>
      </c>
      <c r="F210" s="55" t="s">
        <v>262</v>
      </c>
      <c r="G210" s="55" t="s">
        <v>413</v>
      </c>
      <c r="H210" s="55" t="s">
        <v>256</v>
      </c>
      <c r="I210" s="61">
        <v>16</v>
      </c>
    </row>
    <row r="211" spans="1:9" ht="30.6" x14ac:dyDescent="0.5">
      <c r="A211" s="68"/>
      <c r="B211" s="55" t="s">
        <v>4192</v>
      </c>
      <c r="C211" s="55" t="s">
        <v>245</v>
      </c>
      <c r="D211" s="55" t="s">
        <v>421</v>
      </c>
      <c r="E211" s="60">
        <v>8</v>
      </c>
      <c r="F211" s="55" t="s">
        <v>262</v>
      </c>
      <c r="G211" s="55" t="s">
        <v>422</v>
      </c>
      <c r="H211" s="55" t="s">
        <v>249</v>
      </c>
      <c r="I211" s="61">
        <v>8</v>
      </c>
    </row>
    <row r="212" spans="1:9" ht="30.6" x14ac:dyDescent="0.5">
      <c r="A212" s="55" t="s">
        <v>423</v>
      </c>
      <c r="B212" s="55" t="s">
        <v>4200</v>
      </c>
      <c r="C212" s="55" t="s">
        <v>245</v>
      </c>
      <c r="D212" s="55" t="s">
        <v>424</v>
      </c>
      <c r="E212" s="60">
        <v>26</v>
      </c>
      <c r="F212" s="55" t="s">
        <v>247</v>
      </c>
      <c r="G212" s="55" t="s">
        <v>413</v>
      </c>
      <c r="H212" s="55" t="s">
        <v>249</v>
      </c>
      <c r="I212" s="61">
        <v>26</v>
      </c>
    </row>
    <row r="213" spans="1:9" ht="40.799999999999997" x14ac:dyDescent="0.5">
      <c r="A213" s="55" t="s">
        <v>425</v>
      </c>
      <c r="B213" s="55" t="s">
        <v>4247</v>
      </c>
      <c r="C213" s="55" t="s">
        <v>245</v>
      </c>
      <c r="D213" s="55" t="s">
        <v>426</v>
      </c>
      <c r="E213" s="60">
        <v>29.95</v>
      </c>
      <c r="F213" s="55" t="s">
        <v>262</v>
      </c>
      <c r="G213" s="55" t="s">
        <v>413</v>
      </c>
      <c r="H213" s="55" t="s">
        <v>249</v>
      </c>
      <c r="I213" s="61">
        <v>29.95</v>
      </c>
    </row>
    <row r="214" spans="1:9" ht="40.799999999999997" x14ac:dyDescent="0.5">
      <c r="A214" s="55" t="s">
        <v>427</v>
      </c>
      <c r="B214" s="55" t="s">
        <v>4252</v>
      </c>
      <c r="C214" s="55" t="s">
        <v>245</v>
      </c>
      <c r="D214" s="55" t="s">
        <v>428</v>
      </c>
      <c r="E214" s="60">
        <v>18</v>
      </c>
      <c r="F214" s="55" t="s">
        <v>262</v>
      </c>
      <c r="G214" s="55" t="s">
        <v>413</v>
      </c>
      <c r="H214" s="55" t="s">
        <v>249</v>
      </c>
      <c r="I214" s="61">
        <v>18</v>
      </c>
    </row>
    <row r="215" spans="1:9" ht="61.2" x14ac:dyDescent="0.5">
      <c r="A215" s="55" t="s">
        <v>429</v>
      </c>
      <c r="B215" s="55" t="s">
        <v>4258</v>
      </c>
      <c r="C215" s="55" t="s">
        <v>245</v>
      </c>
      <c r="D215" s="55" t="s">
        <v>430</v>
      </c>
      <c r="E215" s="60">
        <v>25</v>
      </c>
      <c r="F215" s="55" t="s">
        <v>412</v>
      </c>
      <c r="G215" s="55" t="s">
        <v>413</v>
      </c>
      <c r="H215" s="55" t="s">
        <v>256</v>
      </c>
      <c r="I215" s="61">
        <v>25</v>
      </c>
    </row>
    <row r="216" spans="1:9" ht="30.6" x14ac:dyDescent="0.5">
      <c r="A216" s="55" t="s">
        <v>269</v>
      </c>
      <c r="B216" s="55" t="s">
        <v>4278</v>
      </c>
      <c r="C216" s="55" t="s">
        <v>245</v>
      </c>
      <c r="D216" s="55" t="s">
        <v>431</v>
      </c>
      <c r="E216" s="60">
        <v>27</v>
      </c>
      <c r="F216" s="55" t="s">
        <v>262</v>
      </c>
      <c r="G216" s="55" t="s">
        <v>413</v>
      </c>
      <c r="H216" s="55" t="s">
        <v>249</v>
      </c>
      <c r="I216" s="61">
        <v>27</v>
      </c>
    </row>
    <row r="217" spans="1:9" ht="20.399999999999999" x14ac:dyDescent="0.5">
      <c r="A217" s="68" t="s">
        <v>273</v>
      </c>
      <c r="B217" s="55" t="s">
        <v>4338</v>
      </c>
      <c r="C217" s="55" t="s">
        <v>245</v>
      </c>
      <c r="D217" s="55" t="s">
        <v>432</v>
      </c>
      <c r="E217" s="60">
        <v>19</v>
      </c>
      <c r="F217" s="55" t="s">
        <v>262</v>
      </c>
      <c r="G217" s="55" t="s">
        <v>418</v>
      </c>
      <c r="H217" s="55" t="s">
        <v>256</v>
      </c>
      <c r="I217" s="61">
        <v>19</v>
      </c>
    </row>
    <row r="218" spans="1:9" ht="30.6" x14ac:dyDescent="0.5">
      <c r="A218" s="68"/>
      <c r="B218" s="55" t="s">
        <v>4339</v>
      </c>
      <c r="C218" s="55" t="s">
        <v>245</v>
      </c>
      <c r="D218" s="55" t="s">
        <v>433</v>
      </c>
      <c r="E218" s="60">
        <v>24</v>
      </c>
      <c r="F218" s="55" t="s">
        <v>412</v>
      </c>
      <c r="G218" s="55" t="s">
        <v>413</v>
      </c>
      <c r="H218" s="55" t="s">
        <v>249</v>
      </c>
      <c r="I218" s="61">
        <v>24</v>
      </c>
    </row>
    <row r="219" spans="1:9" ht="40.799999999999997" x14ac:dyDescent="0.5">
      <c r="A219" s="55" t="s">
        <v>434</v>
      </c>
      <c r="B219" s="55" t="s">
        <v>4346</v>
      </c>
      <c r="C219" s="55" t="s">
        <v>245</v>
      </c>
      <c r="D219" s="55" t="s">
        <v>435</v>
      </c>
      <c r="E219" s="60">
        <v>18</v>
      </c>
      <c r="F219" s="55" t="s">
        <v>262</v>
      </c>
      <c r="G219" s="55" t="s">
        <v>413</v>
      </c>
      <c r="H219" s="55" t="s">
        <v>249</v>
      </c>
      <c r="I219" s="61">
        <v>18</v>
      </c>
    </row>
    <row r="220" spans="1:9" ht="40.799999999999997" x14ac:dyDescent="0.5">
      <c r="A220" s="55" t="s">
        <v>436</v>
      </c>
      <c r="B220" s="55" t="s">
        <v>4363</v>
      </c>
      <c r="C220" s="55" t="s">
        <v>245</v>
      </c>
      <c r="D220" s="55" t="s">
        <v>437</v>
      </c>
      <c r="E220" s="60">
        <v>11</v>
      </c>
      <c r="F220" s="55" t="s">
        <v>247</v>
      </c>
      <c r="G220" s="55" t="s">
        <v>413</v>
      </c>
      <c r="H220" s="55" t="s">
        <v>249</v>
      </c>
      <c r="I220" s="61">
        <v>11</v>
      </c>
    </row>
    <row r="221" spans="1:9" ht="71.400000000000006" x14ac:dyDescent="0.5">
      <c r="A221" s="55" t="s">
        <v>303</v>
      </c>
      <c r="B221" s="55" t="s">
        <v>4377</v>
      </c>
      <c r="C221" s="55" t="s">
        <v>245</v>
      </c>
      <c r="D221" s="55" t="s">
        <v>438</v>
      </c>
      <c r="E221" s="60">
        <v>16.940000000000001</v>
      </c>
      <c r="F221" s="55" t="s">
        <v>262</v>
      </c>
      <c r="G221" s="55" t="s">
        <v>413</v>
      </c>
      <c r="H221" s="55" t="s">
        <v>249</v>
      </c>
      <c r="I221" s="61">
        <v>16.940000000000001</v>
      </c>
    </row>
    <row r="222" spans="1:9" ht="40.799999999999997" x14ac:dyDescent="0.5">
      <c r="A222" s="55" t="s">
        <v>439</v>
      </c>
      <c r="B222" s="55" t="s">
        <v>4408</v>
      </c>
      <c r="C222" s="55" t="s">
        <v>245</v>
      </c>
      <c r="D222" s="55" t="s">
        <v>440</v>
      </c>
      <c r="E222" s="60">
        <v>19</v>
      </c>
      <c r="F222" s="55" t="s">
        <v>262</v>
      </c>
      <c r="G222" s="55" t="s">
        <v>418</v>
      </c>
      <c r="H222" s="55" t="s">
        <v>256</v>
      </c>
      <c r="I222" s="61">
        <v>19</v>
      </c>
    </row>
    <row r="223" spans="1:9" ht="71.400000000000006" x14ac:dyDescent="0.5">
      <c r="A223" s="55" t="s">
        <v>276</v>
      </c>
      <c r="B223" s="55" t="s">
        <v>4412</v>
      </c>
      <c r="C223" s="55" t="s">
        <v>245</v>
      </c>
      <c r="D223" s="55" t="s">
        <v>441</v>
      </c>
      <c r="E223" s="60">
        <v>17</v>
      </c>
      <c r="F223" s="55" t="s">
        <v>262</v>
      </c>
      <c r="G223" s="55" t="s">
        <v>413</v>
      </c>
      <c r="H223" s="55" t="s">
        <v>249</v>
      </c>
      <c r="I223" s="61">
        <v>17</v>
      </c>
    </row>
    <row r="224" spans="1:9" ht="40.799999999999997" x14ac:dyDescent="0.5">
      <c r="A224" s="55" t="s">
        <v>328</v>
      </c>
      <c r="B224" s="55" t="s">
        <v>4450</v>
      </c>
      <c r="C224" s="55" t="s">
        <v>245</v>
      </c>
      <c r="D224" s="55" t="s">
        <v>442</v>
      </c>
      <c r="E224" s="60">
        <v>17</v>
      </c>
      <c r="F224" s="55" t="s">
        <v>262</v>
      </c>
      <c r="G224" s="55" t="s">
        <v>413</v>
      </c>
      <c r="H224" s="55" t="s">
        <v>256</v>
      </c>
      <c r="I224" s="61">
        <v>17</v>
      </c>
    </row>
    <row r="225" spans="1:9" ht="40.799999999999997" x14ac:dyDescent="0.5">
      <c r="A225" s="68" t="s">
        <v>309</v>
      </c>
      <c r="B225" s="55" t="s">
        <v>4454</v>
      </c>
      <c r="C225" s="55" t="s">
        <v>245</v>
      </c>
      <c r="D225" s="55" t="s">
        <v>443</v>
      </c>
      <c r="E225" s="60">
        <v>13</v>
      </c>
      <c r="F225" s="55" t="s">
        <v>259</v>
      </c>
      <c r="G225" s="55" t="s">
        <v>413</v>
      </c>
      <c r="H225" s="55" t="s">
        <v>256</v>
      </c>
      <c r="I225" s="61">
        <v>13</v>
      </c>
    </row>
    <row r="226" spans="1:9" ht="20.399999999999999" x14ac:dyDescent="0.5">
      <c r="A226" s="68"/>
      <c r="B226" s="55" t="s">
        <v>4455</v>
      </c>
      <c r="C226" s="55" t="s">
        <v>245</v>
      </c>
      <c r="D226" s="55" t="s">
        <v>444</v>
      </c>
      <c r="E226" s="60">
        <v>17</v>
      </c>
      <c r="F226" s="55" t="s">
        <v>259</v>
      </c>
      <c r="G226" s="55" t="s">
        <v>413</v>
      </c>
      <c r="H226" s="55" t="s">
        <v>256</v>
      </c>
      <c r="I226" s="61">
        <v>17</v>
      </c>
    </row>
    <row r="227" spans="1:9" ht="40.799999999999997" x14ac:dyDescent="0.5">
      <c r="A227" s="68"/>
      <c r="B227" s="55" t="s">
        <v>4456</v>
      </c>
      <c r="C227" s="55" t="s">
        <v>245</v>
      </c>
      <c r="D227" s="55" t="s">
        <v>445</v>
      </c>
      <c r="E227" s="60">
        <v>10</v>
      </c>
      <c r="F227" s="55" t="s">
        <v>259</v>
      </c>
      <c r="G227" s="55" t="s">
        <v>413</v>
      </c>
      <c r="H227" s="55" t="s">
        <v>249</v>
      </c>
      <c r="I227" s="61">
        <v>10</v>
      </c>
    </row>
    <row r="228" spans="1:9" x14ac:dyDescent="0.5">
      <c r="A228" s="62" t="s">
        <v>250</v>
      </c>
      <c r="B228" s="62"/>
      <c r="C228" s="62"/>
      <c r="D228" s="62"/>
      <c r="E228" s="62"/>
      <c r="F228" s="62"/>
      <c r="G228" s="62"/>
      <c r="H228" s="62"/>
      <c r="I228" s="63">
        <v>425.45</v>
      </c>
    </row>
    <row r="232" spans="1:9" x14ac:dyDescent="0.5">
      <c r="A232" s="69" t="s">
        <v>233</v>
      </c>
      <c r="B232" s="69"/>
      <c r="C232" s="69"/>
      <c r="D232" s="69"/>
      <c r="E232" s="69"/>
      <c r="F232" s="69"/>
      <c r="G232" s="69"/>
      <c r="H232" s="69"/>
      <c r="I232" s="69"/>
    </row>
    <row r="233" spans="1:9" x14ac:dyDescent="0.5">
      <c r="A233" s="70" t="s">
        <v>446</v>
      </c>
      <c r="B233" s="70"/>
      <c r="C233" s="70"/>
      <c r="D233" s="70"/>
      <c r="E233" s="70"/>
      <c r="F233" s="70"/>
      <c r="G233" s="70"/>
      <c r="H233" s="70"/>
      <c r="I233" s="70"/>
    </row>
    <row r="235" spans="1:9" ht="34.200000000000003" x14ac:dyDescent="0.5">
      <c r="A235" s="58" t="s">
        <v>235</v>
      </c>
      <c r="B235" s="58" t="s">
        <v>236</v>
      </c>
      <c r="C235" s="58" t="s">
        <v>237</v>
      </c>
      <c r="D235" s="58" t="s">
        <v>238</v>
      </c>
      <c r="E235" s="58" t="s">
        <v>239</v>
      </c>
      <c r="F235" s="58" t="s">
        <v>240</v>
      </c>
      <c r="G235" s="58" t="s">
        <v>241</v>
      </c>
      <c r="H235" s="58" t="s">
        <v>242</v>
      </c>
      <c r="I235" s="59" t="s">
        <v>243</v>
      </c>
    </row>
    <row r="236" spans="1:9" ht="142.80000000000001" x14ac:dyDescent="0.5">
      <c r="A236" s="55" t="s">
        <v>336</v>
      </c>
      <c r="B236" s="55" t="s">
        <v>3975</v>
      </c>
      <c r="C236" s="55" t="s">
        <v>245</v>
      </c>
      <c r="D236" s="55" t="s">
        <v>447</v>
      </c>
      <c r="E236" s="60">
        <v>20.9</v>
      </c>
      <c r="F236" s="55" t="s">
        <v>254</v>
      </c>
      <c r="G236" s="55" t="s">
        <v>448</v>
      </c>
      <c r="H236" s="55" t="s">
        <v>256</v>
      </c>
      <c r="I236" s="61">
        <v>20.9</v>
      </c>
    </row>
    <row r="237" spans="1:9" ht="40.799999999999997" x14ac:dyDescent="0.5">
      <c r="A237" s="55" t="s">
        <v>449</v>
      </c>
      <c r="B237" s="55" t="s">
        <v>3998</v>
      </c>
      <c r="C237" s="55" t="s">
        <v>245</v>
      </c>
      <c r="D237" s="55" t="s">
        <v>450</v>
      </c>
      <c r="E237" s="60">
        <v>16</v>
      </c>
      <c r="F237" s="55" t="s">
        <v>259</v>
      </c>
      <c r="G237" s="55" t="s">
        <v>448</v>
      </c>
      <c r="H237" s="55" t="s">
        <v>256</v>
      </c>
      <c r="I237" s="61">
        <v>16</v>
      </c>
    </row>
    <row r="238" spans="1:9" ht="71.400000000000006" x14ac:dyDescent="0.5">
      <c r="A238" s="55" t="s">
        <v>451</v>
      </c>
      <c r="B238" s="55" t="s">
        <v>4260</v>
      </c>
      <c r="C238" s="55" t="s">
        <v>245</v>
      </c>
      <c r="D238" s="55" t="s">
        <v>452</v>
      </c>
      <c r="E238" s="60">
        <v>19</v>
      </c>
      <c r="F238" s="55" t="s">
        <v>254</v>
      </c>
      <c r="G238" s="55" t="s">
        <v>448</v>
      </c>
      <c r="H238" s="55" t="s">
        <v>256</v>
      </c>
      <c r="I238" s="61">
        <v>19</v>
      </c>
    </row>
    <row r="239" spans="1:9" ht="40.799999999999997" x14ac:dyDescent="0.5">
      <c r="A239" s="55" t="s">
        <v>351</v>
      </c>
      <c r="B239" s="55" t="s">
        <v>4297</v>
      </c>
      <c r="C239" s="55" t="s">
        <v>245</v>
      </c>
      <c r="D239" s="55" t="s">
        <v>453</v>
      </c>
      <c r="E239" s="60">
        <v>6</v>
      </c>
      <c r="F239" s="55" t="s">
        <v>247</v>
      </c>
      <c r="G239" s="55" t="s">
        <v>448</v>
      </c>
      <c r="H239" s="55" t="s">
        <v>256</v>
      </c>
      <c r="I239" s="61">
        <v>6</v>
      </c>
    </row>
    <row r="240" spans="1:9" ht="51" x14ac:dyDescent="0.5">
      <c r="A240" s="55" t="s">
        <v>276</v>
      </c>
      <c r="B240" s="55" t="s">
        <v>4413</v>
      </c>
      <c r="C240" s="55" t="s">
        <v>245</v>
      </c>
      <c r="D240" s="55" t="s">
        <v>454</v>
      </c>
      <c r="E240" s="60">
        <v>20</v>
      </c>
      <c r="F240" s="55" t="s">
        <v>247</v>
      </c>
      <c r="G240" s="55" t="s">
        <v>455</v>
      </c>
      <c r="H240" s="55" t="s">
        <v>256</v>
      </c>
      <c r="I240" s="61">
        <v>20</v>
      </c>
    </row>
    <row r="241" spans="1:9" ht="51" x14ac:dyDescent="0.5">
      <c r="A241" s="55" t="s">
        <v>456</v>
      </c>
      <c r="B241" s="55" t="s">
        <v>4424</v>
      </c>
      <c r="C241" s="55" t="s">
        <v>245</v>
      </c>
      <c r="D241" s="55" t="s">
        <v>457</v>
      </c>
      <c r="E241" s="60">
        <v>15.99</v>
      </c>
      <c r="F241" s="55" t="s">
        <v>247</v>
      </c>
      <c r="G241" s="55" t="s">
        <v>448</v>
      </c>
      <c r="H241" s="55" t="s">
        <v>249</v>
      </c>
      <c r="I241" s="61">
        <v>15.99</v>
      </c>
    </row>
    <row r="242" spans="1:9" x14ac:dyDescent="0.5">
      <c r="A242" s="62" t="s">
        <v>250</v>
      </c>
      <c r="B242" s="62"/>
      <c r="C242" s="62"/>
      <c r="D242" s="62"/>
      <c r="E242" s="62"/>
      <c r="F242" s="62"/>
      <c r="G242" s="62"/>
      <c r="H242" s="62"/>
      <c r="I242" s="63">
        <v>97.89</v>
      </c>
    </row>
    <row r="246" spans="1:9" x14ac:dyDescent="0.5">
      <c r="A246" s="69" t="s">
        <v>233</v>
      </c>
      <c r="B246" s="69"/>
      <c r="C246" s="69"/>
      <c r="D246" s="69"/>
      <c r="E246" s="69"/>
      <c r="F246" s="69"/>
      <c r="G246" s="69"/>
      <c r="H246" s="69"/>
      <c r="I246" s="69"/>
    </row>
    <row r="247" spans="1:9" x14ac:dyDescent="0.5">
      <c r="A247" s="70" t="s">
        <v>458</v>
      </c>
      <c r="B247" s="70"/>
      <c r="C247" s="70"/>
      <c r="D247" s="70"/>
      <c r="E247" s="70"/>
      <c r="F247" s="70"/>
      <c r="G247" s="70"/>
      <c r="H247" s="70"/>
      <c r="I247" s="70"/>
    </row>
    <row r="249" spans="1:9" ht="34.200000000000003" x14ac:dyDescent="0.5">
      <c r="A249" s="58" t="s">
        <v>235</v>
      </c>
      <c r="B249" s="58" t="s">
        <v>236</v>
      </c>
      <c r="C249" s="58" t="s">
        <v>237</v>
      </c>
      <c r="D249" s="58" t="s">
        <v>238</v>
      </c>
      <c r="E249" s="58" t="s">
        <v>239</v>
      </c>
      <c r="F249" s="58" t="s">
        <v>240</v>
      </c>
      <c r="G249" s="58" t="s">
        <v>241</v>
      </c>
      <c r="H249" s="58" t="s">
        <v>242</v>
      </c>
      <c r="I249" s="59" t="s">
        <v>243</v>
      </c>
    </row>
    <row r="250" spans="1:9" ht="40.799999999999997" x14ac:dyDescent="0.5">
      <c r="A250" s="55" t="s">
        <v>459</v>
      </c>
      <c r="B250" s="55" t="s">
        <v>4067</v>
      </c>
      <c r="C250" s="55" t="s">
        <v>245</v>
      </c>
      <c r="D250" s="55" t="s">
        <v>460</v>
      </c>
      <c r="E250" s="60">
        <v>22</v>
      </c>
      <c r="F250" s="55" t="s">
        <v>262</v>
      </c>
      <c r="G250" s="55" t="s">
        <v>461</v>
      </c>
      <c r="H250" s="55" t="s">
        <v>249</v>
      </c>
      <c r="I250" s="61">
        <v>22</v>
      </c>
    </row>
    <row r="251" spans="1:9" ht="40.799999999999997" x14ac:dyDescent="0.5">
      <c r="A251" s="55" t="s">
        <v>341</v>
      </c>
      <c r="B251" s="55" t="s">
        <v>4209</v>
      </c>
      <c r="C251" s="55" t="s">
        <v>245</v>
      </c>
      <c r="D251" s="55" t="s">
        <v>462</v>
      </c>
      <c r="E251" s="60">
        <v>15</v>
      </c>
      <c r="F251" s="55" t="s">
        <v>262</v>
      </c>
      <c r="G251" s="55" t="s">
        <v>461</v>
      </c>
      <c r="H251" s="55" t="s">
        <v>249</v>
      </c>
      <c r="I251" s="61">
        <v>15</v>
      </c>
    </row>
    <row r="252" spans="1:9" ht="61.2" x14ac:dyDescent="0.5">
      <c r="A252" s="55" t="s">
        <v>343</v>
      </c>
      <c r="B252" s="55" t="s">
        <v>4219</v>
      </c>
      <c r="C252" s="55" t="s">
        <v>245</v>
      </c>
      <c r="D252" s="55" t="s">
        <v>463</v>
      </c>
      <c r="E252" s="60">
        <v>26</v>
      </c>
      <c r="F252" s="55" t="s">
        <v>464</v>
      </c>
      <c r="G252" s="55" t="s">
        <v>461</v>
      </c>
      <c r="H252" s="55" t="s">
        <v>249</v>
      </c>
      <c r="I252" s="61">
        <v>26</v>
      </c>
    </row>
    <row r="253" spans="1:9" ht="30.6" x14ac:dyDescent="0.5">
      <c r="A253" s="55" t="s">
        <v>269</v>
      </c>
      <c r="B253" s="55" t="s">
        <v>4279</v>
      </c>
      <c r="C253" s="55" t="s">
        <v>245</v>
      </c>
      <c r="D253" s="55" t="s">
        <v>465</v>
      </c>
      <c r="E253" s="60">
        <v>14.99</v>
      </c>
      <c r="F253" s="55" t="s">
        <v>247</v>
      </c>
      <c r="G253" s="55" t="s">
        <v>461</v>
      </c>
      <c r="H253" s="55" t="s">
        <v>249</v>
      </c>
      <c r="I253" s="61">
        <v>14.99</v>
      </c>
    </row>
    <row r="254" spans="1:9" ht="30.6" x14ac:dyDescent="0.5">
      <c r="A254" s="55" t="s">
        <v>273</v>
      </c>
      <c r="B254" s="55" t="s">
        <v>4340</v>
      </c>
      <c r="C254" s="55" t="s">
        <v>245</v>
      </c>
      <c r="D254" s="55" t="s">
        <v>466</v>
      </c>
      <c r="E254" s="60">
        <v>35</v>
      </c>
      <c r="F254" s="55" t="s">
        <v>247</v>
      </c>
      <c r="G254" s="55" t="s">
        <v>461</v>
      </c>
      <c r="H254" s="55" t="s">
        <v>249</v>
      </c>
      <c r="I254" s="61">
        <v>35</v>
      </c>
    </row>
    <row r="255" spans="1:9" ht="40.799999999999997" x14ac:dyDescent="0.5">
      <c r="A255" s="55" t="s">
        <v>303</v>
      </c>
      <c r="B255" s="55" t="s">
        <v>4378</v>
      </c>
      <c r="C255" s="55" t="s">
        <v>245</v>
      </c>
      <c r="D255" s="55" t="s">
        <v>467</v>
      </c>
      <c r="E255" s="60">
        <v>6.34</v>
      </c>
      <c r="F255" s="55" t="s">
        <v>247</v>
      </c>
      <c r="G255" s="55" t="s">
        <v>461</v>
      </c>
      <c r="H255" s="55" t="s">
        <v>249</v>
      </c>
      <c r="I255" s="61">
        <v>6.34</v>
      </c>
    </row>
    <row r="256" spans="1:9" ht="30.6" x14ac:dyDescent="0.5">
      <c r="A256" s="55" t="s">
        <v>356</v>
      </c>
      <c r="B256" s="55" t="s">
        <v>4439</v>
      </c>
      <c r="C256" s="55" t="s">
        <v>245</v>
      </c>
      <c r="D256" s="55" t="s">
        <v>468</v>
      </c>
      <c r="E256" s="60">
        <v>18</v>
      </c>
      <c r="F256" s="55" t="s">
        <v>464</v>
      </c>
      <c r="G256" s="55" t="s">
        <v>461</v>
      </c>
      <c r="H256" s="55" t="s">
        <v>249</v>
      </c>
      <c r="I256" s="61">
        <v>18</v>
      </c>
    </row>
    <row r="257" spans="1:9" ht="30.6" x14ac:dyDescent="0.5">
      <c r="A257" s="55" t="s">
        <v>309</v>
      </c>
      <c r="B257" s="55" t="s">
        <v>4457</v>
      </c>
      <c r="C257" s="55" t="s">
        <v>245</v>
      </c>
      <c r="D257" s="55" t="s">
        <v>469</v>
      </c>
      <c r="E257" s="60">
        <v>39</v>
      </c>
      <c r="F257" s="55" t="s">
        <v>262</v>
      </c>
      <c r="G257" s="55" t="s">
        <v>461</v>
      </c>
      <c r="H257" s="55" t="s">
        <v>249</v>
      </c>
      <c r="I257" s="61">
        <v>39</v>
      </c>
    </row>
    <row r="258" spans="1:9" x14ac:dyDescent="0.5">
      <c r="A258" s="62" t="s">
        <v>250</v>
      </c>
      <c r="B258" s="62"/>
      <c r="C258" s="62"/>
      <c r="D258" s="62"/>
      <c r="E258" s="62"/>
      <c r="F258" s="62"/>
      <c r="G258" s="62"/>
      <c r="H258" s="62"/>
      <c r="I258" s="63">
        <v>176.33</v>
      </c>
    </row>
    <row r="262" spans="1:9" x14ac:dyDescent="0.5">
      <c r="A262" s="69" t="s">
        <v>233</v>
      </c>
      <c r="B262" s="69"/>
      <c r="C262" s="69"/>
      <c r="D262" s="69"/>
      <c r="E262" s="69"/>
      <c r="F262" s="69"/>
      <c r="G262" s="69"/>
      <c r="H262" s="69"/>
      <c r="I262" s="69"/>
    </row>
    <row r="263" spans="1:9" x14ac:dyDescent="0.5">
      <c r="A263" s="70" t="s">
        <v>470</v>
      </c>
      <c r="B263" s="70"/>
      <c r="C263" s="70"/>
      <c r="D263" s="70"/>
      <c r="E263" s="70"/>
      <c r="F263" s="70"/>
      <c r="G263" s="70"/>
      <c r="H263" s="70"/>
      <c r="I263" s="70"/>
    </row>
    <row r="265" spans="1:9" ht="34.200000000000003" x14ac:dyDescent="0.5">
      <c r="A265" s="58" t="s">
        <v>235</v>
      </c>
      <c r="B265" s="58" t="s">
        <v>236</v>
      </c>
      <c r="C265" s="58" t="s">
        <v>237</v>
      </c>
      <c r="D265" s="58" t="s">
        <v>238</v>
      </c>
      <c r="E265" s="58" t="s">
        <v>239</v>
      </c>
      <c r="F265" s="58" t="s">
        <v>240</v>
      </c>
      <c r="G265" s="58" t="s">
        <v>241</v>
      </c>
      <c r="H265" s="58" t="s">
        <v>242</v>
      </c>
      <c r="I265" s="59" t="s">
        <v>243</v>
      </c>
    </row>
    <row r="266" spans="1:9" ht="20.399999999999999" x14ac:dyDescent="0.5">
      <c r="A266" s="68" t="s">
        <v>471</v>
      </c>
      <c r="B266" s="68" t="s">
        <v>4042</v>
      </c>
      <c r="C266" s="68" t="s">
        <v>245</v>
      </c>
      <c r="D266" s="68" t="s">
        <v>472</v>
      </c>
      <c r="E266" s="60">
        <v>0.25</v>
      </c>
      <c r="F266" s="55" t="s">
        <v>247</v>
      </c>
      <c r="G266" s="55" t="s">
        <v>473</v>
      </c>
      <c r="H266" s="55" t="s">
        <v>256</v>
      </c>
      <c r="I266" s="61">
        <v>0.25</v>
      </c>
    </row>
    <row r="267" spans="1:9" ht="20.399999999999999" x14ac:dyDescent="0.5">
      <c r="A267" s="68"/>
      <c r="B267" s="68"/>
      <c r="C267" s="68"/>
      <c r="D267" s="68"/>
      <c r="E267" s="60">
        <v>29.75</v>
      </c>
      <c r="F267" s="55" t="s">
        <v>247</v>
      </c>
      <c r="G267" s="55" t="s">
        <v>473</v>
      </c>
      <c r="H267" s="55" t="s">
        <v>256</v>
      </c>
      <c r="I267" s="61">
        <v>29.75</v>
      </c>
    </row>
    <row r="268" spans="1:9" ht="71.400000000000006" x14ac:dyDescent="0.5">
      <c r="A268" s="55" t="s">
        <v>474</v>
      </c>
      <c r="B268" s="55" t="s">
        <v>4429</v>
      </c>
      <c r="C268" s="55" t="s">
        <v>245</v>
      </c>
      <c r="D268" s="55" t="s">
        <v>475</v>
      </c>
      <c r="E268" s="60">
        <v>27.5</v>
      </c>
      <c r="F268" s="55" t="s">
        <v>247</v>
      </c>
      <c r="G268" s="55" t="s">
        <v>473</v>
      </c>
      <c r="H268" s="55" t="s">
        <v>256</v>
      </c>
      <c r="I268" s="61">
        <v>27.5</v>
      </c>
    </row>
    <row r="269" spans="1:9" x14ac:dyDescent="0.5">
      <c r="A269" s="62" t="s">
        <v>250</v>
      </c>
      <c r="B269" s="62"/>
      <c r="C269" s="62"/>
      <c r="D269" s="62"/>
      <c r="E269" s="62"/>
      <c r="F269" s="62"/>
      <c r="G269" s="62"/>
      <c r="H269" s="62"/>
      <c r="I269" s="63">
        <v>57.5</v>
      </c>
    </row>
    <row r="273" spans="1:9" x14ac:dyDescent="0.5">
      <c r="A273" s="69" t="s">
        <v>233</v>
      </c>
      <c r="B273" s="69"/>
      <c r="C273" s="69"/>
      <c r="D273" s="69"/>
      <c r="E273" s="69"/>
      <c r="F273" s="69"/>
      <c r="G273" s="69"/>
      <c r="H273" s="69"/>
      <c r="I273" s="69"/>
    </row>
    <row r="274" spans="1:9" x14ac:dyDescent="0.5">
      <c r="A274" s="70" t="s">
        <v>476</v>
      </c>
      <c r="B274" s="70"/>
      <c r="C274" s="70"/>
      <c r="D274" s="70"/>
      <c r="E274" s="70"/>
      <c r="F274" s="70"/>
      <c r="G274" s="70"/>
      <c r="H274" s="70"/>
      <c r="I274" s="70"/>
    </row>
    <row r="276" spans="1:9" ht="34.200000000000003" x14ac:dyDescent="0.5">
      <c r="A276" s="58" t="s">
        <v>235</v>
      </c>
      <c r="B276" s="58" t="s">
        <v>236</v>
      </c>
      <c r="C276" s="58" t="s">
        <v>237</v>
      </c>
      <c r="D276" s="58" t="s">
        <v>238</v>
      </c>
      <c r="E276" s="58" t="s">
        <v>239</v>
      </c>
      <c r="F276" s="58" t="s">
        <v>240</v>
      </c>
      <c r="G276" s="58" t="s">
        <v>241</v>
      </c>
      <c r="H276" s="58" t="s">
        <v>242</v>
      </c>
      <c r="I276" s="59" t="s">
        <v>243</v>
      </c>
    </row>
    <row r="277" spans="1:9" ht="30.6" x14ac:dyDescent="0.5">
      <c r="A277" s="55" t="s">
        <v>477</v>
      </c>
      <c r="B277" s="55" t="s">
        <v>4019</v>
      </c>
      <c r="C277" s="55" t="s">
        <v>245</v>
      </c>
      <c r="D277" s="55" t="s">
        <v>478</v>
      </c>
      <c r="E277" s="60">
        <v>9</v>
      </c>
      <c r="F277" s="55" t="s">
        <v>259</v>
      </c>
      <c r="G277" s="55" t="s">
        <v>479</v>
      </c>
      <c r="H277" s="55" t="s">
        <v>256</v>
      </c>
      <c r="I277" s="61">
        <v>9</v>
      </c>
    </row>
    <row r="278" spans="1:9" ht="20.399999999999999" x14ac:dyDescent="0.5">
      <c r="A278" s="68" t="s">
        <v>480</v>
      </c>
      <c r="B278" s="68" t="s">
        <v>4030</v>
      </c>
      <c r="C278" s="68" t="s">
        <v>245</v>
      </c>
      <c r="D278" s="68" t="s">
        <v>481</v>
      </c>
      <c r="E278" s="60">
        <v>4.1100000000000003</v>
      </c>
      <c r="F278" s="55" t="s">
        <v>290</v>
      </c>
      <c r="G278" s="55" t="s">
        <v>479</v>
      </c>
      <c r="H278" s="55" t="s">
        <v>249</v>
      </c>
      <c r="I278" s="61">
        <v>4.1100000000000003</v>
      </c>
    </row>
    <row r="279" spans="1:9" ht="20.399999999999999" x14ac:dyDescent="0.5">
      <c r="A279" s="68"/>
      <c r="B279" s="68"/>
      <c r="C279" s="68"/>
      <c r="D279" s="68"/>
      <c r="E279" s="60">
        <v>30.89</v>
      </c>
      <c r="F279" s="55" t="s">
        <v>412</v>
      </c>
      <c r="G279" s="55" t="s">
        <v>479</v>
      </c>
      <c r="H279" s="55" t="s">
        <v>249</v>
      </c>
      <c r="I279" s="61">
        <v>30.89</v>
      </c>
    </row>
    <row r="280" spans="1:9" ht="30.6" x14ac:dyDescent="0.5">
      <c r="A280" s="55" t="s">
        <v>269</v>
      </c>
      <c r="B280" s="55" t="s">
        <v>4280</v>
      </c>
      <c r="C280" s="55" t="s">
        <v>245</v>
      </c>
      <c r="D280" s="55" t="s">
        <v>482</v>
      </c>
      <c r="E280" s="60">
        <v>20</v>
      </c>
      <c r="F280" s="55" t="s">
        <v>412</v>
      </c>
      <c r="G280" s="55" t="s">
        <v>479</v>
      </c>
      <c r="H280" s="55" t="s">
        <v>249</v>
      </c>
      <c r="I280" s="61">
        <v>20</v>
      </c>
    </row>
    <row r="281" spans="1:9" ht="91.8" x14ac:dyDescent="0.5">
      <c r="A281" s="55" t="s">
        <v>351</v>
      </c>
      <c r="B281" s="55" t="s">
        <v>4298</v>
      </c>
      <c r="C281" s="55" t="s">
        <v>245</v>
      </c>
      <c r="D281" s="55" t="s">
        <v>483</v>
      </c>
      <c r="E281" s="60">
        <v>19.95</v>
      </c>
      <c r="F281" s="55" t="s">
        <v>412</v>
      </c>
      <c r="G281" s="55" t="s">
        <v>479</v>
      </c>
      <c r="H281" s="55" t="s">
        <v>249</v>
      </c>
      <c r="I281" s="61">
        <v>19.95</v>
      </c>
    </row>
    <row r="282" spans="1:9" ht="40.799999999999997" x14ac:dyDescent="0.5">
      <c r="A282" s="55" t="s">
        <v>328</v>
      </c>
      <c r="B282" s="55" t="s">
        <v>4451</v>
      </c>
      <c r="C282" s="55" t="s">
        <v>245</v>
      </c>
      <c r="D282" s="55" t="s">
        <v>484</v>
      </c>
      <c r="E282" s="60">
        <v>29</v>
      </c>
      <c r="F282" s="55" t="s">
        <v>259</v>
      </c>
      <c r="G282" s="55" t="s">
        <v>479</v>
      </c>
      <c r="H282" s="55" t="s">
        <v>256</v>
      </c>
      <c r="I282" s="61">
        <v>29</v>
      </c>
    </row>
    <row r="283" spans="1:9" x14ac:dyDescent="0.5">
      <c r="A283" s="62" t="s">
        <v>250</v>
      </c>
      <c r="B283" s="62"/>
      <c r="C283" s="62"/>
      <c r="D283" s="62"/>
      <c r="E283" s="62"/>
      <c r="F283" s="62"/>
      <c r="G283" s="62"/>
      <c r="H283" s="62"/>
      <c r="I283" s="63">
        <v>112.95</v>
      </c>
    </row>
    <row r="287" spans="1:9" x14ac:dyDescent="0.5">
      <c r="A287" s="69" t="s">
        <v>233</v>
      </c>
      <c r="B287" s="69"/>
      <c r="C287" s="69"/>
      <c r="D287" s="69"/>
      <c r="E287" s="69"/>
      <c r="F287" s="69"/>
      <c r="G287" s="69"/>
      <c r="H287" s="69"/>
      <c r="I287" s="69"/>
    </row>
    <row r="288" spans="1:9" x14ac:dyDescent="0.5">
      <c r="A288" s="70" t="s">
        <v>485</v>
      </c>
      <c r="B288" s="70"/>
      <c r="C288" s="70"/>
      <c r="D288" s="70"/>
      <c r="E288" s="70"/>
      <c r="F288" s="70"/>
      <c r="G288" s="70"/>
      <c r="H288" s="70"/>
      <c r="I288" s="70"/>
    </row>
    <row r="290" spans="1:9" ht="34.200000000000003" x14ac:dyDescent="0.5">
      <c r="A290" s="58" t="s">
        <v>235</v>
      </c>
      <c r="B290" s="58" t="s">
        <v>236</v>
      </c>
      <c r="C290" s="58" t="s">
        <v>237</v>
      </c>
      <c r="D290" s="58" t="s">
        <v>238</v>
      </c>
      <c r="E290" s="58" t="s">
        <v>239</v>
      </c>
      <c r="F290" s="58" t="s">
        <v>240</v>
      </c>
      <c r="G290" s="58" t="s">
        <v>241</v>
      </c>
      <c r="H290" s="58" t="s">
        <v>242</v>
      </c>
      <c r="I290" s="59" t="s">
        <v>243</v>
      </c>
    </row>
    <row r="291" spans="1:9" ht="30.6" x14ac:dyDescent="0.5">
      <c r="A291" s="55" t="s">
        <v>269</v>
      </c>
      <c r="B291" s="55" t="s">
        <v>4281</v>
      </c>
      <c r="C291" s="55" t="s">
        <v>245</v>
      </c>
      <c r="D291" s="55" t="s">
        <v>486</v>
      </c>
      <c r="E291" s="60">
        <v>25.23</v>
      </c>
      <c r="F291" s="55" t="s">
        <v>247</v>
      </c>
      <c r="G291" s="55" t="s">
        <v>487</v>
      </c>
      <c r="H291" s="55" t="s">
        <v>249</v>
      </c>
      <c r="I291" s="61">
        <v>25.23</v>
      </c>
    </row>
    <row r="292" spans="1:9" x14ac:dyDescent="0.5">
      <c r="A292" s="62" t="s">
        <v>250</v>
      </c>
      <c r="B292" s="62"/>
      <c r="C292" s="62"/>
      <c r="D292" s="62"/>
      <c r="E292" s="62"/>
      <c r="F292" s="62"/>
      <c r="G292" s="62"/>
      <c r="H292" s="62"/>
      <c r="I292" s="63">
        <v>25.23</v>
      </c>
    </row>
    <row r="296" spans="1:9" x14ac:dyDescent="0.5">
      <c r="A296" s="69" t="s">
        <v>233</v>
      </c>
      <c r="B296" s="69"/>
      <c r="C296" s="69"/>
      <c r="D296" s="69"/>
      <c r="E296" s="69"/>
      <c r="F296" s="69"/>
      <c r="G296" s="69"/>
      <c r="H296" s="69"/>
      <c r="I296" s="69"/>
    </row>
    <row r="297" spans="1:9" x14ac:dyDescent="0.5">
      <c r="A297" s="70" t="s">
        <v>488</v>
      </c>
      <c r="B297" s="70"/>
      <c r="C297" s="70"/>
      <c r="D297" s="70"/>
      <c r="E297" s="70"/>
      <c r="F297" s="70"/>
      <c r="G297" s="70"/>
      <c r="H297" s="70"/>
      <c r="I297" s="70"/>
    </row>
    <row r="299" spans="1:9" ht="34.200000000000003" x14ac:dyDescent="0.5">
      <c r="A299" s="58" t="s">
        <v>235</v>
      </c>
      <c r="B299" s="58" t="s">
        <v>236</v>
      </c>
      <c r="C299" s="58" t="s">
        <v>237</v>
      </c>
      <c r="D299" s="58" t="s">
        <v>238</v>
      </c>
      <c r="E299" s="58" t="s">
        <v>239</v>
      </c>
      <c r="F299" s="58" t="s">
        <v>240</v>
      </c>
      <c r="G299" s="58" t="s">
        <v>241</v>
      </c>
      <c r="H299" s="58" t="s">
        <v>242</v>
      </c>
      <c r="I299" s="59" t="s">
        <v>243</v>
      </c>
    </row>
    <row r="300" spans="1:9" ht="71.400000000000006" x14ac:dyDescent="0.5">
      <c r="A300" s="68" t="s">
        <v>449</v>
      </c>
      <c r="B300" s="55" t="s">
        <v>3999</v>
      </c>
      <c r="C300" s="55" t="s">
        <v>245</v>
      </c>
      <c r="D300" s="55" t="s">
        <v>489</v>
      </c>
      <c r="E300" s="60">
        <v>20</v>
      </c>
      <c r="F300" s="55" t="s">
        <v>412</v>
      </c>
      <c r="G300" s="55" t="s">
        <v>490</v>
      </c>
      <c r="H300" s="55" t="s">
        <v>249</v>
      </c>
      <c r="I300" s="61">
        <v>20</v>
      </c>
    </row>
    <row r="301" spans="1:9" ht="20.399999999999999" x14ac:dyDescent="0.5">
      <c r="A301" s="68"/>
      <c r="B301" s="55" t="s">
        <v>4000</v>
      </c>
      <c r="C301" s="55" t="s">
        <v>245</v>
      </c>
      <c r="D301" s="55" t="s">
        <v>491</v>
      </c>
      <c r="E301" s="60">
        <v>5</v>
      </c>
      <c r="F301" s="55" t="s">
        <v>412</v>
      </c>
      <c r="G301" s="55" t="s">
        <v>448</v>
      </c>
      <c r="H301" s="55" t="s">
        <v>256</v>
      </c>
      <c r="I301" s="61">
        <v>5</v>
      </c>
    </row>
    <row r="302" spans="1:9" ht="20.399999999999999" x14ac:dyDescent="0.5">
      <c r="A302" s="68" t="s">
        <v>492</v>
      </c>
      <c r="B302" s="55" t="s">
        <v>4099</v>
      </c>
      <c r="C302" s="55" t="s">
        <v>245</v>
      </c>
      <c r="D302" s="55" t="s">
        <v>493</v>
      </c>
      <c r="E302" s="60">
        <v>16</v>
      </c>
      <c r="F302" s="55" t="s">
        <v>247</v>
      </c>
      <c r="G302" s="55" t="s">
        <v>490</v>
      </c>
      <c r="H302" s="55" t="s">
        <v>256</v>
      </c>
      <c r="I302" s="61">
        <v>16</v>
      </c>
    </row>
    <row r="303" spans="1:9" ht="20.399999999999999" x14ac:dyDescent="0.5">
      <c r="A303" s="68"/>
      <c r="B303" s="55" t="s">
        <v>4100</v>
      </c>
      <c r="C303" s="55" t="s">
        <v>245</v>
      </c>
      <c r="D303" s="55" t="s">
        <v>494</v>
      </c>
      <c r="E303" s="60">
        <v>10</v>
      </c>
      <c r="F303" s="55" t="s">
        <v>247</v>
      </c>
      <c r="G303" s="55" t="s">
        <v>490</v>
      </c>
      <c r="H303" s="55" t="s">
        <v>256</v>
      </c>
      <c r="I303" s="61">
        <v>10</v>
      </c>
    </row>
    <row r="304" spans="1:9" ht="30.6" x14ac:dyDescent="0.5">
      <c r="A304" s="68"/>
      <c r="B304" s="55" t="s">
        <v>4101</v>
      </c>
      <c r="C304" s="55" t="s">
        <v>245</v>
      </c>
      <c r="D304" s="55" t="s">
        <v>495</v>
      </c>
      <c r="E304" s="60">
        <v>10</v>
      </c>
      <c r="F304" s="55" t="s">
        <v>247</v>
      </c>
      <c r="G304" s="55" t="s">
        <v>490</v>
      </c>
      <c r="H304" s="55" t="s">
        <v>256</v>
      </c>
      <c r="I304" s="61">
        <v>10</v>
      </c>
    </row>
    <row r="305" spans="1:9" ht="20.399999999999999" x14ac:dyDescent="0.5">
      <c r="A305" s="68" t="s">
        <v>436</v>
      </c>
      <c r="B305" s="55" t="s">
        <v>4364</v>
      </c>
      <c r="C305" s="55" t="s">
        <v>245</v>
      </c>
      <c r="D305" s="55" t="s">
        <v>496</v>
      </c>
      <c r="E305" s="60">
        <v>13</v>
      </c>
      <c r="F305" s="55" t="s">
        <v>254</v>
      </c>
      <c r="G305" s="55" t="s">
        <v>490</v>
      </c>
      <c r="H305" s="55" t="s">
        <v>256</v>
      </c>
      <c r="I305" s="61">
        <v>13</v>
      </c>
    </row>
    <row r="306" spans="1:9" ht="40.799999999999997" x14ac:dyDescent="0.5">
      <c r="A306" s="68"/>
      <c r="B306" s="55" t="s">
        <v>4365</v>
      </c>
      <c r="C306" s="55" t="s">
        <v>245</v>
      </c>
      <c r="D306" s="55" t="s">
        <v>497</v>
      </c>
      <c r="E306" s="60">
        <v>15</v>
      </c>
      <c r="F306" s="55" t="s">
        <v>254</v>
      </c>
      <c r="G306" s="55" t="s">
        <v>490</v>
      </c>
      <c r="H306" s="55" t="s">
        <v>256</v>
      </c>
      <c r="I306" s="61">
        <v>15</v>
      </c>
    </row>
    <row r="307" spans="1:9" ht="71.400000000000006" x14ac:dyDescent="0.5">
      <c r="A307" s="68"/>
      <c r="B307" s="55" t="s">
        <v>4366</v>
      </c>
      <c r="C307" s="55" t="s">
        <v>245</v>
      </c>
      <c r="D307" s="55" t="s">
        <v>498</v>
      </c>
      <c r="E307" s="60">
        <v>17</v>
      </c>
      <c r="F307" s="55" t="s">
        <v>254</v>
      </c>
      <c r="G307" s="55" t="s">
        <v>490</v>
      </c>
      <c r="H307" s="55" t="s">
        <v>256</v>
      </c>
      <c r="I307" s="61">
        <v>17</v>
      </c>
    </row>
    <row r="308" spans="1:9" ht="61.2" x14ac:dyDescent="0.5">
      <c r="A308" s="68"/>
      <c r="B308" s="55" t="s">
        <v>4367</v>
      </c>
      <c r="C308" s="55" t="s">
        <v>245</v>
      </c>
      <c r="D308" s="55" t="s">
        <v>499</v>
      </c>
      <c r="E308" s="60">
        <v>10</v>
      </c>
      <c r="F308" s="55" t="s">
        <v>254</v>
      </c>
      <c r="G308" s="55" t="s">
        <v>490</v>
      </c>
      <c r="H308" s="55" t="s">
        <v>256</v>
      </c>
      <c r="I308" s="61">
        <v>10</v>
      </c>
    </row>
    <row r="309" spans="1:9" x14ac:dyDescent="0.5">
      <c r="A309" s="62" t="s">
        <v>250</v>
      </c>
      <c r="B309" s="62"/>
      <c r="C309" s="62"/>
      <c r="D309" s="62"/>
      <c r="E309" s="62"/>
      <c r="F309" s="62"/>
      <c r="G309" s="62"/>
      <c r="H309" s="62"/>
      <c r="I309" s="63">
        <v>116</v>
      </c>
    </row>
    <row r="313" spans="1:9" x14ac:dyDescent="0.5">
      <c r="A313" s="69" t="s">
        <v>233</v>
      </c>
      <c r="B313" s="69"/>
      <c r="C313" s="69"/>
      <c r="D313" s="69"/>
      <c r="E313" s="69"/>
      <c r="F313" s="69"/>
      <c r="G313" s="69"/>
      <c r="H313" s="69"/>
      <c r="I313" s="69"/>
    </row>
    <row r="314" spans="1:9" x14ac:dyDescent="0.5">
      <c r="A314" s="70" t="s">
        <v>500</v>
      </c>
      <c r="B314" s="70"/>
      <c r="C314" s="70"/>
      <c r="D314" s="70"/>
      <c r="E314" s="70"/>
      <c r="F314" s="70"/>
      <c r="G314" s="70"/>
      <c r="H314" s="70"/>
      <c r="I314" s="70"/>
    </row>
    <row r="316" spans="1:9" ht="34.200000000000003" x14ac:dyDescent="0.5">
      <c r="A316" s="58" t="s">
        <v>235</v>
      </c>
      <c r="B316" s="58" t="s">
        <v>236</v>
      </c>
      <c r="C316" s="58" t="s">
        <v>237</v>
      </c>
      <c r="D316" s="58" t="s">
        <v>238</v>
      </c>
      <c r="E316" s="58" t="s">
        <v>239</v>
      </c>
      <c r="F316" s="58" t="s">
        <v>240</v>
      </c>
      <c r="G316" s="58" t="s">
        <v>241</v>
      </c>
      <c r="H316" s="58" t="s">
        <v>242</v>
      </c>
      <c r="I316" s="59" t="s">
        <v>243</v>
      </c>
    </row>
    <row r="317" spans="1:9" ht="40.799999999999997" x14ac:dyDescent="0.5">
      <c r="A317" s="55" t="s">
        <v>501</v>
      </c>
      <c r="B317" s="55" t="s">
        <v>4097</v>
      </c>
      <c r="C317" s="55" t="s">
        <v>245</v>
      </c>
      <c r="D317" s="55" t="s">
        <v>502</v>
      </c>
      <c r="E317" s="60">
        <v>18</v>
      </c>
      <c r="F317" s="55" t="s">
        <v>259</v>
      </c>
      <c r="G317" s="55" t="s">
        <v>503</v>
      </c>
      <c r="H317" s="55" t="s">
        <v>256</v>
      </c>
      <c r="I317" s="61">
        <v>18</v>
      </c>
    </row>
    <row r="318" spans="1:9" ht="61.2" x14ac:dyDescent="0.5">
      <c r="A318" s="55" t="s">
        <v>383</v>
      </c>
      <c r="B318" s="55" t="s">
        <v>4154</v>
      </c>
      <c r="C318" s="55" t="s">
        <v>245</v>
      </c>
      <c r="D318" s="55" t="s">
        <v>504</v>
      </c>
      <c r="E318" s="60">
        <v>27</v>
      </c>
      <c r="F318" s="55" t="s">
        <v>262</v>
      </c>
      <c r="G318" s="55" t="s">
        <v>503</v>
      </c>
      <c r="H318" s="55" t="s">
        <v>256</v>
      </c>
      <c r="I318" s="61">
        <v>27</v>
      </c>
    </row>
    <row r="319" spans="1:9" ht="51" x14ac:dyDescent="0.5">
      <c r="A319" s="68" t="s">
        <v>303</v>
      </c>
      <c r="B319" s="55" t="s">
        <v>4379</v>
      </c>
      <c r="C319" s="55" t="s">
        <v>245</v>
      </c>
      <c r="D319" s="55" t="s">
        <v>505</v>
      </c>
      <c r="E319" s="60">
        <v>43.99</v>
      </c>
      <c r="F319" s="55" t="s">
        <v>262</v>
      </c>
      <c r="G319" s="55" t="s">
        <v>503</v>
      </c>
      <c r="H319" s="55" t="s">
        <v>256</v>
      </c>
      <c r="I319" s="61">
        <v>43.99</v>
      </c>
    </row>
    <row r="320" spans="1:9" ht="30.6" x14ac:dyDescent="0.5">
      <c r="A320" s="68"/>
      <c r="B320" s="55" t="s">
        <v>4380</v>
      </c>
      <c r="C320" s="55" t="s">
        <v>245</v>
      </c>
      <c r="D320" s="55" t="s">
        <v>506</v>
      </c>
      <c r="E320" s="60">
        <v>11.24</v>
      </c>
      <c r="F320" s="55" t="s">
        <v>507</v>
      </c>
      <c r="G320" s="55" t="s">
        <v>508</v>
      </c>
      <c r="H320" s="55" t="s">
        <v>256</v>
      </c>
      <c r="I320" s="61">
        <v>11.24</v>
      </c>
    </row>
    <row r="321" spans="1:9" ht="20.399999999999999" x14ac:dyDescent="0.5">
      <c r="A321" s="68"/>
      <c r="B321" s="55" t="s">
        <v>4381</v>
      </c>
      <c r="C321" s="55" t="s">
        <v>245</v>
      </c>
      <c r="D321" s="55" t="s">
        <v>509</v>
      </c>
      <c r="E321" s="60">
        <v>11.04</v>
      </c>
      <c r="F321" s="55" t="s">
        <v>262</v>
      </c>
      <c r="G321" s="55" t="s">
        <v>510</v>
      </c>
      <c r="H321" s="55" t="s">
        <v>256</v>
      </c>
      <c r="I321" s="61">
        <v>11.04</v>
      </c>
    </row>
    <row r="322" spans="1:9" ht="30.6" x14ac:dyDescent="0.5">
      <c r="A322" s="68"/>
      <c r="B322" s="55" t="s">
        <v>4382</v>
      </c>
      <c r="C322" s="55" t="s">
        <v>245</v>
      </c>
      <c r="D322" s="55" t="s">
        <v>511</v>
      </c>
      <c r="E322" s="60">
        <v>13.59</v>
      </c>
      <c r="F322" s="55" t="s">
        <v>259</v>
      </c>
      <c r="G322" s="55" t="s">
        <v>503</v>
      </c>
      <c r="H322" s="55" t="s">
        <v>256</v>
      </c>
      <c r="I322" s="61">
        <v>13.59</v>
      </c>
    </row>
    <row r="323" spans="1:9" ht="20.399999999999999" x14ac:dyDescent="0.5">
      <c r="A323" s="68"/>
      <c r="B323" s="55" t="s">
        <v>4383</v>
      </c>
      <c r="C323" s="55" t="s">
        <v>245</v>
      </c>
      <c r="D323" s="55" t="s">
        <v>512</v>
      </c>
      <c r="E323" s="60">
        <v>18.28</v>
      </c>
      <c r="F323" s="55" t="s">
        <v>262</v>
      </c>
      <c r="G323" s="55" t="s">
        <v>510</v>
      </c>
      <c r="H323" s="55" t="s">
        <v>256</v>
      </c>
      <c r="I323" s="61">
        <v>18.28</v>
      </c>
    </row>
    <row r="324" spans="1:9" ht="20.399999999999999" x14ac:dyDescent="0.5">
      <c r="A324" s="68"/>
      <c r="B324" s="55" t="s">
        <v>4384</v>
      </c>
      <c r="C324" s="55" t="s">
        <v>245</v>
      </c>
      <c r="D324" s="55" t="s">
        <v>513</v>
      </c>
      <c r="E324" s="60">
        <v>34.99</v>
      </c>
      <c r="F324" s="55" t="s">
        <v>507</v>
      </c>
      <c r="G324" s="55" t="s">
        <v>510</v>
      </c>
      <c r="H324" s="55" t="s">
        <v>256</v>
      </c>
      <c r="I324" s="61">
        <v>34.99</v>
      </c>
    </row>
    <row r="325" spans="1:9" ht="51" x14ac:dyDescent="0.5">
      <c r="A325" s="55" t="s">
        <v>456</v>
      </c>
      <c r="B325" s="55" t="s">
        <v>4425</v>
      </c>
      <c r="C325" s="55" t="s">
        <v>245</v>
      </c>
      <c r="D325" s="55" t="s">
        <v>514</v>
      </c>
      <c r="E325" s="60">
        <v>9.99</v>
      </c>
      <c r="F325" s="55" t="s">
        <v>259</v>
      </c>
      <c r="G325" s="55" t="s">
        <v>503</v>
      </c>
      <c r="H325" s="55" t="s">
        <v>256</v>
      </c>
      <c r="I325" s="61">
        <v>9.99</v>
      </c>
    </row>
    <row r="326" spans="1:9" x14ac:dyDescent="0.5">
      <c r="A326" s="62" t="s">
        <v>250</v>
      </c>
      <c r="B326" s="62"/>
      <c r="C326" s="62"/>
      <c r="D326" s="62"/>
      <c r="E326" s="62"/>
      <c r="F326" s="62"/>
      <c r="G326" s="62"/>
      <c r="H326" s="62"/>
      <c r="I326" s="63">
        <v>188.12</v>
      </c>
    </row>
    <row r="330" spans="1:9" x14ac:dyDescent="0.5">
      <c r="A330" s="69" t="s">
        <v>233</v>
      </c>
      <c r="B330" s="69"/>
      <c r="C330" s="69"/>
      <c r="D330" s="69"/>
      <c r="E330" s="69"/>
      <c r="F330" s="69"/>
      <c r="G330" s="69"/>
      <c r="H330" s="69"/>
      <c r="I330" s="69"/>
    </row>
    <row r="331" spans="1:9" x14ac:dyDescent="0.5">
      <c r="A331" s="70" t="s">
        <v>515</v>
      </c>
      <c r="B331" s="70"/>
      <c r="C331" s="70"/>
      <c r="D331" s="70"/>
      <c r="E331" s="70"/>
      <c r="F331" s="70"/>
      <c r="G331" s="70"/>
      <c r="H331" s="70"/>
      <c r="I331" s="70"/>
    </row>
    <row r="333" spans="1:9" ht="34.200000000000003" x14ac:dyDescent="0.5">
      <c r="A333" s="58" t="s">
        <v>235</v>
      </c>
      <c r="B333" s="58" t="s">
        <v>236</v>
      </c>
      <c r="C333" s="58" t="s">
        <v>237</v>
      </c>
      <c r="D333" s="58" t="s">
        <v>238</v>
      </c>
      <c r="E333" s="58" t="s">
        <v>239</v>
      </c>
      <c r="F333" s="58" t="s">
        <v>240</v>
      </c>
      <c r="G333" s="58" t="s">
        <v>241</v>
      </c>
      <c r="H333" s="58" t="s">
        <v>242</v>
      </c>
      <c r="I333" s="59" t="s">
        <v>243</v>
      </c>
    </row>
    <row r="334" spans="1:9" ht="71.400000000000006" x14ac:dyDescent="0.5">
      <c r="A334" s="55" t="s">
        <v>477</v>
      </c>
      <c r="B334" s="55" t="s">
        <v>4020</v>
      </c>
      <c r="C334" s="55" t="s">
        <v>245</v>
      </c>
      <c r="D334" s="55" t="s">
        <v>516</v>
      </c>
      <c r="E334" s="60">
        <v>17</v>
      </c>
      <c r="F334" s="55" t="s">
        <v>262</v>
      </c>
      <c r="G334" s="55" t="s">
        <v>517</v>
      </c>
      <c r="H334" s="55" t="s">
        <v>256</v>
      </c>
      <c r="I334" s="61">
        <v>17</v>
      </c>
    </row>
    <row r="335" spans="1:9" ht="30.6" x14ac:dyDescent="0.5">
      <c r="A335" s="55" t="s">
        <v>288</v>
      </c>
      <c r="B335" s="55" t="s">
        <v>4052</v>
      </c>
      <c r="C335" s="55" t="s">
        <v>245</v>
      </c>
      <c r="D335" s="55" t="s">
        <v>518</v>
      </c>
      <c r="E335" s="60">
        <v>4</v>
      </c>
      <c r="F335" s="55" t="s">
        <v>259</v>
      </c>
      <c r="G335" s="55" t="s">
        <v>517</v>
      </c>
      <c r="H335" s="55" t="s">
        <v>256</v>
      </c>
      <c r="I335" s="61">
        <v>4</v>
      </c>
    </row>
    <row r="336" spans="1:9" x14ac:dyDescent="0.5">
      <c r="A336" s="62" t="s">
        <v>250</v>
      </c>
      <c r="B336" s="62"/>
      <c r="C336" s="62"/>
      <c r="D336" s="62"/>
      <c r="E336" s="62"/>
      <c r="F336" s="62"/>
      <c r="G336" s="62"/>
      <c r="H336" s="62"/>
      <c r="I336" s="63">
        <v>21</v>
      </c>
    </row>
    <row r="340" spans="1:9" x14ac:dyDescent="0.5">
      <c r="A340" s="69" t="s">
        <v>233</v>
      </c>
      <c r="B340" s="69"/>
      <c r="C340" s="69"/>
      <c r="D340" s="69"/>
      <c r="E340" s="69"/>
      <c r="F340" s="69"/>
      <c r="G340" s="69"/>
      <c r="H340" s="69"/>
      <c r="I340" s="69"/>
    </row>
    <row r="341" spans="1:9" x14ac:dyDescent="0.5">
      <c r="A341" s="70" t="s">
        <v>519</v>
      </c>
      <c r="B341" s="70"/>
      <c r="C341" s="70"/>
      <c r="D341" s="70"/>
      <c r="E341" s="70"/>
      <c r="F341" s="70"/>
      <c r="G341" s="70"/>
      <c r="H341" s="70"/>
      <c r="I341" s="70"/>
    </row>
    <row r="343" spans="1:9" ht="34.200000000000003" x14ac:dyDescent="0.5">
      <c r="A343" s="58" t="s">
        <v>235</v>
      </c>
      <c r="B343" s="58" t="s">
        <v>236</v>
      </c>
      <c r="C343" s="58" t="s">
        <v>237</v>
      </c>
      <c r="D343" s="58" t="s">
        <v>238</v>
      </c>
      <c r="E343" s="58" t="s">
        <v>239</v>
      </c>
      <c r="F343" s="58" t="s">
        <v>240</v>
      </c>
      <c r="G343" s="58" t="s">
        <v>241</v>
      </c>
      <c r="H343" s="58" t="s">
        <v>242</v>
      </c>
      <c r="I343" s="59" t="s">
        <v>243</v>
      </c>
    </row>
    <row r="344" spans="1:9" ht="20.399999999999999" x14ac:dyDescent="0.5">
      <c r="A344" s="68" t="s">
        <v>19</v>
      </c>
      <c r="B344" s="55" t="s">
        <v>3956</v>
      </c>
      <c r="C344" s="55" t="s">
        <v>245</v>
      </c>
      <c r="D344" s="55" t="s">
        <v>520</v>
      </c>
      <c r="E344" s="60">
        <v>12.99</v>
      </c>
      <c r="F344" s="55" t="s">
        <v>521</v>
      </c>
      <c r="G344" s="55" t="s">
        <v>368</v>
      </c>
      <c r="H344" s="55" t="s">
        <v>256</v>
      </c>
      <c r="I344" s="61">
        <v>12.99</v>
      </c>
    </row>
    <row r="345" spans="1:9" ht="40.799999999999997" x14ac:dyDescent="0.5">
      <c r="A345" s="68"/>
      <c r="B345" s="55" t="s">
        <v>3957</v>
      </c>
      <c r="C345" s="55" t="s">
        <v>245</v>
      </c>
      <c r="D345" s="55" t="s">
        <v>522</v>
      </c>
      <c r="E345" s="60">
        <v>12.99</v>
      </c>
      <c r="F345" s="55" t="s">
        <v>521</v>
      </c>
      <c r="G345" s="55" t="s">
        <v>368</v>
      </c>
      <c r="H345" s="55" t="s">
        <v>256</v>
      </c>
      <c r="I345" s="61">
        <v>12.99</v>
      </c>
    </row>
    <row r="346" spans="1:9" ht="20.399999999999999" x14ac:dyDescent="0.5">
      <c r="A346" s="68" t="s">
        <v>416</v>
      </c>
      <c r="B346" s="55" t="s">
        <v>4014</v>
      </c>
      <c r="C346" s="55" t="s">
        <v>245</v>
      </c>
      <c r="D346" s="55" t="s">
        <v>523</v>
      </c>
      <c r="E346" s="60">
        <v>3.59</v>
      </c>
      <c r="F346" s="55" t="s">
        <v>521</v>
      </c>
      <c r="G346" s="55" t="s">
        <v>368</v>
      </c>
      <c r="H346" s="55" t="s">
        <v>249</v>
      </c>
      <c r="I346" s="61">
        <v>3.59</v>
      </c>
    </row>
    <row r="347" spans="1:9" ht="20.399999999999999" x14ac:dyDescent="0.5">
      <c r="A347" s="68"/>
      <c r="B347" s="55" t="s">
        <v>4015</v>
      </c>
      <c r="C347" s="55" t="s">
        <v>245</v>
      </c>
      <c r="D347" s="55" t="s">
        <v>524</v>
      </c>
      <c r="E347" s="60">
        <v>10.16</v>
      </c>
      <c r="F347" s="55" t="s">
        <v>521</v>
      </c>
      <c r="G347" s="55" t="s">
        <v>368</v>
      </c>
      <c r="H347" s="55" t="s">
        <v>256</v>
      </c>
      <c r="I347" s="61">
        <v>10.16</v>
      </c>
    </row>
    <row r="348" spans="1:9" ht="30.6" x14ac:dyDescent="0.5">
      <c r="A348" s="68"/>
      <c r="B348" s="55" t="s">
        <v>4016</v>
      </c>
      <c r="C348" s="55" t="s">
        <v>245</v>
      </c>
      <c r="D348" s="55" t="s">
        <v>525</v>
      </c>
      <c r="E348" s="60">
        <v>9.59</v>
      </c>
      <c r="F348" s="55" t="s">
        <v>259</v>
      </c>
      <c r="G348" s="55" t="s">
        <v>526</v>
      </c>
      <c r="H348" s="55" t="s">
        <v>256</v>
      </c>
      <c r="I348" s="61">
        <v>9.59</v>
      </c>
    </row>
    <row r="349" spans="1:9" ht="40.799999999999997" x14ac:dyDescent="0.5">
      <c r="A349" s="55" t="s">
        <v>459</v>
      </c>
      <c r="B349" s="55" t="s">
        <v>4068</v>
      </c>
      <c r="C349" s="55" t="s">
        <v>245</v>
      </c>
      <c r="D349" s="55" t="s">
        <v>527</v>
      </c>
      <c r="E349" s="60">
        <v>15</v>
      </c>
      <c r="F349" s="55" t="s">
        <v>259</v>
      </c>
      <c r="G349" s="55" t="s">
        <v>368</v>
      </c>
      <c r="H349" s="55" t="s">
        <v>256</v>
      </c>
      <c r="I349" s="61">
        <v>15</v>
      </c>
    </row>
    <row r="350" spans="1:9" x14ac:dyDescent="0.5">
      <c r="A350" s="62" t="s">
        <v>250</v>
      </c>
      <c r="B350" s="62"/>
      <c r="C350" s="62"/>
      <c r="D350" s="62"/>
      <c r="E350" s="62"/>
      <c r="F350" s="62"/>
      <c r="G350" s="62"/>
      <c r="H350" s="62"/>
      <c r="I350" s="63">
        <v>64.319999999999993</v>
      </c>
    </row>
    <row r="354" spans="1:9" x14ac:dyDescent="0.5">
      <c r="A354" s="69" t="s">
        <v>233</v>
      </c>
      <c r="B354" s="69"/>
      <c r="C354" s="69"/>
      <c r="D354" s="69"/>
      <c r="E354" s="69"/>
      <c r="F354" s="69"/>
      <c r="G354" s="69"/>
      <c r="H354" s="69"/>
      <c r="I354" s="69"/>
    </row>
    <row r="355" spans="1:9" x14ac:dyDescent="0.5">
      <c r="A355" s="70" t="s">
        <v>528</v>
      </c>
      <c r="B355" s="70"/>
      <c r="C355" s="70"/>
      <c r="D355" s="70"/>
      <c r="E355" s="70"/>
      <c r="F355" s="70"/>
      <c r="G355" s="70"/>
      <c r="H355" s="70"/>
      <c r="I355" s="70"/>
    </row>
    <row r="357" spans="1:9" ht="34.200000000000003" x14ac:dyDescent="0.5">
      <c r="A357" s="58" t="s">
        <v>235</v>
      </c>
      <c r="B357" s="58" t="s">
        <v>236</v>
      </c>
      <c r="C357" s="58" t="s">
        <v>237</v>
      </c>
      <c r="D357" s="58" t="s">
        <v>238</v>
      </c>
      <c r="E357" s="58" t="s">
        <v>239</v>
      </c>
      <c r="F357" s="58" t="s">
        <v>240</v>
      </c>
      <c r="G357" s="58" t="s">
        <v>241</v>
      </c>
      <c r="H357" s="58" t="s">
        <v>242</v>
      </c>
      <c r="I357" s="59" t="s">
        <v>243</v>
      </c>
    </row>
    <row r="358" spans="1:9" ht="40.799999999999997" x14ac:dyDescent="0.5">
      <c r="A358" s="55" t="s">
        <v>529</v>
      </c>
      <c r="B358" s="55" t="s">
        <v>4059</v>
      </c>
      <c r="C358" s="55" t="s">
        <v>245</v>
      </c>
      <c r="D358" s="55" t="s">
        <v>530</v>
      </c>
      <c r="E358" s="60">
        <v>32</v>
      </c>
      <c r="F358" s="55" t="s">
        <v>247</v>
      </c>
      <c r="G358" s="55" t="s">
        <v>531</v>
      </c>
      <c r="H358" s="55" t="s">
        <v>256</v>
      </c>
      <c r="I358" s="61">
        <v>32</v>
      </c>
    </row>
    <row r="359" spans="1:9" ht="71.400000000000006" x14ac:dyDescent="0.5">
      <c r="A359" s="55" t="s">
        <v>532</v>
      </c>
      <c r="B359" s="55" t="s">
        <v>4427</v>
      </c>
      <c r="C359" s="55" t="s">
        <v>245</v>
      </c>
      <c r="D359" s="55" t="s">
        <v>533</v>
      </c>
      <c r="E359" s="60">
        <v>23</v>
      </c>
      <c r="F359" s="55" t="s">
        <v>247</v>
      </c>
      <c r="G359" s="55" t="s">
        <v>534</v>
      </c>
      <c r="H359" s="55" t="s">
        <v>249</v>
      </c>
      <c r="I359" s="61">
        <v>23</v>
      </c>
    </row>
    <row r="360" spans="1:9" x14ac:dyDescent="0.5">
      <c r="A360" s="62" t="s">
        <v>250</v>
      </c>
      <c r="B360" s="62"/>
      <c r="C360" s="62"/>
      <c r="D360" s="62"/>
      <c r="E360" s="62"/>
      <c r="F360" s="62"/>
      <c r="G360" s="62"/>
      <c r="H360" s="62"/>
      <c r="I360" s="63">
        <v>55</v>
      </c>
    </row>
    <row r="364" spans="1:9" x14ac:dyDescent="0.5">
      <c r="A364" s="69" t="s">
        <v>233</v>
      </c>
      <c r="B364" s="69"/>
      <c r="C364" s="69"/>
      <c r="D364" s="69"/>
      <c r="E364" s="69"/>
      <c r="F364" s="69"/>
      <c r="G364" s="69"/>
      <c r="H364" s="69"/>
      <c r="I364" s="69"/>
    </row>
    <row r="365" spans="1:9" x14ac:dyDescent="0.5">
      <c r="A365" s="70" t="s">
        <v>535</v>
      </c>
      <c r="B365" s="70"/>
      <c r="C365" s="70"/>
      <c r="D365" s="70"/>
      <c r="E365" s="70"/>
      <c r="F365" s="70"/>
      <c r="G365" s="70"/>
      <c r="H365" s="70"/>
      <c r="I365" s="70"/>
    </row>
    <row r="367" spans="1:9" ht="34.200000000000003" x14ac:dyDescent="0.5">
      <c r="A367" s="58" t="s">
        <v>235</v>
      </c>
      <c r="B367" s="58" t="s">
        <v>236</v>
      </c>
      <c r="C367" s="58" t="s">
        <v>237</v>
      </c>
      <c r="D367" s="58" t="s">
        <v>238</v>
      </c>
      <c r="E367" s="58" t="s">
        <v>239</v>
      </c>
      <c r="F367" s="58" t="s">
        <v>240</v>
      </c>
      <c r="G367" s="58" t="s">
        <v>241</v>
      </c>
      <c r="H367" s="58" t="s">
        <v>242</v>
      </c>
      <c r="I367" s="59" t="s">
        <v>243</v>
      </c>
    </row>
    <row r="368" spans="1:9" ht="30.6" x14ac:dyDescent="0.5">
      <c r="A368" s="68" t="s">
        <v>536</v>
      </c>
      <c r="B368" s="55" t="s">
        <v>4237</v>
      </c>
      <c r="C368" s="55" t="s">
        <v>245</v>
      </c>
      <c r="D368" s="55" t="s">
        <v>537</v>
      </c>
      <c r="E368" s="60">
        <v>20</v>
      </c>
      <c r="F368" s="55" t="s">
        <v>538</v>
      </c>
      <c r="G368" s="55" t="s">
        <v>539</v>
      </c>
      <c r="H368" s="55" t="s">
        <v>256</v>
      </c>
      <c r="I368" s="61">
        <v>20</v>
      </c>
    </row>
    <row r="369" spans="1:9" ht="30.6" x14ac:dyDescent="0.5">
      <c r="A369" s="68"/>
      <c r="B369" s="55" t="s">
        <v>4238</v>
      </c>
      <c r="C369" s="55" t="s">
        <v>245</v>
      </c>
      <c r="D369" s="55" t="s">
        <v>540</v>
      </c>
      <c r="E369" s="60">
        <v>20</v>
      </c>
      <c r="F369" s="55" t="s">
        <v>538</v>
      </c>
      <c r="G369" s="55" t="s">
        <v>539</v>
      </c>
      <c r="H369" s="55" t="s">
        <v>256</v>
      </c>
      <c r="I369" s="61">
        <v>20</v>
      </c>
    </row>
    <row r="370" spans="1:9" ht="30.6" x14ac:dyDescent="0.5">
      <c r="A370" s="68"/>
      <c r="B370" s="55" t="s">
        <v>4239</v>
      </c>
      <c r="C370" s="55" t="s">
        <v>245</v>
      </c>
      <c r="D370" s="55" t="s">
        <v>541</v>
      </c>
      <c r="E370" s="60">
        <v>17</v>
      </c>
      <c r="F370" s="55" t="s">
        <v>538</v>
      </c>
      <c r="G370" s="55" t="s">
        <v>539</v>
      </c>
      <c r="H370" s="55" t="s">
        <v>256</v>
      </c>
      <c r="I370" s="61">
        <v>17</v>
      </c>
    </row>
    <row r="371" spans="1:9" x14ac:dyDescent="0.5">
      <c r="A371" s="62" t="s">
        <v>250</v>
      </c>
      <c r="B371" s="62"/>
      <c r="C371" s="62"/>
      <c r="D371" s="62"/>
      <c r="E371" s="62"/>
      <c r="F371" s="62"/>
      <c r="G371" s="62"/>
      <c r="H371" s="62"/>
      <c r="I371" s="63">
        <v>57</v>
      </c>
    </row>
    <row r="375" spans="1:9" x14ac:dyDescent="0.5">
      <c r="A375" s="69" t="s">
        <v>233</v>
      </c>
      <c r="B375" s="69"/>
      <c r="C375" s="69"/>
      <c r="D375" s="69"/>
      <c r="E375" s="69"/>
      <c r="F375" s="69"/>
      <c r="G375" s="69"/>
      <c r="H375" s="69"/>
      <c r="I375" s="69"/>
    </row>
    <row r="376" spans="1:9" x14ac:dyDescent="0.5">
      <c r="A376" s="70" t="s">
        <v>542</v>
      </c>
      <c r="B376" s="70"/>
      <c r="C376" s="70"/>
      <c r="D376" s="70"/>
      <c r="E376" s="70"/>
      <c r="F376" s="70"/>
      <c r="G376" s="70"/>
      <c r="H376" s="70"/>
      <c r="I376" s="70"/>
    </row>
    <row r="378" spans="1:9" ht="34.200000000000003" x14ac:dyDescent="0.5">
      <c r="A378" s="58" t="s">
        <v>235</v>
      </c>
      <c r="B378" s="58" t="s">
        <v>236</v>
      </c>
      <c r="C378" s="58" t="s">
        <v>237</v>
      </c>
      <c r="D378" s="58" t="s">
        <v>238</v>
      </c>
      <c r="E378" s="58" t="s">
        <v>239</v>
      </c>
      <c r="F378" s="58" t="s">
        <v>240</v>
      </c>
      <c r="G378" s="58" t="s">
        <v>241</v>
      </c>
      <c r="H378" s="58" t="s">
        <v>242</v>
      </c>
      <c r="I378" s="59" t="s">
        <v>243</v>
      </c>
    </row>
    <row r="379" spans="1:9" ht="132.6" x14ac:dyDescent="0.5">
      <c r="A379" s="55" t="s">
        <v>414</v>
      </c>
      <c r="B379" s="55" t="s">
        <v>3965</v>
      </c>
      <c r="C379" s="55" t="s">
        <v>245</v>
      </c>
      <c r="D379" s="55" t="s">
        <v>543</v>
      </c>
      <c r="E379" s="60">
        <v>11</v>
      </c>
      <c r="F379" s="55" t="s">
        <v>544</v>
      </c>
      <c r="G379" s="55" t="s">
        <v>545</v>
      </c>
      <c r="H379" s="55" t="s">
        <v>256</v>
      </c>
      <c r="I379" s="61">
        <v>11</v>
      </c>
    </row>
    <row r="380" spans="1:9" ht="40.799999999999997" x14ac:dyDescent="0.5">
      <c r="A380" s="55" t="s">
        <v>546</v>
      </c>
      <c r="B380" s="55" t="s">
        <v>4037</v>
      </c>
      <c r="C380" s="55" t="s">
        <v>245</v>
      </c>
      <c r="D380" s="55" t="s">
        <v>547</v>
      </c>
      <c r="E380" s="60">
        <v>24.57</v>
      </c>
      <c r="F380" s="55" t="s">
        <v>247</v>
      </c>
      <c r="G380" s="55" t="s">
        <v>545</v>
      </c>
      <c r="H380" s="55" t="s">
        <v>249</v>
      </c>
      <c r="I380" s="61">
        <v>24.57</v>
      </c>
    </row>
    <row r="381" spans="1:9" ht="30.6" x14ac:dyDescent="0.5">
      <c r="A381" s="55" t="s">
        <v>548</v>
      </c>
      <c r="B381" s="55" t="s">
        <v>4057</v>
      </c>
      <c r="C381" s="55" t="s">
        <v>245</v>
      </c>
      <c r="D381" s="55" t="s">
        <v>549</v>
      </c>
      <c r="E381" s="60">
        <v>11</v>
      </c>
      <c r="F381" s="55" t="s">
        <v>247</v>
      </c>
      <c r="G381" s="55" t="s">
        <v>545</v>
      </c>
      <c r="H381" s="55" t="s">
        <v>249</v>
      </c>
      <c r="I381" s="61">
        <v>11</v>
      </c>
    </row>
    <row r="382" spans="1:9" ht="40.799999999999997" x14ac:dyDescent="0.5">
      <c r="A382" s="55" t="s">
        <v>550</v>
      </c>
      <c r="B382" s="55" t="s">
        <v>4206</v>
      </c>
      <c r="C382" s="55" t="s">
        <v>245</v>
      </c>
      <c r="D382" s="55" t="s">
        <v>551</v>
      </c>
      <c r="E382" s="60">
        <v>11</v>
      </c>
      <c r="F382" s="55" t="s">
        <v>259</v>
      </c>
      <c r="G382" s="55" t="s">
        <v>545</v>
      </c>
      <c r="H382" s="55" t="s">
        <v>256</v>
      </c>
      <c r="I382" s="61">
        <v>11</v>
      </c>
    </row>
    <row r="383" spans="1:9" ht="51" x14ac:dyDescent="0.5">
      <c r="A383" s="55" t="s">
        <v>425</v>
      </c>
      <c r="B383" s="55" t="s">
        <v>4248</v>
      </c>
      <c r="C383" s="55" t="s">
        <v>245</v>
      </c>
      <c r="D383" s="55" t="s">
        <v>552</v>
      </c>
      <c r="E383" s="60">
        <v>12.95</v>
      </c>
      <c r="F383" s="55" t="s">
        <v>247</v>
      </c>
      <c r="G383" s="55" t="s">
        <v>545</v>
      </c>
      <c r="H383" s="55" t="s">
        <v>249</v>
      </c>
      <c r="I383" s="61">
        <v>12.95</v>
      </c>
    </row>
    <row r="384" spans="1:9" ht="30.6" x14ac:dyDescent="0.5">
      <c r="A384" s="55" t="s">
        <v>269</v>
      </c>
      <c r="B384" s="55" t="s">
        <v>4282</v>
      </c>
      <c r="C384" s="55" t="s">
        <v>245</v>
      </c>
      <c r="D384" s="55" t="s">
        <v>553</v>
      </c>
      <c r="E384" s="60">
        <v>24.99</v>
      </c>
      <c r="F384" s="55" t="s">
        <v>247</v>
      </c>
      <c r="G384" s="55" t="s">
        <v>545</v>
      </c>
      <c r="H384" s="55" t="s">
        <v>256</v>
      </c>
      <c r="I384" s="61">
        <v>24.99</v>
      </c>
    </row>
    <row r="385" spans="1:9" ht="91.8" x14ac:dyDescent="0.5">
      <c r="A385" s="55" t="s">
        <v>474</v>
      </c>
      <c r="B385" s="55" t="s">
        <v>4430</v>
      </c>
      <c r="C385" s="55" t="s">
        <v>245</v>
      </c>
      <c r="D385" s="55" t="s">
        <v>554</v>
      </c>
      <c r="E385" s="60">
        <v>16.989999999999998</v>
      </c>
      <c r="F385" s="55" t="s">
        <v>254</v>
      </c>
      <c r="G385" s="55" t="s">
        <v>545</v>
      </c>
      <c r="H385" s="55" t="s">
        <v>256</v>
      </c>
      <c r="I385" s="61">
        <v>16.989999999999998</v>
      </c>
    </row>
    <row r="386" spans="1:9" x14ac:dyDescent="0.5">
      <c r="A386" s="62" t="s">
        <v>250</v>
      </c>
      <c r="B386" s="62"/>
      <c r="C386" s="62"/>
      <c r="D386" s="62"/>
      <c r="E386" s="62"/>
      <c r="F386" s="62"/>
      <c r="G386" s="62"/>
      <c r="H386" s="62"/>
      <c r="I386" s="63">
        <v>112.5</v>
      </c>
    </row>
    <row r="390" spans="1:9" x14ac:dyDescent="0.5">
      <c r="A390" s="69" t="s">
        <v>233</v>
      </c>
      <c r="B390" s="69"/>
      <c r="C390" s="69"/>
      <c r="D390" s="69"/>
      <c r="E390" s="69"/>
      <c r="F390" s="69"/>
      <c r="G390" s="69"/>
      <c r="H390" s="69"/>
      <c r="I390" s="69"/>
    </row>
    <row r="391" spans="1:9" x14ac:dyDescent="0.5">
      <c r="A391" s="70" t="s">
        <v>555</v>
      </c>
      <c r="B391" s="70"/>
      <c r="C391" s="70"/>
      <c r="D391" s="70"/>
      <c r="E391" s="70"/>
      <c r="F391" s="70"/>
      <c r="G391" s="70"/>
      <c r="H391" s="70"/>
      <c r="I391" s="70"/>
    </row>
    <row r="393" spans="1:9" ht="34.200000000000003" x14ac:dyDescent="0.5">
      <c r="A393" s="58" t="s">
        <v>235</v>
      </c>
      <c r="B393" s="58" t="s">
        <v>236</v>
      </c>
      <c r="C393" s="58" t="s">
        <v>237</v>
      </c>
      <c r="D393" s="58" t="s">
        <v>238</v>
      </c>
      <c r="E393" s="58" t="s">
        <v>239</v>
      </c>
      <c r="F393" s="58" t="s">
        <v>240</v>
      </c>
      <c r="G393" s="58" t="s">
        <v>241</v>
      </c>
      <c r="H393" s="58" t="s">
        <v>242</v>
      </c>
      <c r="I393" s="59" t="s">
        <v>243</v>
      </c>
    </row>
    <row r="394" spans="1:9" ht="40.799999999999997" x14ac:dyDescent="0.5">
      <c r="A394" s="55" t="s">
        <v>556</v>
      </c>
      <c r="B394" s="55" t="s">
        <v>3986</v>
      </c>
      <c r="C394" s="55" t="s">
        <v>245</v>
      </c>
      <c r="D394" s="55" t="s">
        <v>557</v>
      </c>
      <c r="E394" s="60">
        <v>15</v>
      </c>
      <c r="F394" s="55" t="s">
        <v>259</v>
      </c>
      <c r="G394" s="55" t="s">
        <v>422</v>
      </c>
      <c r="H394" s="55" t="s">
        <v>249</v>
      </c>
      <c r="I394" s="61">
        <v>15</v>
      </c>
    </row>
    <row r="395" spans="1:9" ht="30.6" x14ac:dyDescent="0.5">
      <c r="A395" s="55" t="s">
        <v>558</v>
      </c>
      <c r="B395" s="55" t="s">
        <v>4033</v>
      </c>
      <c r="C395" s="55" t="s">
        <v>245</v>
      </c>
      <c r="D395" s="55" t="s">
        <v>559</v>
      </c>
      <c r="E395" s="60">
        <v>25</v>
      </c>
      <c r="F395" s="55" t="s">
        <v>259</v>
      </c>
      <c r="G395" s="55" t="s">
        <v>422</v>
      </c>
      <c r="H395" s="55" t="s">
        <v>249</v>
      </c>
      <c r="I395" s="61">
        <v>25</v>
      </c>
    </row>
    <row r="396" spans="1:9" ht="40.799999999999997" x14ac:dyDescent="0.5">
      <c r="A396" s="55" t="s">
        <v>383</v>
      </c>
      <c r="B396" s="55" t="s">
        <v>4155</v>
      </c>
      <c r="C396" s="55" t="s">
        <v>245</v>
      </c>
      <c r="D396" s="55" t="s">
        <v>384</v>
      </c>
      <c r="E396" s="60">
        <v>10</v>
      </c>
      <c r="F396" s="55" t="s">
        <v>262</v>
      </c>
      <c r="G396" s="55" t="s">
        <v>422</v>
      </c>
      <c r="H396" s="55" t="s">
        <v>256</v>
      </c>
      <c r="I396" s="61">
        <v>10</v>
      </c>
    </row>
    <row r="397" spans="1:9" x14ac:dyDescent="0.5">
      <c r="A397" s="62" t="s">
        <v>250</v>
      </c>
      <c r="B397" s="62"/>
      <c r="C397" s="62"/>
      <c r="D397" s="62"/>
      <c r="E397" s="62"/>
      <c r="F397" s="62"/>
      <c r="G397" s="62"/>
      <c r="H397" s="62"/>
      <c r="I397" s="63">
        <v>50</v>
      </c>
    </row>
    <row r="401" spans="1:9" x14ac:dyDescent="0.5">
      <c r="A401" s="69" t="s">
        <v>233</v>
      </c>
      <c r="B401" s="69"/>
      <c r="C401" s="69"/>
      <c r="D401" s="69"/>
      <c r="E401" s="69"/>
      <c r="F401" s="69"/>
      <c r="G401" s="69"/>
      <c r="H401" s="69"/>
      <c r="I401" s="69"/>
    </row>
    <row r="402" spans="1:9" x14ac:dyDescent="0.5">
      <c r="A402" s="70" t="s">
        <v>560</v>
      </c>
      <c r="B402" s="70"/>
      <c r="C402" s="70"/>
      <c r="D402" s="70"/>
      <c r="E402" s="70"/>
      <c r="F402" s="70"/>
      <c r="G402" s="70"/>
      <c r="H402" s="70"/>
      <c r="I402" s="70"/>
    </row>
    <row r="404" spans="1:9" ht="34.200000000000003" x14ac:dyDescent="0.5">
      <c r="A404" s="58" t="s">
        <v>235</v>
      </c>
      <c r="B404" s="58" t="s">
        <v>236</v>
      </c>
      <c r="C404" s="58" t="s">
        <v>237</v>
      </c>
      <c r="D404" s="58" t="s">
        <v>238</v>
      </c>
      <c r="E404" s="58" t="s">
        <v>239</v>
      </c>
      <c r="F404" s="58" t="s">
        <v>240</v>
      </c>
      <c r="G404" s="58" t="s">
        <v>241</v>
      </c>
      <c r="H404" s="58" t="s">
        <v>242</v>
      </c>
      <c r="I404" s="59" t="s">
        <v>243</v>
      </c>
    </row>
    <row r="405" spans="1:9" ht="40.799999999999997" x14ac:dyDescent="0.5">
      <c r="A405" s="55" t="s">
        <v>336</v>
      </c>
      <c r="B405" s="55" t="s">
        <v>3976</v>
      </c>
      <c r="C405" s="55" t="s">
        <v>245</v>
      </c>
      <c r="D405" s="55" t="s">
        <v>561</v>
      </c>
      <c r="E405" s="60">
        <v>58.95</v>
      </c>
      <c r="F405" s="55" t="s">
        <v>259</v>
      </c>
      <c r="G405" s="55" t="s">
        <v>275</v>
      </c>
      <c r="H405" s="55" t="s">
        <v>256</v>
      </c>
      <c r="I405" s="61">
        <v>58.95</v>
      </c>
    </row>
    <row r="406" spans="1:9" ht="40.799999999999997" x14ac:dyDescent="0.5">
      <c r="A406" s="68" t="s">
        <v>361</v>
      </c>
      <c r="B406" s="55" t="s">
        <v>4112</v>
      </c>
      <c r="C406" s="55" t="s">
        <v>245</v>
      </c>
      <c r="D406" s="55" t="s">
        <v>562</v>
      </c>
      <c r="E406" s="60">
        <v>6</v>
      </c>
      <c r="F406" s="55" t="s">
        <v>259</v>
      </c>
      <c r="G406" s="55" t="s">
        <v>275</v>
      </c>
      <c r="H406" s="55" t="s">
        <v>256</v>
      </c>
      <c r="I406" s="61">
        <v>6</v>
      </c>
    </row>
    <row r="407" spans="1:9" ht="20.399999999999999" x14ac:dyDescent="0.5">
      <c r="A407" s="68"/>
      <c r="B407" s="55" t="s">
        <v>4113</v>
      </c>
      <c r="C407" s="55" t="s">
        <v>245</v>
      </c>
      <c r="D407" s="55" t="s">
        <v>563</v>
      </c>
      <c r="E407" s="60">
        <v>10</v>
      </c>
      <c r="F407" s="55" t="s">
        <v>564</v>
      </c>
      <c r="G407" s="55" t="s">
        <v>275</v>
      </c>
      <c r="H407" s="55" t="s">
        <v>249</v>
      </c>
      <c r="I407" s="61">
        <v>10</v>
      </c>
    </row>
    <row r="408" spans="1:9" ht="30.6" x14ac:dyDescent="0.5">
      <c r="A408" s="55" t="s">
        <v>343</v>
      </c>
      <c r="B408" s="55" t="s">
        <v>4220</v>
      </c>
      <c r="C408" s="55" t="s">
        <v>245</v>
      </c>
      <c r="D408" s="55" t="s">
        <v>565</v>
      </c>
      <c r="E408" s="60">
        <v>30</v>
      </c>
      <c r="F408" s="55" t="s">
        <v>259</v>
      </c>
      <c r="G408" s="55" t="s">
        <v>275</v>
      </c>
      <c r="H408" s="55" t="s">
        <v>256</v>
      </c>
      <c r="I408" s="61">
        <v>30</v>
      </c>
    </row>
    <row r="409" spans="1:9" ht="40.799999999999997" x14ac:dyDescent="0.5">
      <c r="A409" s="55" t="s">
        <v>536</v>
      </c>
      <c r="B409" s="55" t="s">
        <v>4240</v>
      </c>
      <c r="C409" s="55" t="s">
        <v>245</v>
      </c>
      <c r="D409" s="55" t="s">
        <v>566</v>
      </c>
      <c r="E409" s="60">
        <v>4</v>
      </c>
      <c r="F409" s="55" t="s">
        <v>259</v>
      </c>
      <c r="G409" s="55" t="s">
        <v>275</v>
      </c>
      <c r="H409" s="55" t="s">
        <v>256</v>
      </c>
      <c r="I409" s="61">
        <v>4</v>
      </c>
    </row>
    <row r="410" spans="1:9" ht="51" x14ac:dyDescent="0.5">
      <c r="A410" s="55" t="s">
        <v>451</v>
      </c>
      <c r="B410" s="55" t="s">
        <v>4261</v>
      </c>
      <c r="C410" s="55" t="s">
        <v>245</v>
      </c>
      <c r="D410" s="55" t="s">
        <v>567</v>
      </c>
      <c r="E410" s="60">
        <v>16.95</v>
      </c>
      <c r="F410" s="55" t="s">
        <v>259</v>
      </c>
      <c r="G410" s="55" t="s">
        <v>275</v>
      </c>
      <c r="H410" s="55" t="s">
        <v>256</v>
      </c>
      <c r="I410" s="61">
        <v>16.95</v>
      </c>
    </row>
    <row r="411" spans="1:9" x14ac:dyDescent="0.5">
      <c r="A411" s="62" t="s">
        <v>250</v>
      </c>
      <c r="B411" s="62"/>
      <c r="C411" s="62"/>
      <c r="D411" s="62"/>
      <c r="E411" s="62"/>
      <c r="F411" s="62"/>
      <c r="G411" s="62"/>
      <c r="H411" s="62"/>
      <c r="I411" s="63">
        <v>125.9</v>
      </c>
    </row>
    <row r="415" spans="1:9" x14ac:dyDescent="0.5">
      <c r="A415" s="69" t="s">
        <v>233</v>
      </c>
      <c r="B415" s="69"/>
      <c r="C415" s="69"/>
      <c r="D415" s="69"/>
      <c r="E415" s="69"/>
      <c r="F415" s="69"/>
      <c r="G415" s="69"/>
      <c r="H415" s="69"/>
      <c r="I415" s="69"/>
    </row>
    <row r="416" spans="1:9" x14ac:dyDescent="0.5">
      <c r="A416" s="70" t="s">
        <v>568</v>
      </c>
      <c r="B416" s="70"/>
      <c r="C416" s="70"/>
      <c r="D416" s="70"/>
      <c r="E416" s="70"/>
      <c r="F416" s="70"/>
      <c r="G416" s="70"/>
      <c r="H416" s="70"/>
      <c r="I416" s="70"/>
    </row>
    <row r="418" spans="1:9" ht="34.200000000000003" x14ac:dyDescent="0.5">
      <c r="A418" s="58" t="s">
        <v>235</v>
      </c>
      <c r="B418" s="58" t="s">
        <v>236</v>
      </c>
      <c r="C418" s="58" t="s">
        <v>237</v>
      </c>
      <c r="D418" s="58" t="s">
        <v>238</v>
      </c>
      <c r="E418" s="58" t="s">
        <v>239</v>
      </c>
      <c r="F418" s="58" t="s">
        <v>240</v>
      </c>
      <c r="G418" s="58" t="s">
        <v>241</v>
      </c>
      <c r="H418" s="58" t="s">
        <v>242</v>
      </c>
      <c r="I418" s="59" t="s">
        <v>243</v>
      </c>
    </row>
    <row r="419" spans="1:9" ht="61.2" x14ac:dyDescent="0.5">
      <c r="A419" s="55" t="s">
        <v>569</v>
      </c>
      <c r="B419" s="55" t="s">
        <v>4044</v>
      </c>
      <c r="C419" s="55" t="s">
        <v>245</v>
      </c>
      <c r="D419" s="55" t="s">
        <v>570</v>
      </c>
      <c r="E419" s="60">
        <v>5.4</v>
      </c>
      <c r="F419" s="55" t="s">
        <v>259</v>
      </c>
      <c r="G419" s="55" t="s">
        <v>455</v>
      </c>
      <c r="H419" s="55" t="s">
        <v>249</v>
      </c>
      <c r="I419" s="61">
        <v>5.4</v>
      </c>
    </row>
    <row r="420" spans="1:9" ht="30.6" x14ac:dyDescent="0.5">
      <c r="A420" s="68" t="s">
        <v>351</v>
      </c>
      <c r="B420" s="55" t="s">
        <v>4299</v>
      </c>
      <c r="C420" s="55" t="s">
        <v>245</v>
      </c>
      <c r="D420" s="55" t="s">
        <v>571</v>
      </c>
      <c r="E420" s="60">
        <v>17</v>
      </c>
      <c r="F420" s="55" t="s">
        <v>259</v>
      </c>
      <c r="G420" s="55" t="s">
        <v>455</v>
      </c>
      <c r="H420" s="55" t="s">
        <v>249</v>
      </c>
      <c r="I420" s="61">
        <v>17</v>
      </c>
    </row>
    <row r="421" spans="1:9" ht="51" x14ac:dyDescent="0.5">
      <c r="A421" s="68"/>
      <c r="B421" s="55" t="s">
        <v>4300</v>
      </c>
      <c r="C421" s="55" t="s">
        <v>245</v>
      </c>
      <c r="D421" s="55" t="s">
        <v>572</v>
      </c>
      <c r="E421" s="60">
        <v>26.95</v>
      </c>
      <c r="F421" s="55" t="s">
        <v>259</v>
      </c>
      <c r="G421" s="55" t="s">
        <v>455</v>
      </c>
      <c r="H421" s="55" t="s">
        <v>249</v>
      </c>
      <c r="I421" s="61">
        <v>26.95</v>
      </c>
    </row>
    <row r="422" spans="1:9" ht="20.399999999999999" x14ac:dyDescent="0.5">
      <c r="A422" s="68"/>
      <c r="B422" s="55" t="s">
        <v>4301</v>
      </c>
      <c r="C422" s="55" t="s">
        <v>245</v>
      </c>
      <c r="D422" s="55" t="s">
        <v>563</v>
      </c>
      <c r="E422" s="60">
        <v>9.99</v>
      </c>
      <c r="F422" s="55" t="s">
        <v>259</v>
      </c>
      <c r="G422" s="55" t="s">
        <v>455</v>
      </c>
      <c r="H422" s="55" t="s">
        <v>256</v>
      </c>
      <c r="I422" s="61">
        <v>9.99</v>
      </c>
    </row>
    <row r="423" spans="1:9" ht="81.599999999999994" x14ac:dyDescent="0.5">
      <c r="A423" s="68"/>
      <c r="B423" s="55" t="s">
        <v>4302</v>
      </c>
      <c r="C423" s="55" t="s">
        <v>245</v>
      </c>
      <c r="D423" s="55" t="s">
        <v>573</v>
      </c>
      <c r="E423" s="60">
        <v>7.99</v>
      </c>
      <c r="F423" s="55" t="s">
        <v>259</v>
      </c>
      <c r="G423" s="55" t="s">
        <v>455</v>
      </c>
      <c r="H423" s="55" t="s">
        <v>256</v>
      </c>
      <c r="I423" s="61">
        <v>7.99</v>
      </c>
    </row>
    <row r="424" spans="1:9" ht="20.399999999999999" x14ac:dyDescent="0.5">
      <c r="A424" s="68"/>
      <c r="B424" s="55" t="s">
        <v>4303</v>
      </c>
      <c r="C424" s="55" t="s">
        <v>245</v>
      </c>
      <c r="D424" s="55" t="s">
        <v>574</v>
      </c>
      <c r="E424" s="60">
        <v>15.99</v>
      </c>
      <c r="F424" s="55" t="s">
        <v>259</v>
      </c>
      <c r="G424" s="55" t="s">
        <v>455</v>
      </c>
      <c r="H424" s="55" t="s">
        <v>256</v>
      </c>
      <c r="I424" s="61">
        <v>15.99</v>
      </c>
    </row>
    <row r="425" spans="1:9" ht="20.399999999999999" x14ac:dyDescent="0.5">
      <c r="A425" s="68"/>
      <c r="B425" s="55" t="s">
        <v>4304</v>
      </c>
      <c r="C425" s="55" t="s">
        <v>245</v>
      </c>
      <c r="D425" s="55" t="s">
        <v>575</v>
      </c>
      <c r="E425" s="60">
        <v>14.99</v>
      </c>
      <c r="F425" s="55" t="s">
        <v>259</v>
      </c>
      <c r="G425" s="55" t="s">
        <v>455</v>
      </c>
      <c r="H425" s="55" t="s">
        <v>256</v>
      </c>
      <c r="I425" s="61">
        <v>14.99</v>
      </c>
    </row>
    <row r="426" spans="1:9" ht="51" x14ac:dyDescent="0.5">
      <c r="A426" s="55" t="s">
        <v>576</v>
      </c>
      <c r="B426" s="55" t="s">
        <v>4326</v>
      </c>
      <c r="C426" s="55" t="s">
        <v>245</v>
      </c>
      <c r="D426" s="55" t="s">
        <v>577</v>
      </c>
      <c r="E426" s="60">
        <v>5.99</v>
      </c>
      <c r="F426" s="55" t="s">
        <v>259</v>
      </c>
      <c r="G426" s="55" t="s">
        <v>455</v>
      </c>
      <c r="H426" s="55" t="s">
        <v>256</v>
      </c>
      <c r="I426" s="61">
        <v>5.99</v>
      </c>
    </row>
    <row r="427" spans="1:9" ht="40.799999999999997" x14ac:dyDescent="0.5">
      <c r="A427" s="55" t="s">
        <v>303</v>
      </c>
      <c r="B427" s="55" t="s">
        <v>4385</v>
      </c>
      <c r="C427" s="55" t="s">
        <v>245</v>
      </c>
      <c r="D427" s="55" t="s">
        <v>578</v>
      </c>
      <c r="E427" s="60">
        <v>12.74</v>
      </c>
      <c r="F427" s="55" t="s">
        <v>259</v>
      </c>
      <c r="G427" s="55" t="s">
        <v>579</v>
      </c>
      <c r="H427" s="55" t="s">
        <v>256</v>
      </c>
      <c r="I427" s="61">
        <v>12.74</v>
      </c>
    </row>
    <row r="428" spans="1:9" x14ac:dyDescent="0.5">
      <c r="A428" s="62" t="s">
        <v>250</v>
      </c>
      <c r="B428" s="62"/>
      <c r="C428" s="62"/>
      <c r="D428" s="62"/>
      <c r="E428" s="62"/>
      <c r="F428" s="62"/>
      <c r="G428" s="62"/>
      <c r="H428" s="62"/>
      <c r="I428" s="63">
        <v>117.04</v>
      </c>
    </row>
    <row r="432" spans="1:9" x14ac:dyDescent="0.5">
      <c r="A432" s="69" t="s">
        <v>233</v>
      </c>
      <c r="B432" s="69"/>
      <c r="C432" s="69"/>
      <c r="D432" s="69"/>
      <c r="E432" s="69"/>
      <c r="F432" s="69"/>
      <c r="G432" s="69"/>
      <c r="H432" s="69"/>
      <c r="I432" s="69"/>
    </row>
    <row r="433" spans="1:9" x14ac:dyDescent="0.5">
      <c r="A433" s="70" t="s">
        <v>580</v>
      </c>
      <c r="B433" s="70"/>
      <c r="C433" s="70"/>
      <c r="D433" s="70"/>
      <c r="E433" s="70"/>
      <c r="F433" s="70"/>
      <c r="G433" s="70"/>
      <c r="H433" s="70"/>
      <c r="I433" s="70"/>
    </row>
    <row r="435" spans="1:9" ht="34.200000000000003" x14ac:dyDescent="0.5">
      <c r="A435" s="58" t="s">
        <v>235</v>
      </c>
      <c r="B435" s="58" t="s">
        <v>236</v>
      </c>
      <c r="C435" s="58" t="s">
        <v>237</v>
      </c>
      <c r="D435" s="58" t="s">
        <v>238</v>
      </c>
      <c r="E435" s="58" t="s">
        <v>239</v>
      </c>
      <c r="F435" s="58" t="s">
        <v>240</v>
      </c>
      <c r="G435" s="58" t="s">
        <v>241</v>
      </c>
      <c r="H435" s="58" t="s">
        <v>242</v>
      </c>
      <c r="I435" s="59" t="s">
        <v>243</v>
      </c>
    </row>
    <row r="436" spans="1:9" ht="30.6" x14ac:dyDescent="0.5">
      <c r="A436" s="68" t="s">
        <v>19</v>
      </c>
      <c r="B436" s="55" t="s">
        <v>3958</v>
      </c>
      <c r="C436" s="55" t="s">
        <v>245</v>
      </c>
      <c r="D436" s="55" t="s">
        <v>581</v>
      </c>
      <c r="E436" s="60">
        <v>16.989999999999998</v>
      </c>
      <c r="F436" s="55" t="s">
        <v>247</v>
      </c>
      <c r="G436" s="55" t="s">
        <v>582</v>
      </c>
      <c r="H436" s="55" t="s">
        <v>249</v>
      </c>
      <c r="I436" s="61">
        <v>16.989999999999998</v>
      </c>
    </row>
    <row r="437" spans="1:9" ht="30.6" x14ac:dyDescent="0.5">
      <c r="A437" s="68"/>
      <c r="B437" s="55" t="s">
        <v>3959</v>
      </c>
      <c r="C437" s="55" t="s">
        <v>245</v>
      </c>
      <c r="D437" s="55" t="s">
        <v>583</v>
      </c>
      <c r="E437" s="60">
        <v>15.99</v>
      </c>
      <c r="F437" s="55" t="s">
        <v>262</v>
      </c>
      <c r="G437" s="55" t="s">
        <v>582</v>
      </c>
      <c r="H437" s="55" t="s">
        <v>249</v>
      </c>
      <c r="I437" s="61">
        <v>15.99</v>
      </c>
    </row>
    <row r="438" spans="1:9" ht="20.399999999999999" x14ac:dyDescent="0.5">
      <c r="A438" s="68"/>
      <c r="B438" s="55" t="s">
        <v>3960</v>
      </c>
      <c r="C438" s="55" t="s">
        <v>245</v>
      </c>
      <c r="D438" s="55" t="s">
        <v>584</v>
      </c>
      <c r="E438" s="60">
        <v>17.989999999999998</v>
      </c>
      <c r="F438" s="55" t="s">
        <v>262</v>
      </c>
      <c r="G438" s="55" t="s">
        <v>582</v>
      </c>
      <c r="H438" s="55" t="s">
        <v>249</v>
      </c>
      <c r="I438" s="61">
        <v>17.989999999999998</v>
      </c>
    </row>
    <row r="439" spans="1:9" ht="132.6" x14ac:dyDescent="0.5">
      <c r="A439" s="55" t="s">
        <v>414</v>
      </c>
      <c r="B439" s="55" t="s">
        <v>3966</v>
      </c>
      <c r="C439" s="55" t="s">
        <v>245</v>
      </c>
      <c r="D439" s="55" t="s">
        <v>585</v>
      </c>
      <c r="E439" s="60">
        <v>17</v>
      </c>
      <c r="F439" s="55" t="s">
        <v>247</v>
      </c>
      <c r="G439" s="55" t="s">
        <v>586</v>
      </c>
      <c r="H439" s="55" t="s">
        <v>249</v>
      </c>
      <c r="I439" s="61">
        <v>17</v>
      </c>
    </row>
    <row r="440" spans="1:9" ht="40.799999999999997" x14ac:dyDescent="0.5">
      <c r="A440" s="55" t="s">
        <v>449</v>
      </c>
      <c r="B440" s="55" t="s">
        <v>4001</v>
      </c>
      <c r="C440" s="55" t="s">
        <v>245</v>
      </c>
      <c r="D440" s="55" t="s">
        <v>587</v>
      </c>
      <c r="E440" s="60">
        <v>28</v>
      </c>
      <c r="F440" s="55" t="s">
        <v>262</v>
      </c>
      <c r="G440" s="55" t="s">
        <v>586</v>
      </c>
      <c r="H440" s="55" t="s">
        <v>256</v>
      </c>
      <c r="I440" s="61">
        <v>28</v>
      </c>
    </row>
    <row r="441" spans="1:9" ht="30.6" x14ac:dyDescent="0.5">
      <c r="A441" s="55" t="s">
        <v>588</v>
      </c>
      <c r="B441" s="55" t="s">
        <v>4026</v>
      </c>
      <c r="C441" s="55" t="s">
        <v>245</v>
      </c>
      <c r="D441" s="55" t="s">
        <v>589</v>
      </c>
      <c r="E441" s="60">
        <v>16.989999999999998</v>
      </c>
      <c r="F441" s="55" t="s">
        <v>262</v>
      </c>
      <c r="G441" s="55" t="s">
        <v>582</v>
      </c>
      <c r="H441" s="55" t="s">
        <v>249</v>
      </c>
      <c r="I441" s="61">
        <v>16.989999999999998</v>
      </c>
    </row>
    <row r="442" spans="1:9" ht="81.599999999999994" x14ac:dyDescent="0.5">
      <c r="A442" s="55" t="s">
        <v>558</v>
      </c>
      <c r="B442" s="55" t="s">
        <v>4034</v>
      </c>
      <c r="C442" s="55" t="s">
        <v>245</v>
      </c>
      <c r="D442" s="55" t="s">
        <v>590</v>
      </c>
      <c r="E442" s="60">
        <v>19</v>
      </c>
      <c r="F442" s="55" t="s">
        <v>262</v>
      </c>
      <c r="G442" s="55" t="s">
        <v>582</v>
      </c>
      <c r="H442" s="55" t="s">
        <v>249</v>
      </c>
      <c r="I442" s="61">
        <v>19</v>
      </c>
    </row>
    <row r="443" spans="1:9" ht="51" x14ac:dyDescent="0.5">
      <c r="A443" s="55" t="s">
        <v>288</v>
      </c>
      <c r="B443" s="55" t="s">
        <v>4053</v>
      </c>
      <c r="C443" s="55" t="s">
        <v>245</v>
      </c>
      <c r="D443" s="55" t="s">
        <v>591</v>
      </c>
      <c r="E443" s="60">
        <v>10</v>
      </c>
      <c r="F443" s="55" t="s">
        <v>247</v>
      </c>
      <c r="G443" s="55" t="s">
        <v>586</v>
      </c>
      <c r="H443" s="55" t="s">
        <v>249</v>
      </c>
      <c r="I443" s="61">
        <v>10</v>
      </c>
    </row>
    <row r="444" spans="1:9" ht="20.399999999999999" x14ac:dyDescent="0.5">
      <c r="A444" s="68" t="s">
        <v>459</v>
      </c>
      <c r="B444" s="55" t="s">
        <v>4069</v>
      </c>
      <c r="C444" s="55" t="s">
        <v>245</v>
      </c>
      <c r="D444" s="55" t="s">
        <v>592</v>
      </c>
      <c r="E444" s="60">
        <v>7</v>
      </c>
      <c r="F444" s="55" t="s">
        <v>262</v>
      </c>
      <c r="G444" s="55" t="s">
        <v>582</v>
      </c>
      <c r="H444" s="55" t="s">
        <v>249</v>
      </c>
      <c r="I444" s="61">
        <v>7</v>
      </c>
    </row>
    <row r="445" spans="1:9" ht="51" x14ac:dyDescent="0.5">
      <c r="A445" s="68"/>
      <c r="B445" s="55" t="s">
        <v>4070</v>
      </c>
      <c r="C445" s="55" t="s">
        <v>245</v>
      </c>
      <c r="D445" s="55" t="s">
        <v>593</v>
      </c>
      <c r="E445" s="60">
        <v>11</v>
      </c>
      <c r="F445" s="55" t="s">
        <v>259</v>
      </c>
      <c r="G445" s="55" t="s">
        <v>586</v>
      </c>
      <c r="H445" s="55" t="s">
        <v>256</v>
      </c>
      <c r="I445" s="61">
        <v>11</v>
      </c>
    </row>
    <row r="446" spans="1:9" ht="30.6" x14ac:dyDescent="0.5">
      <c r="A446" s="68"/>
      <c r="B446" s="55" t="s">
        <v>4071</v>
      </c>
      <c r="C446" s="55" t="s">
        <v>245</v>
      </c>
      <c r="D446" s="55" t="s">
        <v>594</v>
      </c>
      <c r="E446" s="60">
        <v>9</v>
      </c>
      <c r="F446" s="55" t="s">
        <v>259</v>
      </c>
      <c r="G446" s="55" t="s">
        <v>586</v>
      </c>
      <c r="H446" s="55" t="s">
        <v>256</v>
      </c>
      <c r="I446" s="61">
        <v>9</v>
      </c>
    </row>
    <row r="447" spans="1:9" ht="30.6" x14ac:dyDescent="0.5">
      <c r="A447" s="68"/>
      <c r="B447" s="55" t="s">
        <v>4072</v>
      </c>
      <c r="C447" s="55" t="s">
        <v>245</v>
      </c>
      <c r="D447" s="55" t="s">
        <v>595</v>
      </c>
      <c r="E447" s="60">
        <v>8</v>
      </c>
      <c r="F447" s="55" t="s">
        <v>259</v>
      </c>
      <c r="G447" s="55" t="s">
        <v>586</v>
      </c>
      <c r="H447" s="55" t="s">
        <v>256</v>
      </c>
      <c r="I447" s="61">
        <v>8</v>
      </c>
    </row>
    <row r="448" spans="1:9" ht="40.799999999999997" x14ac:dyDescent="0.5">
      <c r="A448" s="68"/>
      <c r="B448" s="55" t="s">
        <v>4073</v>
      </c>
      <c r="C448" s="55" t="s">
        <v>245</v>
      </c>
      <c r="D448" s="55" t="s">
        <v>596</v>
      </c>
      <c r="E448" s="60">
        <v>8</v>
      </c>
      <c r="F448" s="55" t="s">
        <v>259</v>
      </c>
      <c r="G448" s="55" t="s">
        <v>586</v>
      </c>
      <c r="H448" s="55" t="s">
        <v>256</v>
      </c>
      <c r="I448" s="61">
        <v>8</v>
      </c>
    </row>
    <row r="449" spans="1:9" ht="30.6" x14ac:dyDescent="0.5">
      <c r="A449" s="68"/>
      <c r="B449" s="55" t="s">
        <v>4074</v>
      </c>
      <c r="C449" s="55" t="s">
        <v>245</v>
      </c>
      <c r="D449" s="55" t="s">
        <v>597</v>
      </c>
      <c r="E449" s="60">
        <v>10</v>
      </c>
      <c r="F449" s="55" t="s">
        <v>259</v>
      </c>
      <c r="G449" s="55" t="s">
        <v>586</v>
      </c>
      <c r="H449" s="55" t="s">
        <v>256</v>
      </c>
      <c r="I449" s="61">
        <v>10</v>
      </c>
    </row>
    <row r="450" spans="1:9" ht="30.6" x14ac:dyDescent="0.5">
      <c r="A450" s="68"/>
      <c r="B450" s="55" t="s">
        <v>4075</v>
      </c>
      <c r="C450" s="55" t="s">
        <v>245</v>
      </c>
      <c r="D450" s="55" t="s">
        <v>598</v>
      </c>
      <c r="E450" s="60">
        <v>10</v>
      </c>
      <c r="F450" s="55" t="s">
        <v>259</v>
      </c>
      <c r="G450" s="55" t="s">
        <v>586</v>
      </c>
      <c r="H450" s="55" t="s">
        <v>256</v>
      </c>
      <c r="I450" s="61">
        <v>10</v>
      </c>
    </row>
    <row r="451" spans="1:9" ht="81.599999999999994" x14ac:dyDescent="0.5">
      <c r="A451" s="55" t="s">
        <v>492</v>
      </c>
      <c r="B451" s="55" t="s">
        <v>4102</v>
      </c>
      <c r="C451" s="55" t="s">
        <v>245</v>
      </c>
      <c r="D451" s="55" t="s">
        <v>599</v>
      </c>
      <c r="E451" s="60">
        <v>22</v>
      </c>
      <c r="F451" s="55" t="s">
        <v>290</v>
      </c>
      <c r="G451" s="55" t="s">
        <v>586</v>
      </c>
      <c r="H451" s="55" t="s">
        <v>249</v>
      </c>
      <c r="I451" s="61">
        <v>22</v>
      </c>
    </row>
    <row r="452" spans="1:9" ht="40.799999999999997" x14ac:dyDescent="0.5">
      <c r="A452" s="55" t="s">
        <v>314</v>
      </c>
      <c r="B452" s="55" t="s">
        <v>4124</v>
      </c>
      <c r="C452" s="55" t="s">
        <v>245</v>
      </c>
      <c r="D452" s="55" t="s">
        <v>600</v>
      </c>
      <c r="E452" s="60">
        <v>33</v>
      </c>
      <c r="F452" s="55" t="s">
        <v>262</v>
      </c>
      <c r="G452" s="55" t="s">
        <v>582</v>
      </c>
      <c r="H452" s="55" t="s">
        <v>249</v>
      </c>
      <c r="I452" s="61">
        <v>33</v>
      </c>
    </row>
    <row r="453" spans="1:9" ht="20.399999999999999" x14ac:dyDescent="0.5">
      <c r="A453" s="68" t="s">
        <v>265</v>
      </c>
      <c r="B453" s="68" t="s">
        <v>4141</v>
      </c>
      <c r="C453" s="68" t="s">
        <v>245</v>
      </c>
      <c r="D453" s="68" t="s">
        <v>601</v>
      </c>
      <c r="E453" s="60">
        <v>5</v>
      </c>
      <c r="F453" s="55" t="s">
        <v>290</v>
      </c>
      <c r="G453" s="55" t="s">
        <v>582</v>
      </c>
      <c r="H453" s="55" t="s">
        <v>249</v>
      </c>
      <c r="I453" s="61">
        <v>5</v>
      </c>
    </row>
    <row r="454" spans="1:9" ht="20.399999999999999" x14ac:dyDescent="0.5">
      <c r="A454" s="68"/>
      <c r="B454" s="68"/>
      <c r="C454" s="68"/>
      <c r="D454" s="68"/>
      <c r="E454" s="60">
        <v>5.77</v>
      </c>
      <c r="F454" s="55" t="s">
        <v>254</v>
      </c>
      <c r="G454" s="55" t="s">
        <v>582</v>
      </c>
      <c r="H454" s="55" t="s">
        <v>249</v>
      </c>
      <c r="I454" s="61">
        <v>5.77</v>
      </c>
    </row>
    <row r="455" spans="1:9" ht="51" x14ac:dyDescent="0.5">
      <c r="A455" s="55" t="s">
        <v>602</v>
      </c>
      <c r="B455" s="55" t="s">
        <v>4171</v>
      </c>
      <c r="C455" s="55" t="s">
        <v>245</v>
      </c>
      <c r="D455" s="55" t="s">
        <v>603</v>
      </c>
      <c r="E455" s="60">
        <v>19</v>
      </c>
      <c r="F455" s="55" t="s">
        <v>259</v>
      </c>
      <c r="G455" s="55" t="s">
        <v>582</v>
      </c>
      <c r="H455" s="55" t="s">
        <v>256</v>
      </c>
      <c r="I455" s="61">
        <v>19</v>
      </c>
    </row>
    <row r="456" spans="1:9" ht="40.799999999999997" x14ac:dyDescent="0.5">
      <c r="A456" s="55" t="s">
        <v>425</v>
      </c>
      <c r="B456" s="55" t="s">
        <v>4249</v>
      </c>
      <c r="C456" s="55" t="s">
        <v>245</v>
      </c>
      <c r="D456" s="55" t="s">
        <v>604</v>
      </c>
      <c r="E456" s="60">
        <v>29</v>
      </c>
      <c r="F456" s="55" t="s">
        <v>259</v>
      </c>
      <c r="G456" s="55" t="s">
        <v>582</v>
      </c>
      <c r="H456" s="55" t="s">
        <v>249</v>
      </c>
      <c r="I456" s="61">
        <v>29</v>
      </c>
    </row>
    <row r="457" spans="1:9" ht="30.6" x14ac:dyDescent="0.5">
      <c r="A457" s="55" t="s">
        <v>371</v>
      </c>
      <c r="B457" s="55" t="s">
        <v>4256</v>
      </c>
      <c r="C457" s="55" t="s">
        <v>245</v>
      </c>
      <c r="D457" s="55" t="s">
        <v>605</v>
      </c>
      <c r="E457" s="60">
        <v>18</v>
      </c>
      <c r="F457" s="55" t="s">
        <v>259</v>
      </c>
      <c r="G457" s="55" t="s">
        <v>582</v>
      </c>
      <c r="H457" s="55" t="s">
        <v>256</v>
      </c>
      <c r="I457" s="61">
        <v>18</v>
      </c>
    </row>
    <row r="458" spans="1:9" ht="20.399999999999999" x14ac:dyDescent="0.5">
      <c r="A458" s="68" t="s">
        <v>321</v>
      </c>
      <c r="B458" s="55" t="s">
        <v>4269</v>
      </c>
      <c r="C458" s="55" t="s">
        <v>245</v>
      </c>
      <c r="D458" s="55" t="s">
        <v>606</v>
      </c>
      <c r="E458" s="60">
        <v>9.58</v>
      </c>
      <c r="F458" s="55" t="s">
        <v>259</v>
      </c>
      <c r="G458" s="55" t="s">
        <v>582</v>
      </c>
      <c r="H458" s="55" t="s">
        <v>249</v>
      </c>
      <c r="I458" s="61">
        <v>9.58</v>
      </c>
    </row>
    <row r="459" spans="1:9" ht="30.6" x14ac:dyDescent="0.5">
      <c r="A459" s="68"/>
      <c r="B459" s="55" t="s">
        <v>4270</v>
      </c>
      <c r="C459" s="55" t="s">
        <v>245</v>
      </c>
      <c r="D459" s="55" t="s">
        <v>607</v>
      </c>
      <c r="E459" s="60">
        <v>11.95</v>
      </c>
      <c r="F459" s="55" t="s">
        <v>262</v>
      </c>
      <c r="G459" s="55" t="s">
        <v>586</v>
      </c>
      <c r="H459" s="55" t="s">
        <v>249</v>
      </c>
      <c r="I459" s="61">
        <v>11.95</v>
      </c>
    </row>
    <row r="460" spans="1:9" ht="81.599999999999994" x14ac:dyDescent="0.5">
      <c r="A460" s="68" t="s">
        <v>269</v>
      </c>
      <c r="B460" s="55" t="s">
        <v>4283</v>
      </c>
      <c r="C460" s="55" t="s">
        <v>245</v>
      </c>
      <c r="D460" s="55" t="s">
        <v>608</v>
      </c>
      <c r="E460" s="60">
        <v>26.99</v>
      </c>
      <c r="F460" s="55" t="s">
        <v>262</v>
      </c>
      <c r="G460" s="55" t="s">
        <v>586</v>
      </c>
      <c r="H460" s="55" t="s">
        <v>249</v>
      </c>
      <c r="I460" s="61">
        <v>26.99</v>
      </c>
    </row>
    <row r="461" spans="1:9" ht="30.6" x14ac:dyDescent="0.5">
      <c r="A461" s="68"/>
      <c r="B461" s="55" t="s">
        <v>4284</v>
      </c>
      <c r="C461" s="55" t="s">
        <v>245</v>
      </c>
      <c r="D461" s="55" t="s">
        <v>609</v>
      </c>
      <c r="E461" s="60">
        <v>17.989999999999998</v>
      </c>
      <c r="F461" s="55" t="s">
        <v>262</v>
      </c>
      <c r="G461" s="55" t="s">
        <v>586</v>
      </c>
      <c r="H461" s="55" t="s">
        <v>249</v>
      </c>
      <c r="I461" s="61">
        <v>17.989999999999998</v>
      </c>
    </row>
    <row r="462" spans="1:9" ht="91.8" x14ac:dyDescent="0.5">
      <c r="A462" s="55" t="s">
        <v>610</v>
      </c>
      <c r="B462" s="55" t="s">
        <v>4370</v>
      </c>
      <c r="C462" s="55" t="s">
        <v>245</v>
      </c>
      <c r="D462" s="55" t="s">
        <v>611</v>
      </c>
      <c r="E462" s="60">
        <v>11</v>
      </c>
      <c r="F462" s="55" t="s">
        <v>247</v>
      </c>
      <c r="G462" s="55" t="s">
        <v>582</v>
      </c>
      <c r="H462" s="55" t="s">
        <v>249</v>
      </c>
      <c r="I462" s="61">
        <v>11</v>
      </c>
    </row>
    <row r="463" spans="1:9" ht="71.400000000000006" x14ac:dyDescent="0.5">
      <c r="A463" s="55" t="s">
        <v>305</v>
      </c>
      <c r="B463" s="55" t="s">
        <v>4393</v>
      </c>
      <c r="C463" s="55" t="s">
        <v>245</v>
      </c>
      <c r="D463" s="55" t="s">
        <v>612</v>
      </c>
      <c r="E463" s="60">
        <v>5</v>
      </c>
      <c r="F463" s="55" t="s">
        <v>262</v>
      </c>
      <c r="G463" s="55" t="s">
        <v>582</v>
      </c>
      <c r="H463" s="55" t="s">
        <v>249</v>
      </c>
      <c r="I463" s="61">
        <v>5</v>
      </c>
    </row>
    <row r="464" spans="1:9" ht="51" x14ac:dyDescent="0.5">
      <c r="A464" s="55" t="s">
        <v>613</v>
      </c>
      <c r="B464" s="55" t="s">
        <v>4398</v>
      </c>
      <c r="C464" s="55" t="s">
        <v>245</v>
      </c>
      <c r="D464" s="55" t="s">
        <v>614</v>
      </c>
      <c r="E464" s="60">
        <v>19</v>
      </c>
      <c r="F464" s="55" t="s">
        <v>259</v>
      </c>
      <c r="G464" s="55" t="s">
        <v>582</v>
      </c>
      <c r="H464" s="55" t="s">
        <v>256</v>
      </c>
      <c r="I464" s="61">
        <v>19</v>
      </c>
    </row>
    <row r="465" spans="1:9" ht="20.399999999999999" x14ac:dyDescent="0.5">
      <c r="A465" s="68" t="s">
        <v>276</v>
      </c>
      <c r="B465" s="55" t="s">
        <v>4414</v>
      </c>
      <c r="C465" s="55" t="s">
        <v>245</v>
      </c>
      <c r="D465" s="55" t="s">
        <v>615</v>
      </c>
      <c r="E465" s="60">
        <v>12</v>
      </c>
      <c r="F465" s="55" t="s">
        <v>247</v>
      </c>
      <c r="G465" s="55" t="s">
        <v>582</v>
      </c>
      <c r="H465" s="55" t="s">
        <v>249</v>
      </c>
      <c r="I465" s="61">
        <v>12</v>
      </c>
    </row>
    <row r="466" spans="1:9" ht="30.6" x14ac:dyDescent="0.5">
      <c r="A466" s="68"/>
      <c r="B466" s="55" t="s">
        <v>4415</v>
      </c>
      <c r="C466" s="55" t="s">
        <v>245</v>
      </c>
      <c r="D466" s="55" t="s">
        <v>616</v>
      </c>
      <c r="E466" s="60">
        <v>28</v>
      </c>
      <c r="F466" s="55" t="s">
        <v>262</v>
      </c>
      <c r="G466" s="55" t="s">
        <v>582</v>
      </c>
      <c r="H466" s="55" t="s">
        <v>249</v>
      </c>
      <c r="I466" s="61">
        <v>28</v>
      </c>
    </row>
    <row r="467" spans="1:9" x14ac:dyDescent="0.5">
      <c r="A467" s="62" t="s">
        <v>250</v>
      </c>
      <c r="B467" s="62"/>
      <c r="C467" s="62"/>
      <c r="D467" s="62"/>
      <c r="E467" s="62"/>
      <c r="F467" s="62"/>
      <c r="G467" s="62"/>
      <c r="H467" s="62"/>
      <c r="I467" s="63">
        <v>478.24</v>
      </c>
    </row>
    <row r="471" spans="1:9" x14ac:dyDescent="0.5">
      <c r="A471" s="69" t="s">
        <v>233</v>
      </c>
      <c r="B471" s="69"/>
      <c r="C471" s="69"/>
      <c r="D471" s="69"/>
      <c r="E471" s="69"/>
      <c r="F471" s="69"/>
      <c r="G471" s="69"/>
      <c r="H471" s="69"/>
      <c r="I471" s="69"/>
    </row>
    <row r="472" spans="1:9" x14ac:dyDescent="0.5">
      <c r="A472" s="70" t="s">
        <v>617</v>
      </c>
      <c r="B472" s="70"/>
      <c r="C472" s="70"/>
      <c r="D472" s="70"/>
      <c r="E472" s="70"/>
      <c r="F472" s="70"/>
      <c r="G472" s="70"/>
      <c r="H472" s="70"/>
      <c r="I472" s="70"/>
    </row>
    <row r="474" spans="1:9" ht="34.200000000000003" x14ac:dyDescent="0.5">
      <c r="A474" s="58" t="s">
        <v>235</v>
      </c>
      <c r="B474" s="58" t="s">
        <v>236</v>
      </c>
      <c r="C474" s="58" t="s">
        <v>237</v>
      </c>
      <c r="D474" s="58" t="s">
        <v>238</v>
      </c>
      <c r="E474" s="58" t="s">
        <v>239</v>
      </c>
      <c r="F474" s="58" t="s">
        <v>240</v>
      </c>
      <c r="G474" s="58" t="s">
        <v>241</v>
      </c>
      <c r="H474" s="58" t="s">
        <v>242</v>
      </c>
      <c r="I474" s="59" t="s">
        <v>243</v>
      </c>
    </row>
    <row r="475" spans="1:9" ht="40.799999999999997" x14ac:dyDescent="0.5">
      <c r="A475" s="55" t="s">
        <v>336</v>
      </c>
      <c r="B475" s="55" t="s">
        <v>3977</v>
      </c>
      <c r="C475" s="55" t="s">
        <v>245</v>
      </c>
      <c r="D475" s="55" t="s">
        <v>618</v>
      </c>
      <c r="E475" s="60">
        <v>7.99</v>
      </c>
      <c r="F475" s="55" t="s">
        <v>259</v>
      </c>
      <c r="G475" s="55" t="s">
        <v>619</v>
      </c>
      <c r="H475" s="55" t="s">
        <v>249</v>
      </c>
      <c r="I475" s="61">
        <v>7.99</v>
      </c>
    </row>
    <row r="476" spans="1:9" x14ac:dyDescent="0.5">
      <c r="A476" s="62" t="s">
        <v>250</v>
      </c>
      <c r="B476" s="62"/>
      <c r="C476" s="62"/>
      <c r="D476" s="62"/>
      <c r="E476" s="62"/>
      <c r="F476" s="62"/>
      <c r="G476" s="62"/>
      <c r="H476" s="62"/>
      <c r="I476" s="63">
        <v>7.99</v>
      </c>
    </row>
    <row r="480" spans="1:9" x14ac:dyDescent="0.5">
      <c r="A480" s="69" t="s">
        <v>233</v>
      </c>
      <c r="B480" s="69"/>
      <c r="C480" s="69"/>
      <c r="D480" s="69"/>
      <c r="E480" s="69"/>
      <c r="F480" s="69"/>
      <c r="G480" s="69"/>
      <c r="H480" s="69"/>
      <c r="I480" s="69"/>
    </row>
    <row r="481" spans="1:9" x14ac:dyDescent="0.5">
      <c r="A481" s="70" t="s">
        <v>620</v>
      </c>
      <c r="B481" s="70"/>
      <c r="C481" s="70"/>
      <c r="D481" s="70"/>
      <c r="E481" s="70"/>
      <c r="F481" s="70"/>
      <c r="G481" s="70"/>
      <c r="H481" s="70"/>
      <c r="I481" s="70"/>
    </row>
    <row r="483" spans="1:9" ht="34.200000000000003" x14ac:dyDescent="0.5">
      <c r="A483" s="58" t="s">
        <v>235</v>
      </c>
      <c r="B483" s="58" t="s">
        <v>236</v>
      </c>
      <c r="C483" s="58" t="s">
        <v>237</v>
      </c>
      <c r="D483" s="58" t="s">
        <v>238</v>
      </c>
      <c r="E483" s="58" t="s">
        <v>239</v>
      </c>
      <c r="F483" s="58" t="s">
        <v>240</v>
      </c>
      <c r="G483" s="58" t="s">
        <v>241</v>
      </c>
      <c r="H483" s="58" t="s">
        <v>242</v>
      </c>
      <c r="I483" s="59" t="s">
        <v>243</v>
      </c>
    </row>
    <row r="484" spans="1:9" ht="40.799999999999997" x14ac:dyDescent="0.5">
      <c r="A484" s="55" t="s">
        <v>265</v>
      </c>
      <c r="B484" s="55" t="s">
        <v>4142</v>
      </c>
      <c r="C484" s="55" t="s">
        <v>245</v>
      </c>
      <c r="D484" s="55" t="s">
        <v>621</v>
      </c>
      <c r="E484" s="60">
        <v>11.97</v>
      </c>
      <c r="F484" s="55" t="s">
        <v>254</v>
      </c>
      <c r="G484" s="55" t="s">
        <v>622</v>
      </c>
      <c r="H484" s="55" t="s">
        <v>256</v>
      </c>
      <c r="I484" s="61">
        <v>11.97</v>
      </c>
    </row>
    <row r="485" spans="1:9" ht="40.799999999999997" x14ac:dyDescent="0.5">
      <c r="A485" s="55" t="s">
        <v>366</v>
      </c>
      <c r="B485" s="55" t="s">
        <v>4161</v>
      </c>
      <c r="C485" s="55" t="s">
        <v>245</v>
      </c>
      <c r="D485" s="55" t="s">
        <v>623</v>
      </c>
      <c r="E485" s="60">
        <v>18</v>
      </c>
      <c r="F485" s="55" t="s">
        <v>259</v>
      </c>
      <c r="G485" s="55" t="s">
        <v>624</v>
      </c>
      <c r="H485" s="55" t="s">
        <v>256</v>
      </c>
      <c r="I485" s="61">
        <v>18</v>
      </c>
    </row>
    <row r="486" spans="1:9" ht="51" x14ac:dyDescent="0.5">
      <c r="A486" s="55" t="s">
        <v>625</v>
      </c>
      <c r="B486" s="55" t="s">
        <v>4167</v>
      </c>
      <c r="C486" s="55" t="s">
        <v>245</v>
      </c>
      <c r="D486" s="55" t="s">
        <v>626</v>
      </c>
      <c r="E486" s="60">
        <v>17</v>
      </c>
      <c r="F486" s="55" t="s">
        <v>259</v>
      </c>
      <c r="G486" s="55" t="s">
        <v>624</v>
      </c>
      <c r="H486" s="55" t="s">
        <v>256</v>
      </c>
      <c r="I486" s="61">
        <v>17</v>
      </c>
    </row>
    <row r="487" spans="1:9" ht="20.399999999999999" x14ac:dyDescent="0.5">
      <c r="A487" s="68" t="s">
        <v>343</v>
      </c>
      <c r="B487" s="55" t="s">
        <v>4221</v>
      </c>
      <c r="C487" s="55" t="s">
        <v>245</v>
      </c>
      <c r="D487" s="55" t="s">
        <v>627</v>
      </c>
      <c r="E487" s="60">
        <v>7</v>
      </c>
      <c r="F487" s="55" t="s">
        <v>262</v>
      </c>
      <c r="G487" s="55" t="s">
        <v>624</v>
      </c>
      <c r="H487" s="55" t="s">
        <v>256</v>
      </c>
      <c r="I487" s="61">
        <v>7</v>
      </c>
    </row>
    <row r="488" spans="1:9" ht="30.6" x14ac:dyDescent="0.5">
      <c r="A488" s="68"/>
      <c r="B488" s="55" t="s">
        <v>4222</v>
      </c>
      <c r="C488" s="55" t="s">
        <v>245</v>
      </c>
      <c r="D488" s="55" t="s">
        <v>628</v>
      </c>
      <c r="E488" s="60">
        <v>9</v>
      </c>
      <c r="F488" s="55" t="s">
        <v>290</v>
      </c>
      <c r="G488" s="55" t="s">
        <v>624</v>
      </c>
      <c r="H488" s="55" t="s">
        <v>256</v>
      </c>
      <c r="I488" s="61">
        <v>9</v>
      </c>
    </row>
    <row r="489" spans="1:9" ht="40.799999999999997" x14ac:dyDescent="0.5">
      <c r="A489" s="55" t="s">
        <v>356</v>
      </c>
      <c r="B489" s="55" t="s">
        <v>4440</v>
      </c>
      <c r="C489" s="55" t="s">
        <v>245</v>
      </c>
      <c r="D489" s="55" t="s">
        <v>629</v>
      </c>
      <c r="E489" s="60">
        <v>5</v>
      </c>
      <c r="F489" s="55" t="s">
        <v>262</v>
      </c>
      <c r="G489" s="55" t="s">
        <v>624</v>
      </c>
      <c r="H489" s="55" t="s">
        <v>256</v>
      </c>
      <c r="I489" s="61">
        <v>5</v>
      </c>
    </row>
    <row r="490" spans="1:9" x14ac:dyDescent="0.5">
      <c r="A490" s="62" t="s">
        <v>250</v>
      </c>
      <c r="B490" s="62"/>
      <c r="C490" s="62"/>
      <c r="D490" s="62"/>
      <c r="E490" s="62"/>
      <c r="F490" s="62"/>
      <c r="G490" s="62"/>
      <c r="H490" s="62"/>
      <c r="I490" s="63">
        <v>67.97</v>
      </c>
    </row>
    <row r="494" spans="1:9" x14ac:dyDescent="0.5">
      <c r="A494" s="69" t="s">
        <v>233</v>
      </c>
      <c r="B494" s="69"/>
      <c r="C494" s="69"/>
      <c r="D494" s="69"/>
      <c r="E494" s="69"/>
      <c r="F494" s="69"/>
      <c r="G494" s="69"/>
      <c r="H494" s="69"/>
      <c r="I494" s="69"/>
    </row>
    <row r="495" spans="1:9" x14ac:dyDescent="0.5">
      <c r="A495" s="70" t="s">
        <v>630</v>
      </c>
      <c r="B495" s="70"/>
      <c r="C495" s="70"/>
      <c r="D495" s="70"/>
      <c r="E495" s="70"/>
      <c r="F495" s="70"/>
      <c r="G495" s="70"/>
      <c r="H495" s="70"/>
      <c r="I495" s="70"/>
    </row>
    <row r="497" spans="1:9" ht="34.200000000000003" x14ac:dyDescent="0.5">
      <c r="A497" s="58" t="s">
        <v>235</v>
      </c>
      <c r="B497" s="58" t="s">
        <v>236</v>
      </c>
      <c r="C497" s="58" t="s">
        <v>237</v>
      </c>
      <c r="D497" s="58" t="s">
        <v>238</v>
      </c>
      <c r="E497" s="58" t="s">
        <v>239</v>
      </c>
      <c r="F497" s="58" t="s">
        <v>240</v>
      </c>
      <c r="G497" s="58" t="s">
        <v>241</v>
      </c>
      <c r="H497" s="58" t="s">
        <v>242</v>
      </c>
      <c r="I497" s="59" t="s">
        <v>243</v>
      </c>
    </row>
    <row r="498" spans="1:9" ht="30.6" x14ac:dyDescent="0.5">
      <c r="A498" s="55" t="s">
        <v>416</v>
      </c>
      <c r="B498" s="55" t="s">
        <v>4017</v>
      </c>
      <c r="C498" s="55" t="s">
        <v>245</v>
      </c>
      <c r="D498" s="55" t="s">
        <v>631</v>
      </c>
      <c r="E498" s="60">
        <v>13</v>
      </c>
      <c r="F498" s="55" t="s">
        <v>632</v>
      </c>
      <c r="G498" s="55" t="s">
        <v>360</v>
      </c>
      <c r="H498" s="55" t="s">
        <v>256</v>
      </c>
      <c r="I498" s="61">
        <v>13</v>
      </c>
    </row>
    <row r="499" spans="1:9" ht="71.400000000000006" x14ac:dyDescent="0.5">
      <c r="A499" s="55" t="s">
        <v>477</v>
      </c>
      <c r="B499" s="55" t="s">
        <v>4021</v>
      </c>
      <c r="C499" s="55" t="s">
        <v>245</v>
      </c>
      <c r="D499" s="55" t="s">
        <v>633</v>
      </c>
      <c r="E499" s="60">
        <v>24</v>
      </c>
      <c r="F499" s="55" t="s">
        <v>632</v>
      </c>
      <c r="G499" s="55" t="s">
        <v>634</v>
      </c>
      <c r="H499" s="55" t="s">
        <v>256</v>
      </c>
      <c r="I499" s="61">
        <v>24</v>
      </c>
    </row>
    <row r="500" spans="1:9" ht="51" x14ac:dyDescent="0.5">
      <c r="A500" s="55" t="s">
        <v>635</v>
      </c>
      <c r="B500" s="55" t="s">
        <v>4117</v>
      </c>
      <c r="C500" s="55" t="s">
        <v>245</v>
      </c>
      <c r="D500" s="55" t="s">
        <v>636</v>
      </c>
      <c r="E500" s="60">
        <v>25</v>
      </c>
      <c r="F500" s="55" t="s">
        <v>632</v>
      </c>
      <c r="G500" s="55" t="s">
        <v>634</v>
      </c>
      <c r="H500" s="55" t="s">
        <v>256</v>
      </c>
      <c r="I500" s="61">
        <v>25</v>
      </c>
    </row>
    <row r="501" spans="1:9" ht="20.399999999999999" x14ac:dyDescent="0.5">
      <c r="A501" s="68" t="s">
        <v>314</v>
      </c>
      <c r="B501" s="68" t="s">
        <v>4125</v>
      </c>
      <c r="C501" s="68" t="s">
        <v>245</v>
      </c>
      <c r="D501" s="68" t="s">
        <v>637</v>
      </c>
      <c r="E501" s="71">
        <v>17</v>
      </c>
      <c r="F501" s="55" t="s">
        <v>290</v>
      </c>
      <c r="G501" s="55" t="s">
        <v>634</v>
      </c>
      <c r="H501" s="55" t="s">
        <v>249</v>
      </c>
      <c r="I501" s="61">
        <v>17</v>
      </c>
    </row>
    <row r="502" spans="1:9" ht="20.399999999999999" x14ac:dyDescent="0.5">
      <c r="A502" s="68"/>
      <c r="B502" s="68"/>
      <c r="C502" s="68"/>
      <c r="D502" s="68"/>
      <c r="E502" s="71"/>
      <c r="F502" s="55" t="s">
        <v>632</v>
      </c>
      <c r="G502" s="55" t="s">
        <v>634</v>
      </c>
      <c r="H502" s="55" t="s">
        <v>249</v>
      </c>
      <c r="I502" s="61">
        <v>17</v>
      </c>
    </row>
    <row r="503" spans="1:9" ht="40.799999999999997" x14ac:dyDescent="0.5">
      <c r="A503" s="55" t="s">
        <v>265</v>
      </c>
      <c r="B503" s="55" t="s">
        <v>4143</v>
      </c>
      <c r="C503" s="55" t="s">
        <v>245</v>
      </c>
      <c r="D503" s="55" t="s">
        <v>638</v>
      </c>
      <c r="E503" s="60">
        <v>4.79</v>
      </c>
      <c r="F503" s="55" t="s">
        <v>632</v>
      </c>
      <c r="G503" s="55" t="s">
        <v>634</v>
      </c>
      <c r="H503" s="55" t="s">
        <v>256</v>
      </c>
      <c r="I503" s="61">
        <v>4.79</v>
      </c>
    </row>
    <row r="504" spans="1:9" ht="40.799999999999997" x14ac:dyDescent="0.5">
      <c r="A504" s="55" t="s">
        <v>298</v>
      </c>
      <c r="B504" s="55" t="s">
        <v>4180</v>
      </c>
      <c r="C504" s="55" t="s">
        <v>245</v>
      </c>
      <c r="D504" s="55" t="s">
        <v>639</v>
      </c>
      <c r="E504" s="60">
        <v>15</v>
      </c>
      <c r="F504" s="55" t="s">
        <v>632</v>
      </c>
      <c r="G504" s="55" t="s">
        <v>634</v>
      </c>
      <c r="H504" s="55" t="s">
        <v>249</v>
      </c>
      <c r="I504" s="61">
        <v>15</v>
      </c>
    </row>
    <row r="505" spans="1:9" ht="20.399999999999999" x14ac:dyDescent="0.5">
      <c r="A505" s="68" t="s">
        <v>341</v>
      </c>
      <c r="B505" s="55" t="s">
        <v>4210</v>
      </c>
      <c r="C505" s="55" t="s">
        <v>245</v>
      </c>
      <c r="D505" s="55" t="s">
        <v>640</v>
      </c>
      <c r="E505" s="60">
        <v>6</v>
      </c>
      <c r="F505" s="55" t="s">
        <v>632</v>
      </c>
      <c r="G505" s="55" t="s">
        <v>634</v>
      </c>
      <c r="H505" s="55" t="s">
        <v>256</v>
      </c>
      <c r="I505" s="61">
        <v>6</v>
      </c>
    </row>
    <row r="506" spans="1:9" ht="30.6" x14ac:dyDescent="0.5">
      <c r="A506" s="68"/>
      <c r="B506" s="55" t="s">
        <v>4211</v>
      </c>
      <c r="C506" s="55" t="s">
        <v>245</v>
      </c>
      <c r="D506" s="55" t="s">
        <v>641</v>
      </c>
      <c r="E506" s="60">
        <v>7</v>
      </c>
      <c r="F506" s="55" t="s">
        <v>632</v>
      </c>
      <c r="G506" s="55" t="s">
        <v>624</v>
      </c>
      <c r="H506" s="55" t="s">
        <v>256</v>
      </c>
      <c r="I506" s="61">
        <v>7</v>
      </c>
    </row>
    <row r="507" spans="1:9" ht="40.799999999999997" x14ac:dyDescent="0.5">
      <c r="A507" s="55" t="s">
        <v>346</v>
      </c>
      <c r="B507" s="55" t="s">
        <v>4234</v>
      </c>
      <c r="C507" s="55" t="s">
        <v>245</v>
      </c>
      <c r="D507" s="55" t="s">
        <v>642</v>
      </c>
      <c r="E507" s="60">
        <v>25</v>
      </c>
      <c r="F507" s="55" t="s">
        <v>632</v>
      </c>
      <c r="G507" s="55" t="s">
        <v>634</v>
      </c>
      <c r="H507" s="55" t="s">
        <v>256</v>
      </c>
      <c r="I507" s="61">
        <v>25</v>
      </c>
    </row>
    <row r="508" spans="1:9" ht="30.6" x14ac:dyDescent="0.5">
      <c r="A508" s="68" t="s">
        <v>321</v>
      </c>
      <c r="B508" s="55" t="s">
        <v>4271</v>
      </c>
      <c r="C508" s="55" t="s">
        <v>245</v>
      </c>
      <c r="D508" s="55" t="s">
        <v>643</v>
      </c>
      <c r="E508" s="60">
        <v>16.38</v>
      </c>
      <c r="F508" s="55" t="s">
        <v>632</v>
      </c>
      <c r="G508" s="55" t="s">
        <v>634</v>
      </c>
      <c r="H508" s="55" t="s">
        <v>249</v>
      </c>
      <c r="I508" s="61">
        <v>16.38</v>
      </c>
    </row>
    <row r="509" spans="1:9" ht="20.399999999999999" x14ac:dyDescent="0.5">
      <c r="A509" s="68"/>
      <c r="B509" s="55" t="s">
        <v>4272</v>
      </c>
      <c r="C509" s="55" t="s">
        <v>245</v>
      </c>
      <c r="D509" s="55" t="s">
        <v>644</v>
      </c>
      <c r="E509" s="60">
        <v>14.72</v>
      </c>
      <c r="F509" s="55" t="s">
        <v>632</v>
      </c>
      <c r="G509" s="55" t="s">
        <v>422</v>
      </c>
      <c r="H509" s="55" t="s">
        <v>256</v>
      </c>
      <c r="I509" s="61">
        <v>14.72</v>
      </c>
    </row>
    <row r="510" spans="1:9" ht="30.6" x14ac:dyDescent="0.5">
      <c r="A510" s="55" t="s">
        <v>353</v>
      </c>
      <c r="B510" s="55" t="s">
        <v>4356</v>
      </c>
      <c r="C510" s="55" t="s">
        <v>245</v>
      </c>
      <c r="D510" s="55" t="s">
        <v>645</v>
      </c>
      <c r="E510" s="60">
        <v>17</v>
      </c>
      <c r="F510" s="55" t="s">
        <v>259</v>
      </c>
      <c r="G510" s="55" t="s">
        <v>634</v>
      </c>
      <c r="H510" s="55" t="s">
        <v>256</v>
      </c>
      <c r="I510" s="61">
        <v>17</v>
      </c>
    </row>
    <row r="511" spans="1:9" ht="51" x14ac:dyDescent="0.5">
      <c r="A511" s="55" t="s">
        <v>610</v>
      </c>
      <c r="B511" s="55" t="s">
        <v>4371</v>
      </c>
      <c r="C511" s="55" t="s">
        <v>245</v>
      </c>
      <c r="D511" s="55" t="s">
        <v>646</v>
      </c>
      <c r="E511" s="60">
        <v>15</v>
      </c>
      <c r="F511" s="55" t="s">
        <v>632</v>
      </c>
      <c r="G511" s="55" t="s">
        <v>634</v>
      </c>
      <c r="H511" s="55" t="s">
        <v>249</v>
      </c>
      <c r="I511" s="61">
        <v>15</v>
      </c>
    </row>
    <row r="512" spans="1:9" x14ac:dyDescent="0.5">
      <c r="A512" s="62" t="s">
        <v>250</v>
      </c>
      <c r="B512" s="62"/>
      <c r="C512" s="62"/>
      <c r="D512" s="62"/>
      <c r="E512" s="62"/>
      <c r="F512" s="62"/>
      <c r="G512" s="62"/>
      <c r="H512" s="62"/>
      <c r="I512" s="63">
        <v>216.89</v>
      </c>
    </row>
    <row r="516" spans="1:9" x14ac:dyDescent="0.5">
      <c r="A516" s="69" t="s">
        <v>233</v>
      </c>
      <c r="B516" s="69"/>
      <c r="C516" s="69"/>
      <c r="D516" s="69"/>
      <c r="E516" s="69"/>
      <c r="F516" s="69"/>
      <c r="G516" s="69"/>
      <c r="H516" s="69"/>
      <c r="I516" s="69"/>
    </row>
    <row r="517" spans="1:9" x14ac:dyDescent="0.5">
      <c r="A517" s="70" t="s">
        <v>647</v>
      </c>
      <c r="B517" s="70"/>
      <c r="C517" s="70"/>
      <c r="D517" s="70"/>
      <c r="E517" s="70"/>
      <c r="F517" s="70"/>
      <c r="G517" s="70"/>
      <c r="H517" s="70"/>
      <c r="I517" s="70"/>
    </row>
    <row r="519" spans="1:9" ht="34.200000000000003" x14ac:dyDescent="0.5">
      <c r="A519" s="58" t="s">
        <v>235</v>
      </c>
      <c r="B519" s="58" t="s">
        <v>236</v>
      </c>
      <c r="C519" s="58" t="s">
        <v>237</v>
      </c>
      <c r="D519" s="58" t="s">
        <v>238</v>
      </c>
      <c r="E519" s="58" t="s">
        <v>239</v>
      </c>
      <c r="F519" s="58" t="s">
        <v>240</v>
      </c>
      <c r="G519" s="58" t="s">
        <v>241</v>
      </c>
      <c r="H519" s="58" t="s">
        <v>242</v>
      </c>
      <c r="I519" s="59" t="s">
        <v>243</v>
      </c>
    </row>
    <row r="520" spans="1:9" ht="51" x14ac:dyDescent="0.5">
      <c r="A520" s="55" t="s">
        <v>625</v>
      </c>
      <c r="B520" s="55" t="s">
        <v>4168</v>
      </c>
      <c r="C520" s="55" t="s">
        <v>245</v>
      </c>
      <c r="D520" s="55" t="s">
        <v>648</v>
      </c>
      <c r="E520" s="60">
        <v>10</v>
      </c>
      <c r="F520" s="55" t="s">
        <v>262</v>
      </c>
      <c r="G520" s="55" t="s">
        <v>534</v>
      </c>
      <c r="H520" s="55" t="s">
        <v>256</v>
      </c>
      <c r="I520" s="61">
        <v>10</v>
      </c>
    </row>
    <row r="521" spans="1:9" ht="20.399999999999999" x14ac:dyDescent="0.5">
      <c r="A521" s="68" t="s">
        <v>602</v>
      </c>
      <c r="B521" s="55" t="s">
        <v>4172</v>
      </c>
      <c r="C521" s="55" t="s">
        <v>245</v>
      </c>
      <c r="D521" s="55" t="s">
        <v>649</v>
      </c>
      <c r="E521" s="60">
        <v>9</v>
      </c>
      <c r="F521" s="55" t="s">
        <v>262</v>
      </c>
      <c r="G521" s="55" t="s">
        <v>650</v>
      </c>
      <c r="H521" s="55" t="s">
        <v>256</v>
      </c>
      <c r="I521" s="61">
        <v>9</v>
      </c>
    </row>
    <row r="522" spans="1:9" ht="40.799999999999997" x14ac:dyDescent="0.5">
      <c r="A522" s="68"/>
      <c r="B522" s="55" t="s">
        <v>4173</v>
      </c>
      <c r="C522" s="55" t="s">
        <v>245</v>
      </c>
      <c r="D522" s="55" t="s">
        <v>651</v>
      </c>
      <c r="E522" s="60">
        <v>14</v>
      </c>
      <c r="F522" s="55" t="s">
        <v>262</v>
      </c>
      <c r="G522" s="55" t="s">
        <v>650</v>
      </c>
      <c r="H522" s="55" t="s">
        <v>256</v>
      </c>
      <c r="I522" s="61">
        <v>14</v>
      </c>
    </row>
    <row r="523" spans="1:9" ht="40.799999999999997" x14ac:dyDescent="0.5">
      <c r="A523" s="68"/>
      <c r="B523" s="55" t="s">
        <v>4174</v>
      </c>
      <c r="C523" s="55" t="s">
        <v>245</v>
      </c>
      <c r="D523" s="55" t="s">
        <v>652</v>
      </c>
      <c r="E523" s="60">
        <v>14</v>
      </c>
      <c r="F523" s="55" t="s">
        <v>262</v>
      </c>
      <c r="G523" s="55" t="s">
        <v>650</v>
      </c>
      <c r="H523" s="55" t="s">
        <v>256</v>
      </c>
      <c r="I523" s="61">
        <v>14</v>
      </c>
    </row>
    <row r="524" spans="1:9" ht="20.399999999999999" x14ac:dyDescent="0.5">
      <c r="A524" s="68"/>
      <c r="B524" s="55" t="s">
        <v>4175</v>
      </c>
      <c r="C524" s="55" t="s">
        <v>245</v>
      </c>
      <c r="D524" s="55" t="s">
        <v>653</v>
      </c>
      <c r="E524" s="60">
        <v>19</v>
      </c>
      <c r="F524" s="55" t="s">
        <v>262</v>
      </c>
      <c r="G524" s="55" t="s">
        <v>650</v>
      </c>
      <c r="H524" s="55" t="s">
        <v>256</v>
      </c>
      <c r="I524" s="61">
        <v>19</v>
      </c>
    </row>
    <row r="525" spans="1:9" ht="61.2" x14ac:dyDescent="0.5">
      <c r="A525" s="55" t="s">
        <v>654</v>
      </c>
      <c r="B525" s="55" t="s">
        <v>4352</v>
      </c>
      <c r="C525" s="55" t="s">
        <v>245</v>
      </c>
      <c r="D525" s="55" t="s">
        <v>655</v>
      </c>
      <c r="E525" s="60">
        <v>12</v>
      </c>
      <c r="F525" s="55" t="s">
        <v>262</v>
      </c>
      <c r="G525" s="55" t="s">
        <v>656</v>
      </c>
      <c r="H525" s="55" t="s">
        <v>256</v>
      </c>
      <c r="I525" s="61">
        <v>12</v>
      </c>
    </row>
    <row r="526" spans="1:9" x14ac:dyDescent="0.5">
      <c r="A526" s="62" t="s">
        <v>250</v>
      </c>
      <c r="B526" s="62"/>
      <c r="C526" s="62"/>
      <c r="D526" s="62"/>
      <c r="E526" s="62"/>
      <c r="F526" s="62"/>
      <c r="G526" s="62"/>
      <c r="H526" s="62"/>
      <c r="I526" s="63">
        <v>78</v>
      </c>
    </row>
    <row r="530" spans="1:9" x14ac:dyDescent="0.5">
      <c r="A530" s="69" t="s">
        <v>233</v>
      </c>
      <c r="B530" s="69"/>
      <c r="C530" s="69"/>
      <c r="D530" s="69"/>
      <c r="E530" s="69"/>
      <c r="F530" s="69"/>
      <c r="G530" s="69"/>
      <c r="H530" s="69"/>
      <c r="I530" s="69"/>
    </row>
    <row r="531" spans="1:9" x14ac:dyDescent="0.5">
      <c r="A531" s="70" t="s">
        <v>657</v>
      </c>
      <c r="B531" s="70"/>
      <c r="C531" s="70"/>
      <c r="D531" s="70"/>
      <c r="E531" s="70"/>
      <c r="F531" s="70"/>
      <c r="G531" s="70"/>
      <c r="H531" s="70"/>
      <c r="I531" s="70"/>
    </row>
    <row r="533" spans="1:9" ht="34.200000000000003" x14ac:dyDescent="0.5">
      <c r="A533" s="58" t="s">
        <v>235</v>
      </c>
      <c r="B533" s="58" t="s">
        <v>236</v>
      </c>
      <c r="C533" s="58" t="s">
        <v>237</v>
      </c>
      <c r="D533" s="58" t="s">
        <v>238</v>
      </c>
      <c r="E533" s="58" t="s">
        <v>239</v>
      </c>
      <c r="F533" s="58" t="s">
        <v>240</v>
      </c>
      <c r="G533" s="58" t="s">
        <v>241</v>
      </c>
      <c r="H533" s="58" t="s">
        <v>242</v>
      </c>
      <c r="I533" s="59" t="s">
        <v>243</v>
      </c>
    </row>
    <row r="534" spans="1:9" ht="30.6" x14ac:dyDescent="0.5">
      <c r="A534" s="55" t="s">
        <v>449</v>
      </c>
      <c r="B534" s="55" t="s">
        <v>4002</v>
      </c>
      <c r="C534" s="55" t="s">
        <v>245</v>
      </c>
      <c r="D534" s="55" t="s">
        <v>658</v>
      </c>
      <c r="E534" s="60">
        <v>30</v>
      </c>
      <c r="F534" s="55" t="s">
        <v>659</v>
      </c>
      <c r="G534" s="55" t="s">
        <v>339</v>
      </c>
      <c r="H534" s="55" t="s">
        <v>256</v>
      </c>
      <c r="I534" s="61">
        <v>30</v>
      </c>
    </row>
    <row r="535" spans="1:9" ht="30.6" x14ac:dyDescent="0.5">
      <c r="A535" s="55" t="s">
        <v>477</v>
      </c>
      <c r="B535" s="55" t="s">
        <v>4022</v>
      </c>
      <c r="C535" s="55" t="s">
        <v>245</v>
      </c>
      <c r="D535" s="55" t="s">
        <v>660</v>
      </c>
      <c r="E535" s="60">
        <v>27</v>
      </c>
      <c r="F535" s="55" t="s">
        <v>659</v>
      </c>
      <c r="G535" s="55" t="s">
        <v>661</v>
      </c>
      <c r="H535" s="55" t="s">
        <v>249</v>
      </c>
      <c r="I535" s="61">
        <v>27</v>
      </c>
    </row>
    <row r="536" spans="1:9" ht="102" x14ac:dyDescent="0.5">
      <c r="A536" s="55" t="s">
        <v>546</v>
      </c>
      <c r="B536" s="55" t="s">
        <v>4038</v>
      </c>
      <c r="C536" s="55" t="s">
        <v>245</v>
      </c>
      <c r="D536" s="55" t="s">
        <v>662</v>
      </c>
      <c r="E536" s="60">
        <v>6</v>
      </c>
      <c r="F536" s="55" t="s">
        <v>247</v>
      </c>
      <c r="G536" s="55" t="s">
        <v>661</v>
      </c>
      <c r="H536" s="55" t="s">
        <v>256</v>
      </c>
      <c r="I536" s="61">
        <v>6</v>
      </c>
    </row>
    <row r="537" spans="1:9" ht="40.799999999999997" x14ac:dyDescent="0.5">
      <c r="A537" s="55" t="s">
        <v>265</v>
      </c>
      <c r="B537" s="55" t="s">
        <v>4144</v>
      </c>
      <c r="C537" s="55" t="s">
        <v>245</v>
      </c>
      <c r="D537" s="55" t="s">
        <v>663</v>
      </c>
      <c r="E537" s="60">
        <v>3.77</v>
      </c>
      <c r="F537" s="55" t="s">
        <v>659</v>
      </c>
      <c r="G537" s="55" t="s">
        <v>661</v>
      </c>
      <c r="H537" s="55" t="s">
        <v>256</v>
      </c>
      <c r="I537" s="61">
        <v>3.77</v>
      </c>
    </row>
    <row r="538" spans="1:9" ht="20.399999999999999" x14ac:dyDescent="0.5">
      <c r="A538" s="68" t="s">
        <v>341</v>
      </c>
      <c r="B538" s="55" t="s">
        <v>4212</v>
      </c>
      <c r="C538" s="55" t="s">
        <v>245</v>
      </c>
      <c r="D538" s="55" t="s">
        <v>664</v>
      </c>
      <c r="E538" s="60">
        <v>20</v>
      </c>
      <c r="F538" s="55" t="s">
        <v>247</v>
      </c>
      <c r="G538" s="55" t="s">
        <v>661</v>
      </c>
      <c r="H538" s="55" t="s">
        <v>256</v>
      </c>
      <c r="I538" s="61">
        <v>20</v>
      </c>
    </row>
    <row r="539" spans="1:9" ht="20.399999999999999" x14ac:dyDescent="0.5">
      <c r="A539" s="68"/>
      <c r="B539" s="55" t="s">
        <v>4213</v>
      </c>
      <c r="C539" s="55" t="s">
        <v>245</v>
      </c>
      <c r="D539" s="55" t="s">
        <v>665</v>
      </c>
      <c r="E539" s="60">
        <v>15</v>
      </c>
      <c r="F539" s="55" t="s">
        <v>259</v>
      </c>
      <c r="G539" s="55" t="s">
        <v>661</v>
      </c>
      <c r="H539" s="55" t="s">
        <v>249</v>
      </c>
      <c r="I539" s="61">
        <v>15</v>
      </c>
    </row>
    <row r="540" spans="1:9" ht="40.799999999999997" x14ac:dyDescent="0.5">
      <c r="A540" s="55" t="s">
        <v>351</v>
      </c>
      <c r="B540" s="55" t="s">
        <v>4305</v>
      </c>
      <c r="C540" s="55" t="s">
        <v>245</v>
      </c>
      <c r="D540" s="55" t="s">
        <v>666</v>
      </c>
      <c r="E540" s="60">
        <v>29.99</v>
      </c>
      <c r="F540" s="55" t="s">
        <v>290</v>
      </c>
      <c r="G540" s="55" t="s">
        <v>661</v>
      </c>
      <c r="H540" s="55" t="s">
        <v>256</v>
      </c>
      <c r="I540" s="61">
        <v>29.99</v>
      </c>
    </row>
    <row r="541" spans="1:9" ht="40.799999999999997" x14ac:dyDescent="0.5">
      <c r="A541" s="55" t="s">
        <v>271</v>
      </c>
      <c r="B541" s="55" t="s">
        <v>4331</v>
      </c>
      <c r="C541" s="55" t="s">
        <v>245</v>
      </c>
      <c r="D541" s="55" t="s">
        <v>667</v>
      </c>
      <c r="E541" s="60">
        <v>27</v>
      </c>
      <c r="F541" s="55" t="s">
        <v>659</v>
      </c>
      <c r="G541" s="55" t="s">
        <v>661</v>
      </c>
      <c r="H541" s="55" t="s">
        <v>249</v>
      </c>
      <c r="I541" s="61">
        <v>27</v>
      </c>
    </row>
    <row r="542" spans="1:9" x14ac:dyDescent="0.5">
      <c r="A542" s="62" t="s">
        <v>250</v>
      </c>
      <c r="B542" s="62"/>
      <c r="C542" s="62"/>
      <c r="D542" s="62"/>
      <c r="E542" s="62"/>
      <c r="F542" s="62"/>
      <c r="G542" s="62"/>
      <c r="H542" s="62"/>
      <c r="I542" s="63">
        <v>158.76</v>
      </c>
    </row>
    <row r="546" spans="1:9" x14ac:dyDescent="0.5">
      <c r="A546" s="69" t="s">
        <v>233</v>
      </c>
      <c r="B546" s="69"/>
      <c r="C546" s="69"/>
      <c r="D546" s="69"/>
      <c r="E546" s="69"/>
      <c r="F546" s="69"/>
      <c r="G546" s="69"/>
      <c r="H546" s="69"/>
      <c r="I546" s="69"/>
    </row>
    <row r="547" spans="1:9" x14ac:dyDescent="0.5">
      <c r="A547" s="70" t="s">
        <v>668</v>
      </c>
      <c r="B547" s="70"/>
      <c r="C547" s="70"/>
      <c r="D547" s="70"/>
      <c r="E547" s="70"/>
      <c r="F547" s="70"/>
      <c r="G547" s="70"/>
      <c r="H547" s="70"/>
      <c r="I547" s="70"/>
    </row>
    <row r="549" spans="1:9" ht="34.200000000000003" x14ac:dyDescent="0.5">
      <c r="A549" s="58" t="s">
        <v>235</v>
      </c>
      <c r="B549" s="58" t="s">
        <v>236</v>
      </c>
      <c r="C549" s="58" t="s">
        <v>237</v>
      </c>
      <c r="D549" s="58" t="s">
        <v>238</v>
      </c>
      <c r="E549" s="58" t="s">
        <v>239</v>
      </c>
      <c r="F549" s="58" t="s">
        <v>240</v>
      </c>
      <c r="G549" s="58" t="s">
        <v>241</v>
      </c>
      <c r="H549" s="58" t="s">
        <v>242</v>
      </c>
      <c r="I549" s="59" t="s">
        <v>243</v>
      </c>
    </row>
    <row r="550" spans="1:9" ht="81.599999999999994" x14ac:dyDescent="0.5">
      <c r="A550" s="55" t="s">
        <v>336</v>
      </c>
      <c r="B550" s="55" t="s">
        <v>3979</v>
      </c>
      <c r="C550" s="55" t="s">
        <v>245</v>
      </c>
      <c r="D550" s="55" t="s">
        <v>669</v>
      </c>
      <c r="E550" s="60">
        <v>10.99</v>
      </c>
      <c r="F550" s="55" t="s">
        <v>247</v>
      </c>
      <c r="G550" s="55" t="s">
        <v>670</v>
      </c>
      <c r="H550" s="55" t="s">
        <v>256</v>
      </c>
      <c r="I550" s="61">
        <v>10.99</v>
      </c>
    </row>
    <row r="551" spans="1:9" ht="122.4" x14ac:dyDescent="0.5">
      <c r="A551" s="55" t="s">
        <v>459</v>
      </c>
      <c r="B551" s="55" t="s">
        <v>4076</v>
      </c>
      <c r="C551" s="55" t="s">
        <v>245</v>
      </c>
      <c r="D551" s="55" t="s">
        <v>671</v>
      </c>
      <c r="E551" s="60">
        <v>7</v>
      </c>
      <c r="F551" s="55" t="s">
        <v>259</v>
      </c>
      <c r="G551" s="55" t="s">
        <v>670</v>
      </c>
      <c r="H551" s="55" t="s">
        <v>256</v>
      </c>
      <c r="I551" s="61">
        <v>7</v>
      </c>
    </row>
    <row r="552" spans="1:9" ht="30.6" x14ac:dyDescent="0.5">
      <c r="A552" s="55" t="s">
        <v>343</v>
      </c>
      <c r="B552" s="55" t="s">
        <v>4223</v>
      </c>
      <c r="C552" s="55" t="s">
        <v>245</v>
      </c>
      <c r="D552" s="55" t="s">
        <v>672</v>
      </c>
      <c r="E552" s="60">
        <v>14</v>
      </c>
      <c r="F552" s="55" t="s">
        <v>247</v>
      </c>
      <c r="G552" s="55" t="s">
        <v>670</v>
      </c>
      <c r="H552" s="55" t="s">
        <v>256</v>
      </c>
      <c r="I552" s="61">
        <v>14</v>
      </c>
    </row>
    <row r="553" spans="1:9" x14ac:dyDescent="0.5">
      <c r="A553" s="62" t="s">
        <v>250</v>
      </c>
      <c r="B553" s="62"/>
      <c r="C553" s="62"/>
      <c r="D553" s="62"/>
      <c r="E553" s="62"/>
      <c r="F553" s="62"/>
      <c r="G553" s="62"/>
      <c r="H553" s="62"/>
      <c r="I553" s="63">
        <v>31.99</v>
      </c>
    </row>
    <row r="557" spans="1:9" x14ac:dyDescent="0.5">
      <c r="A557" s="69" t="s">
        <v>233</v>
      </c>
      <c r="B557" s="69"/>
      <c r="C557" s="69"/>
      <c r="D557" s="69"/>
      <c r="E557" s="69"/>
      <c r="F557" s="69"/>
      <c r="G557" s="69"/>
      <c r="H557" s="69"/>
      <c r="I557" s="69"/>
    </row>
    <row r="558" spans="1:9" x14ac:dyDescent="0.5">
      <c r="A558" s="70" t="s">
        <v>673</v>
      </c>
      <c r="B558" s="70"/>
      <c r="C558" s="70"/>
      <c r="D558" s="70"/>
      <c r="E558" s="70"/>
      <c r="F558" s="70"/>
      <c r="G558" s="70"/>
      <c r="H558" s="70"/>
      <c r="I558" s="70"/>
    </row>
    <row r="560" spans="1:9" ht="34.200000000000003" x14ac:dyDescent="0.5">
      <c r="A560" s="58" t="s">
        <v>235</v>
      </c>
      <c r="B560" s="58" t="s">
        <v>236</v>
      </c>
      <c r="C560" s="58" t="s">
        <v>237</v>
      </c>
      <c r="D560" s="58" t="s">
        <v>238</v>
      </c>
      <c r="E560" s="58" t="s">
        <v>239</v>
      </c>
      <c r="F560" s="58" t="s">
        <v>240</v>
      </c>
      <c r="G560" s="58" t="s">
        <v>241</v>
      </c>
      <c r="H560" s="58" t="s">
        <v>242</v>
      </c>
      <c r="I560" s="59" t="s">
        <v>243</v>
      </c>
    </row>
    <row r="561" spans="1:9" ht="51" x14ac:dyDescent="0.5">
      <c r="A561" s="55" t="s">
        <v>602</v>
      </c>
      <c r="B561" s="55" t="s">
        <v>4176</v>
      </c>
      <c r="C561" s="55" t="s">
        <v>245</v>
      </c>
      <c r="D561" s="55" t="s">
        <v>674</v>
      </c>
      <c r="E561" s="60">
        <v>12</v>
      </c>
      <c r="F561" s="55" t="s">
        <v>247</v>
      </c>
      <c r="G561" s="55" t="s">
        <v>675</v>
      </c>
      <c r="H561" s="55" t="s">
        <v>256</v>
      </c>
      <c r="I561" s="61">
        <v>12</v>
      </c>
    </row>
    <row r="562" spans="1:9" ht="30.6" x14ac:dyDescent="0.5">
      <c r="A562" s="55" t="s">
        <v>276</v>
      </c>
      <c r="B562" s="55" t="s">
        <v>4416</v>
      </c>
      <c r="C562" s="55" t="s">
        <v>245</v>
      </c>
      <c r="D562" s="55" t="s">
        <v>676</v>
      </c>
      <c r="E562" s="60">
        <v>14</v>
      </c>
      <c r="F562" s="55" t="s">
        <v>677</v>
      </c>
      <c r="G562" s="55" t="s">
        <v>487</v>
      </c>
      <c r="H562" s="55" t="s">
        <v>256</v>
      </c>
      <c r="I562" s="61">
        <v>14</v>
      </c>
    </row>
    <row r="563" spans="1:9" x14ac:dyDescent="0.5">
      <c r="A563" s="62" t="s">
        <v>250</v>
      </c>
      <c r="B563" s="62"/>
      <c r="C563" s="62"/>
      <c r="D563" s="62"/>
      <c r="E563" s="62"/>
      <c r="F563" s="62"/>
      <c r="G563" s="62"/>
      <c r="H563" s="62"/>
      <c r="I563" s="63">
        <v>26</v>
      </c>
    </row>
    <row r="567" spans="1:9" x14ac:dyDescent="0.5">
      <c r="A567" s="69" t="s">
        <v>233</v>
      </c>
      <c r="B567" s="69"/>
      <c r="C567" s="69"/>
      <c r="D567" s="69"/>
      <c r="E567" s="69"/>
      <c r="F567" s="69"/>
      <c r="G567" s="69"/>
      <c r="H567" s="69"/>
      <c r="I567" s="69"/>
    </row>
    <row r="568" spans="1:9" x14ac:dyDescent="0.5">
      <c r="A568" s="70" t="s">
        <v>678</v>
      </c>
      <c r="B568" s="70"/>
      <c r="C568" s="70"/>
      <c r="D568" s="70"/>
      <c r="E568" s="70"/>
      <c r="F568" s="70"/>
      <c r="G568" s="70"/>
      <c r="H568" s="70"/>
      <c r="I568" s="70"/>
    </row>
    <row r="570" spans="1:9" ht="34.200000000000003" x14ac:dyDescent="0.5">
      <c r="A570" s="58" t="s">
        <v>235</v>
      </c>
      <c r="B570" s="58" t="s">
        <v>236</v>
      </c>
      <c r="C570" s="58" t="s">
        <v>237</v>
      </c>
      <c r="D570" s="58" t="s">
        <v>238</v>
      </c>
      <c r="E570" s="58" t="s">
        <v>239</v>
      </c>
      <c r="F570" s="58" t="s">
        <v>240</v>
      </c>
      <c r="G570" s="58" t="s">
        <v>241</v>
      </c>
      <c r="H570" s="58" t="s">
        <v>242</v>
      </c>
      <c r="I570" s="59" t="s">
        <v>243</v>
      </c>
    </row>
    <row r="571" spans="1:9" ht="30.6" x14ac:dyDescent="0.5">
      <c r="A571" s="55" t="s">
        <v>449</v>
      </c>
      <c r="B571" s="55" t="s">
        <v>4003</v>
      </c>
      <c r="C571" s="55" t="s">
        <v>245</v>
      </c>
      <c r="D571" s="55" t="s">
        <v>679</v>
      </c>
      <c r="E571" s="60">
        <v>8</v>
      </c>
      <c r="F571" s="55" t="s">
        <v>259</v>
      </c>
      <c r="G571" s="55" t="s">
        <v>680</v>
      </c>
      <c r="H571" s="55" t="s">
        <v>249</v>
      </c>
      <c r="I571" s="61">
        <v>8</v>
      </c>
    </row>
    <row r="572" spans="1:9" ht="81.599999999999994" x14ac:dyDescent="0.5">
      <c r="A572" s="55" t="s">
        <v>351</v>
      </c>
      <c r="B572" s="55" t="s">
        <v>4306</v>
      </c>
      <c r="C572" s="55" t="s">
        <v>245</v>
      </c>
      <c r="D572" s="55" t="s">
        <v>681</v>
      </c>
      <c r="E572" s="60">
        <v>30</v>
      </c>
      <c r="F572" s="55" t="s">
        <v>262</v>
      </c>
      <c r="G572" s="55" t="s">
        <v>682</v>
      </c>
      <c r="H572" s="55" t="s">
        <v>256</v>
      </c>
      <c r="I572" s="61">
        <v>30</v>
      </c>
    </row>
    <row r="573" spans="1:9" x14ac:dyDescent="0.5">
      <c r="A573" s="62" t="s">
        <v>250</v>
      </c>
      <c r="B573" s="62"/>
      <c r="C573" s="62"/>
      <c r="D573" s="62"/>
      <c r="E573" s="62"/>
      <c r="F573" s="62"/>
      <c r="G573" s="62"/>
      <c r="H573" s="62"/>
      <c r="I573" s="63">
        <v>38</v>
      </c>
    </row>
    <row r="577" spans="1:9" x14ac:dyDescent="0.5">
      <c r="A577" s="69" t="s">
        <v>233</v>
      </c>
      <c r="B577" s="69"/>
      <c r="C577" s="69"/>
      <c r="D577" s="69"/>
      <c r="E577" s="69"/>
      <c r="F577" s="69"/>
      <c r="G577" s="69"/>
      <c r="H577" s="69"/>
      <c r="I577" s="69"/>
    </row>
    <row r="578" spans="1:9" x14ac:dyDescent="0.5">
      <c r="A578" s="70" t="s">
        <v>683</v>
      </c>
      <c r="B578" s="70"/>
      <c r="C578" s="70"/>
      <c r="D578" s="70"/>
      <c r="E578" s="70"/>
      <c r="F578" s="70"/>
      <c r="G578" s="70"/>
      <c r="H578" s="70"/>
      <c r="I578" s="70"/>
    </row>
    <row r="580" spans="1:9" ht="34.200000000000003" x14ac:dyDescent="0.5">
      <c r="A580" s="58" t="s">
        <v>235</v>
      </c>
      <c r="B580" s="58" t="s">
        <v>236</v>
      </c>
      <c r="C580" s="58" t="s">
        <v>237</v>
      </c>
      <c r="D580" s="58" t="s">
        <v>238</v>
      </c>
      <c r="E580" s="58" t="s">
        <v>239</v>
      </c>
      <c r="F580" s="58" t="s">
        <v>240</v>
      </c>
      <c r="G580" s="58" t="s">
        <v>241</v>
      </c>
      <c r="H580" s="58" t="s">
        <v>242</v>
      </c>
      <c r="I580" s="59" t="s">
        <v>243</v>
      </c>
    </row>
    <row r="581" spans="1:9" ht="40.799999999999997" x14ac:dyDescent="0.5">
      <c r="A581" s="55" t="s">
        <v>332</v>
      </c>
      <c r="B581" s="55" t="s">
        <v>4266</v>
      </c>
      <c r="C581" s="55" t="s">
        <v>245</v>
      </c>
      <c r="D581" s="55" t="s">
        <v>684</v>
      </c>
      <c r="E581" s="60">
        <v>17</v>
      </c>
      <c r="F581" s="55" t="s">
        <v>259</v>
      </c>
      <c r="G581" s="55" t="s">
        <v>685</v>
      </c>
      <c r="H581" s="55" t="s">
        <v>256</v>
      </c>
      <c r="I581" s="61">
        <v>17</v>
      </c>
    </row>
    <row r="582" spans="1:9" x14ac:dyDescent="0.5">
      <c r="A582" s="62" t="s">
        <v>250</v>
      </c>
      <c r="B582" s="62"/>
      <c r="C582" s="62"/>
      <c r="D582" s="62"/>
      <c r="E582" s="62"/>
      <c r="F582" s="62"/>
      <c r="G582" s="62"/>
      <c r="H582" s="62"/>
      <c r="I582" s="63">
        <v>17</v>
      </c>
    </row>
    <row r="586" spans="1:9" x14ac:dyDescent="0.5">
      <c r="A586" s="69" t="s">
        <v>233</v>
      </c>
      <c r="B586" s="69"/>
      <c r="C586" s="69"/>
      <c r="D586" s="69"/>
      <c r="E586" s="69"/>
      <c r="F586" s="69"/>
      <c r="G586" s="69"/>
      <c r="H586" s="69"/>
      <c r="I586" s="69"/>
    </row>
    <row r="587" spans="1:9" x14ac:dyDescent="0.5">
      <c r="A587" s="70" t="s">
        <v>686</v>
      </c>
      <c r="B587" s="70"/>
      <c r="C587" s="70"/>
      <c r="D587" s="70"/>
      <c r="E587" s="70"/>
      <c r="F587" s="70"/>
      <c r="G587" s="70"/>
      <c r="H587" s="70"/>
      <c r="I587" s="70"/>
    </row>
    <row r="589" spans="1:9" ht="34.200000000000003" x14ac:dyDescent="0.5">
      <c r="A589" s="58" t="s">
        <v>235</v>
      </c>
      <c r="B589" s="58" t="s">
        <v>236</v>
      </c>
      <c r="C589" s="58" t="s">
        <v>237</v>
      </c>
      <c r="D589" s="58" t="s">
        <v>238</v>
      </c>
      <c r="E589" s="58" t="s">
        <v>239</v>
      </c>
      <c r="F589" s="58" t="s">
        <v>240</v>
      </c>
      <c r="G589" s="58" t="s">
        <v>241</v>
      </c>
      <c r="H589" s="58" t="s">
        <v>242</v>
      </c>
      <c r="I589" s="59" t="s">
        <v>243</v>
      </c>
    </row>
    <row r="590" spans="1:9" ht="40.799999999999997" x14ac:dyDescent="0.5">
      <c r="A590" s="55" t="s">
        <v>336</v>
      </c>
      <c r="B590" s="55" t="s">
        <v>3980</v>
      </c>
      <c r="C590" s="55" t="s">
        <v>245</v>
      </c>
      <c r="D590" s="55" t="s">
        <v>687</v>
      </c>
      <c r="E590" s="60">
        <v>14.39</v>
      </c>
      <c r="F590" s="55" t="s">
        <v>259</v>
      </c>
      <c r="G590" s="55" t="s">
        <v>688</v>
      </c>
      <c r="H590" s="55" t="s">
        <v>256</v>
      </c>
      <c r="I590" s="61">
        <v>14.39</v>
      </c>
    </row>
    <row r="591" spans="1:9" ht="40.799999999999997" x14ac:dyDescent="0.5">
      <c r="A591" s="55" t="s">
        <v>546</v>
      </c>
      <c r="B591" s="55" t="s">
        <v>4039</v>
      </c>
      <c r="C591" s="55" t="s">
        <v>245</v>
      </c>
      <c r="D591" s="55" t="s">
        <v>689</v>
      </c>
      <c r="E591" s="60">
        <v>9.6</v>
      </c>
      <c r="F591" s="55" t="s">
        <v>690</v>
      </c>
      <c r="G591" s="55" t="s">
        <v>688</v>
      </c>
      <c r="H591" s="55" t="s">
        <v>249</v>
      </c>
      <c r="I591" s="61">
        <v>9.6</v>
      </c>
    </row>
    <row r="592" spans="1:9" ht="40.799999999999997" x14ac:dyDescent="0.5">
      <c r="A592" s="55" t="s">
        <v>691</v>
      </c>
      <c r="B592" s="55" t="s">
        <v>4245</v>
      </c>
      <c r="C592" s="55" t="s">
        <v>245</v>
      </c>
      <c r="D592" s="55" t="s">
        <v>692</v>
      </c>
      <c r="E592" s="60">
        <v>16</v>
      </c>
      <c r="F592" s="55" t="s">
        <v>690</v>
      </c>
      <c r="G592" s="55" t="s">
        <v>688</v>
      </c>
      <c r="H592" s="55" t="s">
        <v>256</v>
      </c>
      <c r="I592" s="61">
        <v>16</v>
      </c>
    </row>
    <row r="593" spans="1:9" x14ac:dyDescent="0.5">
      <c r="A593" s="62" t="s">
        <v>250</v>
      </c>
      <c r="B593" s="62"/>
      <c r="C593" s="62"/>
      <c r="D593" s="62"/>
      <c r="E593" s="62"/>
      <c r="F593" s="62"/>
      <c r="G593" s="62"/>
      <c r="H593" s="62"/>
      <c r="I593" s="63">
        <v>39.99</v>
      </c>
    </row>
    <row r="597" spans="1:9" x14ac:dyDescent="0.5">
      <c r="A597" s="69" t="s">
        <v>233</v>
      </c>
      <c r="B597" s="69"/>
      <c r="C597" s="69"/>
      <c r="D597" s="69"/>
      <c r="E597" s="69"/>
      <c r="F597" s="69"/>
      <c r="G597" s="69"/>
      <c r="H597" s="69"/>
      <c r="I597" s="69"/>
    </row>
    <row r="598" spans="1:9" x14ac:dyDescent="0.5">
      <c r="A598" s="70" t="s">
        <v>693</v>
      </c>
      <c r="B598" s="70"/>
      <c r="C598" s="70"/>
      <c r="D598" s="70"/>
      <c r="E598" s="70"/>
      <c r="F598" s="70"/>
      <c r="G598" s="70"/>
      <c r="H598" s="70"/>
      <c r="I598" s="70"/>
    </row>
    <row r="600" spans="1:9" ht="34.200000000000003" x14ac:dyDescent="0.5">
      <c r="A600" s="58" t="s">
        <v>235</v>
      </c>
      <c r="B600" s="58" t="s">
        <v>236</v>
      </c>
      <c r="C600" s="58" t="s">
        <v>237</v>
      </c>
      <c r="D600" s="58" t="s">
        <v>238</v>
      </c>
      <c r="E600" s="58" t="s">
        <v>239</v>
      </c>
      <c r="F600" s="58" t="s">
        <v>240</v>
      </c>
      <c r="G600" s="58" t="s">
        <v>241</v>
      </c>
      <c r="H600" s="58" t="s">
        <v>242</v>
      </c>
      <c r="I600" s="59" t="s">
        <v>243</v>
      </c>
    </row>
    <row r="601" spans="1:9" ht="40.799999999999997" x14ac:dyDescent="0.5">
      <c r="A601" s="55" t="s">
        <v>366</v>
      </c>
      <c r="B601" s="55" t="s">
        <v>4162</v>
      </c>
      <c r="C601" s="55" t="s">
        <v>245</v>
      </c>
      <c r="D601" s="55" t="s">
        <v>694</v>
      </c>
      <c r="E601" s="60">
        <v>10</v>
      </c>
      <c r="F601" s="55" t="s">
        <v>247</v>
      </c>
      <c r="G601" s="55" t="s">
        <v>695</v>
      </c>
      <c r="H601" s="55" t="s">
        <v>249</v>
      </c>
      <c r="I601" s="61">
        <v>10</v>
      </c>
    </row>
    <row r="602" spans="1:9" x14ac:dyDescent="0.5">
      <c r="A602" s="62" t="s">
        <v>250</v>
      </c>
      <c r="B602" s="62"/>
      <c r="C602" s="62"/>
      <c r="D602" s="62"/>
      <c r="E602" s="62"/>
      <c r="F602" s="62"/>
      <c r="G602" s="62"/>
      <c r="H602" s="62"/>
      <c r="I602" s="63">
        <v>10</v>
      </c>
    </row>
    <row r="606" spans="1:9" x14ac:dyDescent="0.5">
      <c r="A606" s="69" t="s">
        <v>233</v>
      </c>
      <c r="B606" s="69"/>
      <c r="C606" s="69"/>
      <c r="D606" s="69"/>
      <c r="E606" s="69"/>
      <c r="F606" s="69"/>
      <c r="G606" s="69"/>
      <c r="H606" s="69"/>
      <c r="I606" s="69"/>
    </row>
    <row r="607" spans="1:9" x14ac:dyDescent="0.5">
      <c r="A607" s="70" t="s">
        <v>696</v>
      </c>
      <c r="B607" s="70"/>
      <c r="C607" s="70"/>
      <c r="D607" s="70"/>
      <c r="E607" s="70"/>
      <c r="F607" s="70"/>
      <c r="G607" s="70"/>
      <c r="H607" s="70"/>
      <c r="I607" s="70"/>
    </row>
    <row r="609" spans="1:9" ht="34.200000000000003" x14ac:dyDescent="0.5">
      <c r="A609" s="58" t="s">
        <v>235</v>
      </c>
      <c r="B609" s="58" t="s">
        <v>236</v>
      </c>
      <c r="C609" s="58" t="s">
        <v>237</v>
      </c>
      <c r="D609" s="58" t="s">
        <v>238</v>
      </c>
      <c r="E609" s="58" t="s">
        <v>239</v>
      </c>
      <c r="F609" s="58" t="s">
        <v>240</v>
      </c>
      <c r="G609" s="58" t="s">
        <v>241</v>
      </c>
      <c r="H609" s="58" t="s">
        <v>242</v>
      </c>
      <c r="I609" s="59" t="s">
        <v>243</v>
      </c>
    </row>
    <row r="610" spans="1:9" ht="20.399999999999999" x14ac:dyDescent="0.5">
      <c r="A610" s="68" t="s">
        <v>449</v>
      </c>
      <c r="B610" s="55" t="s">
        <v>4004</v>
      </c>
      <c r="C610" s="55" t="s">
        <v>245</v>
      </c>
      <c r="D610" s="55" t="s">
        <v>697</v>
      </c>
      <c r="E610" s="60">
        <v>11</v>
      </c>
      <c r="F610" s="55" t="s">
        <v>290</v>
      </c>
      <c r="G610" s="55" t="s">
        <v>698</v>
      </c>
      <c r="H610" s="55" t="s">
        <v>256</v>
      </c>
      <c r="I610" s="61">
        <v>11</v>
      </c>
    </row>
    <row r="611" spans="1:9" ht="40.799999999999997" x14ac:dyDescent="0.5">
      <c r="A611" s="68"/>
      <c r="B611" s="55" t="s">
        <v>4005</v>
      </c>
      <c r="C611" s="55" t="s">
        <v>245</v>
      </c>
      <c r="D611" s="55" t="s">
        <v>699</v>
      </c>
      <c r="E611" s="60">
        <v>18</v>
      </c>
      <c r="F611" s="55" t="s">
        <v>290</v>
      </c>
      <c r="G611" s="55" t="s">
        <v>698</v>
      </c>
      <c r="H611" s="55" t="s">
        <v>256</v>
      </c>
      <c r="I611" s="61">
        <v>18</v>
      </c>
    </row>
    <row r="612" spans="1:9" ht="30.6" x14ac:dyDescent="0.5">
      <c r="A612" s="55" t="s">
        <v>635</v>
      </c>
      <c r="B612" s="55" t="s">
        <v>4118</v>
      </c>
      <c r="C612" s="55" t="s">
        <v>245</v>
      </c>
      <c r="D612" s="55" t="s">
        <v>700</v>
      </c>
      <c r="E612" s="60">
        <v>3</v>
      </c>
      <c r="F612" s="55" t="s">
        <v>247</v>
      </c>
      <c r="G612" s="55" t="s">
        <v>698</v>
      </c>
      <c r="H612" s="55" t="s">
        <v>256</v>
      </c>
      <c r="I612" s="61">
        <v>3</v>
      </c>
    </row>
    <row r="613" spans="1:9" ht="40.799999999999997" x14ac:dyDescent="0.5">
      <c r="A613" s="55" t="s">
        <v>351</v>
      </c>
      <c r="B613" s="55" t="s">
        <v>4307</v>
      </c>
      <c r="C613" s="55" t="s">
        <v>245</v>
      </c>
      <c r="D613" s="55" t="s">
        <v>701</v>
      </c>
      <c r="E613" s="60">
        <v>7.99</v>
      </c>
      <c r="F613" s="55" t="s">
        <v>259</v>
      </c>
      <c r="G613" s="55" t="s">
        <v>698</v>
      </c>
      <c r="H613" s="55" t="s">
        <v>256</v>
      </c>
      <c r="I613" s="61">
        <v>7.99</v>
      </c>
    </row>
    <row r="614" spans="1:9" ht="81.599999999999994" x14ac:dyDescent="0.5">
      <c r="A614" s="55" t="s">
        <v>353</v>
      </c>
      <c r="B614" s="55" t="s">
        <v>4357</v>
      </c>
      <c r="C614" s="55" t="s">
        <v>245</v>
      </c>
      <c r="D614" s="55" t="s">
        <v>702</v>
      </c>
      <c r="E614" s="60">
        <v>33</v>
      </c>
      <c r="F614" s="55" t="s">
        <v>259</v>
      </c>
      <c r="G614" s="55" t="s">
        <v>698</v>
      </c>
      <c r="H614" s="55" t="s">
        <v>256</v>
      </c>
      <c r="I614" s="61">
        <v>33</v>
      </c>
    </row>
    <row r="615" spans="1:9" x14ac:dyDescent="0.5">
      <c r="A615" s="62" t="s">
        <v>250</v>
      </c>
      <c r="B615" s="62"/>
      <c r="C615" s="62"/>
      <c r="D615" s="62"/>
      <c r="E615" s="62"/>
      <c r="F615" s="62"/>
      <c r="G615" s="62"/>
      <c r="H615" s="62"/>
      <c r="I615" s="63">
        <v>72.989999999999995</v>
      </c>
    </row>
    <row r="619" spans="1:9" x14ac:dyDescent="0.5">
      <c r="A619" s="69" t="s">
        <v>233</v>
      </c>
      <c r="B619" s="69"/>
      <c r="C619" s="69"/>
      <c r="D619" s="69"/>
      <c r="E619" s="69"/>
      <c r="F619" s="69"/>
      <c r="G619" s="69"/>
      <c r="H619" s="69"/>
      <c r="I619" s="69"/>
    </row>
    <row r="620" spans="1:9" x14ac:dyDescent="0.5">
      <c r="A620" s="70" t="s">
        <v>703</v>
      </c>
      <c r="B620" s="70"/>
      <c r="C620" s="70"/>
      <c r="D620" s="70"/>
      <c r="E620" s="70"/>
      <c r="F620" s="70"/>
      <c r="G620" s="70"/>
      <c r="H620" s="70"/>
      <c r="I620" s="70"/>
    </row>
    <row r="622" spans="1:9" ht="34.200000000000003" x14ac:dyDescent="0.5">
      <c r="A622" s="58" t="s">
        <v>235</v>
      </c>
      <c r="B622" s="58" t="s">
        <v>236</v>
      </c>
      <c r="C622" s="58" t="s">
        <v>237</v>
      </c>
      <c r="D622" s="58" t="s">
        <v>238</v>
      </c>
      <c r="E622" s="58" t="s">
        <v>239</v>
      </c>
      <c r="F622" s="58" t="s">
        <v>240</v>
      </c>
      <c r="G622" s="58" t="s">
        <v>241</v>
      </c>
      <c r="H622" s="58" t="s">
        <v>242</v>
      </c>
      <c r="I622" s="59" t="s">
        <v>243</v>
      </c>
    </row>
    <row r="623" spans="1:9" ht="40.799999999999997" x14ac:dyDescent="0.5">
      <c r="A623" s="55" t="s">
        <v>336</v>
      </c>
      <c r="B623" s="55" t="s">
        <v>3981</v>
      </c>
      <c r="C623" s="55" t="s">
        <v>245</v>
      </c>
      <c r="D623" s="55" t="s">
        <v>704</v>
      </c>
      <c r="E623" s="60">
        <v>6.99</v>
      </c>
      <c r="F623" s="55" t="s">
        <v>412</v>
      </c>
      <c r="G623" s="55" t="s">
        <v>705</v>
      </c>
      <c r="H623" s="55" t="s">
        <v>256</v>
      </c>
      <c r="I623" s="61">
        <v>6.99</v>
      </c>
    </row>
    <row r="624" spans="1:9" ht="40.799999999999997" x14ac:dyDescent="0.5">
      <c r="A624" s="55" t="s">
        <v>706</v>
      </c>
      <c r="B624" s="55" t="s">
        <v>4127</v>
      </c>
      <c r="C624" s="55" t="s">
        <v>245</v>
      </c>
      <c r="D624" s="55" t="s">
        <v>707</v>
      </c>
      <c r="E624" s="60">
        <v>14.95</v>
      </c>
      <c r="F624" s="55" t="s">
        <v>247</v>
      </c>
      <c r="G624" s="55" t="s">
        <v>705</v>
      </c>
      <c r="H624" s="55" t="s">
        <v>256</v>
      </c>
      <c r="I624" s="61">
        <v>14.95</v>
      </c>
    </row>
    <row r="625" spans="1:9" x14ac:dyDescent="0.5">
      <c r="A625" s="62" t="s">
        <v>250</v>
      </c>
      <c r="B625" s="62"/>
      <c r="C625" s="62"/>
      <c r="D625" s="62"/>
      <c r="E625" s="62"/>
      <c r="F625" s="62"/>
      <c r="G625" s="62"/>
      <c r="H625" s="62"/>
      <c r="I625" s="63">
        <v>21.94</v>
      </c>
    </row>
    <row r="629" spans="1:9" x14ac:dyDescent="0.5">
      <c r="A629" s="69" t="s">
        <v>233</v>
      </c>
      <c r="B629" s="69"/>
      <c r="C629" s="69"/>
      <c r="D629" s="69"/>
      <c r="E629" s="69"/>
      <c r="F629" s="69"/>
      <c r="G629" s="69"/>
      <c r="H629" s="69"/>
      <c r="I629" s="69"/>
    </row>
    <row r="630" spans="1:9" x14ac:dyDescent="0.5">
      <c r="A630" s="70" t="s">
        <v>708</v>
      </c>
      <c r="B630" s="70"/>
      <c r="C630" s="70"/>
      <c r="D630" s="70"/>
      <c r="E630" s="70"/>
      <c r="F630" s="70"/>
      <c r="G630" s="70"/>
      <c r="H630" s="70"/>
      <c r="I630" s="70"/>
    </row>
    <row r="632" spans="1:9" ht="34.200000000000003" x14ac:dyDescent="0.5">
      <c r="A632" s="58" t="s">
        <v>235</v>
      </c>
      <c r="B632" s="58" t="s">
        <v>236</v>
      </c>
      <c r="C632" s="58" t="s">
        <v>237</v>
      </c>
      <c r="D632" s="58" t="s">
        <v>238</v>
      </c>
      <c r="E632" s="58" t="s">
        <v>239</v>
      </c>
      <c r="F632" s="58" t="s">
        <v>240</v>
      </c>
      <c r="G632" s="58" t="s">
        <v>241</v>
      </c>
      <c r="H632" s="58" t="s">
        <v>242</v>
      </c>
      <c r="I632" s="59" t="s">
        <v>243</v>
      </c>
    </row>
    <row r="633" spans="1:9" ht="40.799999999999997" x14ac:dyDescent="0.5">
      <c r="A633" s="55" t="s">
        <v>271</v>
      </c>
      <c r="B633" s="55" t="s">
        <v>4332</v>
      </c>
      <c r="C633" s="55" t="s">
        <v>245</v>
      </c>
      <c r="D633" s="55" t="s">
        <v>709</v>
      </c>
      <c r="E633" s="60">
        <v>20</v>
      </c>
      <c r="F633" s="55" t="s">
        <v>247</v>
      </c>
      <c r="G633" s="55" t="s">
        <v>710</v>
      </c>
      <c r="H633" s="55" t="s">
        <v>249</v>
      </c>
      <c r="I633" s="61">
        <v>20</v>
      </c>
    </row>
    <row r="634" spans="1:9" ht="40.799999999999997" x14ac:dyDescent="0.5">
      <c r="A634" s="55" t="s">
        <v>303</v>
      </c>
      <c r="B634" s="55" t="s">
        <v>4386</v>
      </c>
      <c r="C634" s="55" t="s">
        <v>245</v>
      </c>
      <c r="D634" s="55" t="s">
        <v>711</v>
      </c>
      <c r="E634" s="60">
        <v>4.79</v>
      </c>
      <c r="F634" s="55" t="s">
        <v>259</v>
      </c>
      <c r="G634" s="55" t="s">
        <v>710</v>
      </c>
      <c r="H634" s="55" t="s">
        <v>256</v>
      </c>
      <c r="I634" s="61">
        <v>4.79</v>
      </c>
    </row>
    <row r="635" spans="1:9" ht="112.2" x14ac:dyDescent="0.5">
      <c r="A635" s="55" t="s">
        <v>276</v>
      </c>
      <c r="B635" s="55" t="s">
        <v>4417</v>
      </c>
      <c r="C635" s="55" t="s">
        <v>245</v>
      </c>
      <c r="D635" s="55" t="s">
        <v>712</v>
      </c>
      <c r="E635" s="60">
        <v>18</v>
      </c>
      <c r="F635" s="55" t="s">
        <v>247</v>
      </c>
      <c r="G635" s="55" t="s">
        <v>661</v>
      </c>
      <c r="H635" s="55" t="s">
        <v>249</v>
      </c>
      <c r="I635" s="61">
        <v>18</v>
      </c>
    </row>
    <row r="636" spans="1:9" ht="20.399999999999999" x14ac:dyDescent="0.5">
      <c r="A636" s="68" t="s">
        <v>279</v>
      </c>
      <c r="B636" s="68" t="s">
        <v>4446</v>
      </c>
      <c r="C636" s="68" t="s">
        <v>245</v>
      </c>
      <c r="D636" s="68" t="s">
        <v>713</v>
      </c>
      <c r="E636" s="60">
        <v>6.99</v>
      </c>
      <c r="F636" s="55" t="s">
        <v>247</v>
      </c>
      <c r="G636" s="55" t="s">
        <v>710</v>
      </c>
      <c r="H636" s="55" t="s">
        <v>249</v>
      </c>
      <c r="I636" s="61">
        <v>6.99</v>
      </c>
    </row>
    <row r="637" spans="1:9" ht="20.399999999999999" x14ac:dyDescent="0.5">
      <c r="A637" s="68"/>
      <c r="B637" s="68"/>
      <c r="C637" s="68"/>
      <c r="D637" s="68"/>
      <c r="E637" s="60">
        <v>20</v>
      </c>
      <c r="F637" s="55" t="s">
        <v>247</v>
      </c>
      <c r="G637" s="55" t="s">
        <v>710</v>
      </c>
      <c r="H637" s="55" t="s">
        <v>249</v>
      </c>
      <c r="I637" s="61">
        <v>20</v>
      </c>
    </row>
    <row r="638" spans="1:9" x14ac:dyDescent="0.5">
      <c r="A638" s="62" t="s">
        <v>250</v>
      </c>
      <c r="B638" s="62"/>
      <c r="C638" s="62"/>
      <c r="D638" s="62"/>
      <c r="E638" s="62"/>
      <c r="F638" s="62"/>
      <c r="G638" s="62"/>
      <c r="H638" s="62"/>
      <c r="I638" s="63">
        <v>69.78</v>
      </c>
    </row>
    <row r="642" spans="1:9" x14ac:dyDescent="0.5">
      <c r="A642" s="69" t="s">
        <v>233</v>
      </c>
      <c r="B642" s="69"/>
      <c r="C642" s="69"/>
      <c r="D642" s="69"/>
      <c r="E642" s="69"/>
      <c r="F642" s="69"/>
      <c r="G642" s="69"/>
      <c r="H642" s="69"/>
      <c r="I642" s="69"/>
    </row>
    <row r="643" spans="1:9" x14ac:dyDescent="0.5">
      <c r="A643" s="70" t="s">
        <v>714</v>
      </c>
      <c r="B643" s="70"/>
      <c r="C643" s="70"/>
      <c r="D643" s="70"/>
      <c r="E643" s="70"/>
      <c r="F643" s="70"/>
      <c r="G643" s="70"/>
      <c r="H643" s="70"/>
      <c r="I643" s="70"/>
    </row>
    <row r="645" spans="1:9" ht="34.200000000000003" x14ac:dyDescent="0.5">
      <c r="A645" s="58" t="s">
        <v>235</v>
      </c>
      <c r="B645" s="58" t="s">
        <v>236</v>
      </c>
      <c r="C645" s="58" t="s">
        <v>237</v>
      </c>
      <c r="D645" s="58" t="s">
        <v>238</v>
      </c>
      <c r="E645" s="58" t="s">
        <v>239</v>
      </c>
      <c r="F645" s="58" t="s">
        <v>240</v>
      </c>
      <c r="G645" s="58" t="s">
        <v>241</v>
      </c>
      <c r="H645" s="58" t="s">
        <v>242</v>
      </c>
      <c r="I645" s="59" t="s">
        <v>243</v>
      </c>
    </row>
    <row r="646" spans="1:9" ht="71.400000000000006" x14ac:dyDescent="0.5">
      <c r="A646" s="55" t="s">
        <v>715</v>
      </c>
      <c r="B646" s="55" t="s">
        <v>3992</v>
      </c>
      <c r="C646" s="55" t="s">
        <v>245</v>
      </c>
      <c r="D646" s="55" t="s">
        <v>716</v>
      </c>
      <c r="E646" s="60">
        <v>6</v>
      </c>
      <c r="F646" s="55" t="s">
        <v>262</v>
      </c>
      <c r="G646" s="55" t="s">
        <v>717</v>
      </c>
      <c r="H646" s="55" t="s">
        <v>249</v>
      </c>
      <c r="I646" s="61">
        <v>6</v>
      </c>
    </row>
    <row r="647" spans="1:9" ht="61.2" x14ac:dyDescent="0.5">
      <c r="A647" s="55" t="s">
        <v>298</v>
      </c>
      <c r="B647" s="55" t="s">
        <v>4181</v>
      </c>
      <c r="C647" s="55" t="s">
        <v>245</v>
      </c>
      <c r="D647" s="55" t="s">
        <v>718</v>
      </c>
      <c r="E647" s="60">
        <v>16</v>
      </c>
      <c r="F647" s="55" t="s">
        <v>262</v>
      </c>
      <c r="G647" s="55" t="s">
        <v>717</v>
      </c>
      <c r="H647" s="55" t="s">
        <v>249</v>
      </c>
      <c r="I647" s="61">
        <v>16</v>
      </c>
    </row>
    <row r="648" spans="1:9" ht="61.2" x14ac:dyDescent="0.5">
      <c r="A648" s="55" t="s">
        <v>373</v>
      </c>
      <c r="B648" s="55" t="s">
        <v>4344</v>
      </c>
      <c r="C648" s="55" t="s">
        <v>245</v>
      </c>
      <c r="D648" s="55" t="s">
        <v>719</v>
      </c>
      <c r="E648" s="60">
        <v>17</v>
      </c>
      <c r="F648" s="55" t="s">
        <v>262</v>
      </c>
      <c r="G648" s="55" t="s">
        <v>717</v>
      </c>
      <c r="H648" s="55" t="s">
        <v>249</v>
      </c>
      <c r="I648" s="61">
        <v>17</v>
      </c>
    </row>
    <row r="649" spans="1:9" ht="71.400000000000006" x14ac:dyDescent="0.5">
      <c r="A649" s="55" t="s">
        <v>305</v>
      </c>
      <c r="B649" s="55" t="s">
        <v>4394</v>
      </c>
      <c r="C649" s="55" t="s">
        <v>245</v>
      </c>
      <c r="D649" s="55" t="s">
        <v>720</v>
      </c>
      <c r="E649" s="60">
        <v>20</v>
      </c>
      <c r="F649" s="55" t="s">
        <v>247</v>
      </c>
      <c r="G649" s="55" t="s">
        <v>461</v>
      </c>
      <c r="H649" s="55" t="s">
        <v>249</v>
      </c>
      <c r="I649" s="61">
        <v>20</v>
      </c>
    </row>
    <row r="650" spans="1:9" x14ac:dyDescent="0.5">
      <c r="A650" s="62" t="s">
        <v>250</v>
      </c>
      <c r="B650" s="62"/>
      <c r="C650" s="62"/>
      <c r="D650" s="62"/>
      <c r="E650" s="62"/>
      <c r="F650" s="62"/>
      <c r="G650" s="62"/>
      <c r="H650" s="62"/>
      <c r="I650" s="63">
        <v>59</v>
      </c>
    </row>
    <row r="654" spans="1:9" x14ac:dyDescent="0.5">
      <c r="A654" s="69" t="s">
        <v>233</v>
      </c>
      <c r="B654" s="69"/>
      <c r="C654" s="69"/>
      <c r="D654" s="69"/>
      <c r="E654" s="69"/>
      <c r="F654" s="69"/>
      <c r="G654" s="69"/>
      <c r="H654" s="69"/>
      <c r="I654" s="69"/>
    </row>
    <row r="655" spans="1:9" x14ac:dyDescent="0.5">
      <c r="A655" s="70" t="s">
        <v>721</v>
      </c>
      <c r="B655" s="70"/>
      <c r="C655" s="70"/>
      <c r="D655" s="70"/>
      <c r="E655" s="70"/>
      <c r="F655" s="70"/>
      <c r="G655" s="70"/>
      <c r="H655" s="70"/>
      <c r="I655" s="70"/>
    </row>
    <row r="657" spans="1:9" ht="34.200000000000003" x14ac:dyDescent="0.5">
      <c r="A657" s="58" t="s">
        <v>235</v>
      </c>
      <c r="B657" s="58" t="s">
        <v>236</v>
      </c>
      <c r="C657" s="58" t="s">
        <v>237</v>
      </c>
      <c r="D657" s="58" t="s">
        <v>238</v>
      </c>
      <c r="E657" s="58" t="s">
        <v>239</v>
      </c>
      <c r="F657" s="58" t="s">
        <v>240</v>
      </c>
      <c r="G657" s="58" t="s">
        <v>241</v>
      </c>
      <c r="H657" s="58" t="s">
        <v>242</v>
      </c>
      <c r="I657" s="59" t="s">
        <v>243</v>
      </c>
    </row>
    <row r="658" spans="1:9" ht="51" x14ac:dyDescent="0.5">
      <c r="A658" s="55" t="s">
        <v>414</v>
      </c>
      <c r="B658" s="55" t="s">
        <v>3967</v>
      </c>
      <c r="C658" s="55" t="s">
        <v>245</v>
      </c>
      <c r="D658" s="55" t="s">
        <v>722</v>
      </c>
      <c r="E658" s="60">
        <v>7</v>
      </c>
      <c r="F658" s="55" t="s">
        <v>259</v>
      </c>
      <c r="G658" s="55" t="s">
        <v>723</v>
      </c>
      <c r="H658" s="55" t="s">
        <v>256</v>
      </c>
      <c r="I658" s="61">
        <v>7</v>
      </c>
    </row>
    <row r="659" spans="1:9" ht="30.6" x14ac:dyDescent="0.5">
      <c r="A659" s="68" t="s">
        <v>351</v>
      </c>
      <c r="B659" s="55" t="s">
        <v>4308</v>
      </c>
      <c r="C659" s="55" t="s">
        <v>245</v>
      </c>
      <c r="D659" s="55" t="s">
        <v>724</v>
      </c>
      <c r="E659" s="60">
        <v>28</v>
      </c>
      <c r="F659" s="55" t="s">
        <v>259</v>
      </c>
      <c r="G659" s="55" t="s">
        <v>723</v>
      </c>
      <c r="H659" s="55" t="s">
        <v>249</v>
      </c>
      <c r="I659" s="61">
        <v>28</v>
      </c>
    </row>
    <row r="660" spans="1:9" ht="40.799999999999997" x14ac:dyDescent="0.5">
      <c r="A660" s="68"/>
      <c r="B660" s="55" t="s">
        <v>4309</v>
      </c>
      <c r="C660" s="55" t="s">
        <v>245</v>
      </c>
      <c r="D660" s="55" t="s">
        <v>725</v>
      </c>
      <c r="E660" s="60">
        <v>34.99</v>
      </c>
      <c r="F660" s="55" t="s">
        <v>259</v>
      </c>
      <c r="G660" s="55" t="s">
        <v>723</v>
      </c>
      <c r="H660" s="55" t="s">
        <v>256</v>
      </c>
      <c r="I660" s="61">
        <v>34.99</v>
      </c>
    </row>
    <row r="661" spans="1:9" ht="20.399999999999999" x14ac:dyDescent="0.5">
      <c r="A661" s="68"/>
      <c r="B661" s="55" t="s">
        <v>4310</v>
      </c>
      <c r="C661" s="55" t="s">
        <v>245</v>
      </c>
      <c r="D661" s="55" t="s">
        <v>726</v>
      </c>
      <c r="E661" s="60">
        <v>13.99</v>
      </c>
      <c r="F661" s="55" t="s">
        <v>259</v>
      </c>
      <c r="G661" s="55" t="s">
        <v>723</v>
      </c>
      <c r="H661" s="55" t="s">
        <v>256</v>
      </c>
      <c r="I661" s="61">
        <v>13.99</v>
      </c>
    </row>
    <row r="662" spans="1:9" ht="51" x14ac:dyDescent="0.5">
      <c r="A662" s="68"/>
      <c r="B662" s="55" t="s">
        <v>4311</v>
      </c>
      <c r="C662" s="55" t="s">
        <v>245</v>
      </c>
      <c r="D662" s="55" t="s">
        <v>727</v>
      </c>
      <c r="E662" s="60">
        <v>13.99</v>
      </c>
      <c r="F662" s="55" t="s">
        <v>290</v>
      </c>
      <c r="G662" s="55" t="s">
        <v>723</v>
      </c>
      <c r="H662" s="55" t="s">
        <v>249</v>
      </c>
      <c r="I662" s="61">
        <v>13.99</v>
      </c>
    </row>
    <row r="663" spans="1:9" ht="20.399999999999999" x14ac:dyDescent="0.5">
      <c r="A663" s="68"/>
      <c r="B663" s="55" t="s">
        <v>4312</v>
      </c>
      <c r="C663" s="55" t="s">
        <v>245</v>
      </c>
      <c r="D663" s="55" t="s">
        <v>728</v>
      </c>
      <c r="E663" s="60">
        <v>14.99</v>
      </c>
      <c r="F663" s="55" t="s">
        <v>729</v>
      </c>
      <c r="G663" s="55" t="s">
        <v>723</v>
      </c>
      <c r="H663" s="55" t="s">
        <v>256</v>
      </c>
      <c r="I663" s="61">
        <v>14.99</v>
      </c>
    </row>
    <row r="664" spans="1:9" ht="51" x14ac:dyDescent="0.5">
      <c r="A664" s="68"/>
      <c r="B664" s="55" t="s">
        <v>4313</v>
      </c>
      <c r="C664" s="55" t="s">
        <v>245</v>
      </c>
      <c r="D664" s="55" t="s">
        <v>730</v>
      </c>
      <c r="E664" s="60">
        <v>19.989999999999998</v>
      </c>
      <c r="F664" s="55" t="s">
        <v>729</v>
      </c>
      <c r="G664" s="55" t="s">
        <v>723</v>
      </c>
      <c r="H664" s="55" t="s">
        <v>256</v>
      </c>
      <c r="I664" s="61">
        <v>19.989999999999998</v>
      </c>
    </row>
    <row r="665" spans="1:9" x14ac:dyDescent="0.5">
      <c r="A665" s="62" t="s">
        <v>250</v>
      </c>
      <c r="B665" s="62"/>
      <c r="C665" s="62"/>
      <c r="D665" s="62"/>
      <c r="E665" s="62"/>
      <c r="F665" s="62"/>
      <c r="G665" s="62"/>
      <c r="H665" s="62"/>
      <c r="I665" s="63">
        <v>132.94999999999999</v>
      </c>
    </row>
    <row r="669" spans="1:9" x14ac:dyDescent="0.5">
      <c r="A669" s="69" t="s">
        <v>233</v>
      </c>
      <c r="B669" s="69"/>
      <c r="C669" s="69"/>
      <c r="D669" s="69"/>
      <c r="E669" s="69"/>
      <c r="F669" s="69"/>
      <c r="G669" s="69"/>
      <c r="H669" s="69"/>
      <c r="I669" s="69"/>
    </row>
    <row r="670" spans="1:9" x14ac:dyDescent="0.5">
      <c r="A670" s="70" t="s">
        <v>731</v>
      </c>
      <c r="B670" s="70"/>
      <c r="C670" s="70"/>
      <c r="D670" s="70"/>
      <c r="E670" s="70"/>
      <c r="F670" s="70"/>
      <c r="G670" s="70"/>
      <c r="H670" s="70"/>
      <c r="I670" s="70"/>
    </row>
    <row r="672" spans="1:9" ht="34.200000000000003" x14ac:dyDescent="0.5">
      <c r="A672" s="58" t="s">
        <v>235</v>
      </c>
      <c r="B672" s="58" t="s">
        <v>236</v>
      </c>
      <c r="C672" s="58" t="s">
        <v>237</v>
      </c>
      <c r="D672" s="58" t="s">
        <v>238</v>
      </c>
      <c r="E672" s="58" t="s">
        <v>239</v>
      </c>
      <c r="F672" s="58" t="s">
        <v>240</v>
      </c>
      <c r="G672" s="58" t="s">
        <v>241</v>
      </c>
      <c r="H672" s="58" t="s">
        <v>242</v>
      </c>
      <c r="I672" s="59" t="s">
        <v>243</v>
      </c>
    </row>
    <row r="673" spans="1:9" ht="51" x14ac:dyDescent="0.5">
      <c r="A673" s="55" t="s">
        <v>715</v>
      </c>
      <c r="B673" s="55" t="s">
        <v>3993</v>
      </c>
      <c r="C673" s="55" t="s">
        <v>245</v>
      </c>
      <c r="D673" s="55" t="s">
        <v>732</v>
      </c>
      <c r="E673" s="60">
        <v>9.7100000000000009</v>
      </c>
      <c r="F673" s="55" t="s">
        <v>259</v>
      </c>
      <c r="G673" s="55" t="s">
        <v>723</v>
      </c>
      <c r="H673" s="55" t="s">
        <v>256</v>
      </c>
      <c r="I673" s="61">
        <v>9.7100000000000009</v>
      </c>
    </row>
    <row r="674" spans="1:9" ht="61.2" x14ac:dyDescent="0.5">
      <c r="A674" s="55" t="s">
        <v>449</v>
      </c>
      <c r="B674" s="55" t="s">
        <v>4006</v>
      </c>
      <c r="C674" s="55" t="s">
        <v>245</v>
      </c>
      <c r="D674" s="55" t="s">
        <v>733</v>
      </c>
      <c r="E674" s="60">
        <v>15</v>
      </c>
      <c r="F674" s="55" t="s">
        <v>259</v>
      </c>
      <c r="G674" s="55" t="s">
        <v>723</v>
      </c>
      <c r="H674" s="55" t="s">
        <v>249</v>
      </c>
      <c r="I674" s="61">
        <v>15</v>
      </c>
    </row>
    <row r="675" spans="1:9" ht="40.799999999999997" x14ac:dyDescent="0.5">
      <c r="A675" s="55" t="s">
        <v>263</v>
      </c>
      <c r="B675" s="55" t="s">
        <v>4065</v>
      </c>
      <c r="C675" s="55" t="s">
        <v>245</v>
      </c>
      <c r="D675" s="55" t="s">
        <v>734</v>
      </c>
      <c r="E675" s="60">
        <v>18</v>
      </c>
      <c r="F675" s="55" t="s">
        <v>259</v>
      </c>
      <c r="G675" s="55" t="s">
        <v>723</v>
      </c>
      <c r="H675" s="55" t="s">
        <v>256</v>
      </c>
      <c r="I675" s="61">
        <v>18</v>
      </c>
    </row>
    <row r="676" spans="1:9" ht="30.6" x14ac:dyDescent="0.5">
      <c r="A676" s="55" t="s">
        <v>635</v>
      </c>
      <c r="B676" s="55" t="s">
        <v>4119</v>
      </c>
      <c r="C676" s="55" t="s">
        <v>245</v>
      </c>
      <c r="D676" s="55" t="s">
        <v>735</v>
      </c>
      <c r="E676" s="60">
        <v>20</v>
      </c>
      <c r="F676" s="55" t="s">
        <v>259</v>
      </c>
      <c r="G676" s="55" t="s">
        <v>723</v>
      </c>
      <c r="H676" s="55" t="s">
        <v>256</v>
      </c>
      <c r="I676" s="61">
        <v>20</v>
      </c>
    </row>
    <row r="677" spans="1:9" ht="20.399999999999999" x14ac:dyDescent="0.5">
      <c r="A677" s="68" t="s">
        <v>244</v>
      </c>
      <c r="B677" s="55" t="s">
        <v>4193</v>
      </c>
      <c r="C677" s="55" t="s">
        <v>245</v>
      </c>
      <c r="D677" s="55" t="s">
        <v>736</v>
      </c>
      <c r="E677" s="60">
        <v>15</v>
      </c>
      <c r="F677" s="55" t="s">
        <v>247</v>
      </c>
      <c r="G677" s="55" t="s">
        <v>723</v>
      </c>
      <c r="H677" s="55" t="s">
        <v>249</v>
      </c>
      <c r="I677" s="61">
        <v>15</v>
      </c>
    </row>
    <row r="678" spans="1:9" ht="20.399999999999999" x14ac:dyDescent="0.5">
      <c r="A678" s="68"/>
      <c r="B678" s="55" t="s">
        <v>4194</v>
      </c>
      <c r="C678" s="55" t="s">
        <v>245</v>
      </c>
      <c r="D678" s="55" t="s">
        <v>737</v>
      </c>
      <c r="E678" s="60">
        <v>3</v>
      </c>
      <c r="F678" s="55" t="s">
        <v>259</v>
      </c>
      <c r="G678" s="55" t="s">
        <v>723</v>
      </c>
      <c r="H678" s="55" t="s">
        <v>256</v>
      </c>
      <c r="I678" s="61">
        <v>3</v>
      </c>
    </row>
    <row r="679" spans="1:9" ht="40.799999999999997" x14ac:dyDescent="0.5">
      <c r="A679" s="55" t="s">
        <v>343</v>
      </c>
      <c r="B679" s="55" t="s">
        <v>4224</v>
      </c>
      <c r="C679" s="55" t="s">
        <v>245</v>
      </c>
      <c r="D679" s="55" t="s">
        <v>738</v>
      </c>
      <c r="E679" s="60">
        <v>16</v>
      </c>
      <c r="F679" s="55" t="s">
        <v>259</v>
      </c>
      <c r="G679" s="55" t="s">
        <v>723</v>
      </c>
      <c r="H679" s="55" t="s">
        <v>249</v>
      </c>
      <c r="I679" s="61">
        <v>16</v>
      </c>
    </row>
    <row r="680" spans="1:9" ht="30.6" x14ac:dyDescent="0.5">
      <c r="A680" s="55" t="s">
        <v>301</v>
      </c>
      <c r="B680" s="55" t="s">
        <v>4231</v>
      </c>
      <c r="C680" s="55" t="s">
        <v>245</v>
      </c>
      <c r="D680" s="55" t="s">
        <v>739</v>
      </c>
      <c r="E680" s="60">
        <v>19.989999999999998</v>
      </c>
      <c r="F680" s="55" t="s">
        <v>259</v>
      </c>
      <c r="G680" s="55" t="s">
        <v>723</v>
      </c>
      <c r="H680" s="55" t="s">
        <v>249</v>
      </c>
      <c r="I680" s="61">
        <v>19.989999999999998</v>
      </c>
    </row>
    <row r="681" spans="1:9" ht="40.799999999999997" x14ac:dyDescent="0.5">
      <c r="A681" s="55" t="s">
        <v>425</v>
      </c>
      <c r="B681" s="55" t="s">
        <v>4250</v>
      </c>
      <c r="C681" s="55" t="s">
        <v>245</v>
      </c>
      <c r="D681" s="55" t="s">
        <v>740</v>
      </c>
      <c r="E681" s="60">
        <v>16</v>
      </c>
      <c r="F681" s="55" t="s">
        <v>290</v>
      </c>
      <c r="G681" s="55" t="s">
        <v>723</v>
      </c>
      <c r="H681" s="55" t="s">
        <v>256</v>
      </c>
      <c r="I681" s="61">
        <v>16</v>
      </c>
    </row>
    <row r="682" spans="1:9" ht="61.2" x14ac:dyDescent="0.5">
      <c r="A682" s="55" t="s">
        <v>427</v>
      </c>
      <c r="B682" s="55" t="s">
        <v>4253</v>
      </c>
      <c r="C682" s="55" t="s">
        <v>245</v>
      </c>
      <c r="D682" s="55" t="s">
        <v>741</v>
      </c>
      <c r="E682" s="60">
        <v>12.95</v>
      </c>
      <c r="F682" s="55" t="s">
        <v>259</v>
      </c>
      <c r="G682" s="55" t="s">
        <v>723</v>
      </c>
      <c r="H682" s="55" t="s">
        <v>256</v>
      </c>
      <c r="I682" s="61">
        <v>12.95</v>
      </c>
    </row>
    <row r="683" spans="1:9" ht="30.6" x14ac:dyDescent="0.5">
      <c r="A683" s="55" t="s">
        <v>321</v>
      </c>
      <c r="B683" s="55" t="s">
        <v>4273</v>
      </c>
      <c r="C683" s="55" t="s">
        <v>245</v>
      </c>
      <c r="D683" s="55" t="s">
        <v>742</v>
      </c>
      <c r="E683" s="60">
        <v>10.73</v>
      </c>
      <c r="F683" s="55" t="s">
        <v>259</v>
      </c>
      <c r="G683" s="55" t="s">
        <v>723</v>
      </c>
      <c r="H683" s="55" t="s">
        <v>256</v>
      </c>
      <c r="I683" s="61">
        <v>10.73</v>
      </c>
    </row>
    <row r="684" spans="1:9" ht="51" x14ac:dyDescent="0.5">
      <c r="A684" s="55" t="s">
        <v>269</v>
      </c>
      <c r="B684" s="55" t="s">
        <v>4285</v>
      </c>
      <c r="C684" s="55" t="s">
        <v>245</v>
      </c>
      <c r="D684" s="55" t="s">
        <v>743</v>
      </c>
      <c r="E684" s="60">
        <v>22.99</v>
      </c>
      <c r="F684" s="55" t="s">
        <v>259</v>
      </c>
      <c r="G684" s="55" t="s">
        <v>723</v>
      </c>
      <c r="H684" s="55" t="s">
        <v>249</v>
      </c>
      <c r="I684" s="61">
        <v>22.99</v>
      </c>
    </row>
    <row r="685" spans="1:9" ht="51" x14ac:dyDescent="0.5">
      <c r="A685" s="68" t="s">
        <v>744</v>
      </c>
      <c r="B685" s="55" t="s">
        <v>4292</v>
      </c>
      <c r="C685" s="55" t="s">
        <v>245</v>
      </c>
      <c r="D685" s="55" t="s">
        <v>745</v>
      </c>
      <c r="E685" s="60">
        <v>22.99</v>
      </c>
      <c r="F685" s="55" t="s">
        <v>259</v>
      </c>
      <c r="G685" s="55" t="s">
        <v>723</v>
      </c>
      <c r="H685" s="55" t="s">
        <v>256</v>
      </c>
      <c r="I685" s="61">
        <v>22.99</v>
      </c>
    </row>
    <row r="686" spans="1:9" ht="20.399999999999999" x14ac:dyDescent="0.5">
      <c r="A686" s="68"/>
      <c r="B686" s="55" t="s">
        <v>4293</v>
      </c>
      <c r="C686" s="55" t="s">
        <v>245</v>
      </c>
      <c r="D686" s="55" t="s">
        <v>746</v>
      </c>
      <c r="E686" s="60">
        <v>12.99</v>
      </c>
      <c r="F686" s="55" t="s">
        <v>259</v>
      </c>
      <c r="G686" s="55" t="s">
        <v>723</v>
      </c>
      <c r="H686" s="55" t="s">
        <v>256</v>
      </c>
      <c r="I686" s="61">
        <v>12.99</v>
      </c>
    </row>
    <row r="687" spans="1:9" ht="20.399999999999999" x14ac:dyDescent="0.5">
      <c r="A687" s="68" t="s">
        <v>576</v>
      </c>
      <c r="B687" s="55" t="s">
        <v>4327</v>
      </c>
      <c r="C687" s="55" t="s">
        <v>245</v>
      </c>
      <c r="D687" s="55" t="s">
        <v>747</v>
      </c>
      <c r="E687" s="60">
        <v>8.99</v>
      </c>
      <c r="F687" s="55" t="s">
        <v>259</v>
      </c>
      <c r="G687" s="55" t="s">
        <v>723</v>
      </c>
      <c r="H687" s="55" t="s">
        <v>256</v>
      </c>
      <c r="I687" s="61">
        <v>8.99</v>
      </c>
    </row>
    <row r="688" spans="1:9" ht="20.399999999999999" x14ac:dyDescent="0.5">
      <c r="A688" s="68"/>
      <c r="B688" s="55" t="s">
        <v>4328</v>
      </c>
      <c r="C688" s="55" t="s">
        <v>245</v>
      </c>
      <c r="D688" s="55" t="s">
        <v>748</v>
      </c>
      <c r="E688" s="60">
        <v>18.95</v>
      </c>
      <c r="F688" s="55" t="s">
        <v>259</v>
      </c>
      <c r="G688" s="55" t="s">
        <v>723</v>
      </c>
      <c r="H688" s="55" t="s">
        <v>256</v>
      </c>
      <c r="I688" s="61">
        <v>18.95</v>
      </c>
    </row>
    <row r="689" spans="1:9" ht="40.799999999999997" x14ac:dyDescent="0.5">
      <c r="A689" s="55" t="s">
        <v>434</v>
      </c>
      <c r="B689" s="55" t="s">
        <v>4347</v>
      </c>
      <c r="C689" s="55" t="s">
        <v>245</v>
      </c>
      <c r="D689" s="55" t="s">
        <v>749</v>
      </c>
      <c r="E689" s="60">
        <v>8</v>
      </c>
      <c r="F689" s="55" t="s">
        <v>259</v>
      </c>
      <c r="G689" s="55" t="s">
        <v>723</v>
      </c>
      <c r="H689" s="55" t="s">
        <v>249</v>
      </c>
      <c r="I689" s="61">
        <v>8</v>
      </c>
    </row>
    <row r="690" spans="1:9" ht="20.399999999999999" x14ac:dyDescent="0.5">
      <c r="A690" s="68" t="s">
        <v>750</v>
      </c>
      <c r="B690" s="55" t="s">
        <v>4349</v>
      </c>
      <c r="C690" s="55" t="s">
        <v>245</v>
      </c>
      <c r="D690" s="55" t="s">
        <v>751</v>
      </c>
      <c r="E690" s="60">
        <v>55</v>
      </c>
      <c r="F690" s="55" t="s">
        <v>259</v>
      </c>
      <c r="G690" s="55" t="s">
        <v>723</v>
      </c>
      <c r="H690" s="55" t="s">
        <v>256</v>
      </c>
      <c r="I690" s="61">
        <v>55</v>
      </c>
    </row>
    <row r="691" spans="1:9" ht="20.399999999999999" x14ac:dyDescent="0.5">
      <c r="A691" s="68"/>
      <c r="B691" s="55" t="s">
        <v>4350</v>
      </c>
      <c r="C691" s="55" t="s">
        <v>245</v>
      </c>
      <c r="D691" s="55" t="s">
        <v>752</v>
      </c>
      <c r="E691" s="60">
        <v>56</v>
      </c>
      <c r="F691" s="55" t="s">
        <v>247</v>
      </c>
      <c r="G691" s="55" t="s">
        <v>723</v>
      </c>
      <c r="H691" s="55" t="s">
        <v>249</v>
      </c>
      <c r="I691" s="61">
        <v>56</v>
      </c>
    </row>
    <row r="692" spans="1:9" ht="40.799999999999997" x14ac:dyDescent="0.5">
      <c r="A692" s="55" t="s">
        <v>610</v>
      </c>
      <c r="B692" s="55" t="s">
        <v>4372</v>
      </c>
      <c r="C692" s="55" t="s">
        <v>245</v>
      </c>
      <c r="D692" s="55" t="s">
        <v>753</v>
      </c>
      <c r="E692" s="60">
        <v>18</v>
      </c>
      <c r="F692" s="55" t="s">
        <v>259</v>
      </c>
      <c r="G692" s="55" t="s">
        <v>723</v>
      </c>
      <c r="H692" s="55" t="s">
        <v>256</v>
      </c>
      <c r="I692" s="61">
        <v>18</v>
      </c>
    </row>
    <row r="693" spans="1:9" ht="102" x14ac:dyDescent="0.5">
      <c r="A693" s="55" t="s">
        <v>754</v>
      </c>
      <c r="B693" s="55" t="s">
        <v>4396</v>
      </c>
      <c r="C693" s="55" t="s">
        <v>245</v>
      </c>
      <c r="D693" s="55" t="s">
        <v>755</v>
      </c>
      <c r="E693" s="60">
        <v>29</v>
      </c>
      <c r="F693" s="55" t="s">
        <v>259</v>
      </c>
      <c r="G693" s="55" t="s">
        <v>723</v>
      </c>
      <c r="H693" s="55" t="s">
        <v>256</v>
      </c>
      <c r="I693" s="61">
        <v>29</v>
      </c>
    </row>
    <row r="694" spans="1:9" ht="40.799999999999997" x14ac:dyDescent="0.5">
      <c r="A694" s="55" t="s">
        <v>756</v>
      </c>
      <c r="B694" s="55" t="s">
        <v>4405</v>
      </c>
      <c r="C694" s="55" t="s">
        <v>245</v>
      </c>
      <c r="D694" s="55" t="s">
        <v>757</v>
      </c>
      <c r="E694" s="60">
        <v>17.95</v>
      </c>
      <c r="F694" s="55" t="s">
        <v>259</v>
      </c>
      <c r="G694" s="55" t="s">
        <v>723</v>
      </c>
      <c r="H694" s="55" t="s">
        <v>256</v>
      </c>
      <c r="I694" s="61">
        <v>17.95</v>
      </c>
    </row>
    <row r="695" spans="1:9" x14ac:dyDescent="0.5">
      <c r="A695" s="62" t="s">
        <v>250</v>
      </c>
      <c r="B695" s="62"/>
      <c r="C695" s="62"/>
      <c r="D695" s="62"/>
      <c r="E695" s="62"/>
      <c r="F695" s="62"/>
      <c r="G695" s="62"/>
      <c r="H695" s="62"/>
      <c r="I695" s="63">
        <v>427.24</v>
      </c>
    </row>
    <row r="699" spans="1:9" x14ac:dyDescent="0.5">
      <c r="A699" s="69" t="s">
        <v>233</v>
      </c>
      <c r="B699" s="69"/>
      <c r="C699" s="69"/>
      <c r="D699" s="69"/>
      <c r="E699" s="69"/>
      <c r="F699" s="69"/>
      <c r="G699" s="69"/>
      <c r="H699" s="69"/>
      <c r="I699" s="69"/>
    </row>
    <row r="700" spans="1:9" x14ac:dyDescent="0.5">
      <c r="A700" s="70" t="s">
        <v>758</v>
      </c>
      <c r="B700" s="70"/>
      <c r="C700" s="70"/>
      <c r="D700" s="70"/>
      <c r="E700" s="70"/>
      <c r="F700" s="70"/>
      <c r="G700" s="70"/>
      <c r="H700" s="70"/>
      <c r="I700" s="70"/>
    </row>
    <row r="702" spans="1:9" ht="34.200000000000003" x14ac:dyDescent="0.5">
      <c r="A702" s="58" t="s">
        <v>235</v>
      </c>
      <c r="B702" s="58" t="s">
        <v>236</v>
      </c>
      <c r="C702" s="58" t="s">
        <v>237</v>
      </c>
      <c r="D702" s="58" t="s">
        <v>238</v>
      </c>
      <c r="E702" s="58" t="s">
        <v>239</v>
      </c>
      <c r="F702" s="58" t="s">
        <v>240</v>
      </c>
      <c r="G702" s="58" t="s">
        <v>241</v>
      </c>
      <c r="H702" s="58" t="s">
        <v>242</v>
      </c>
      <c r="I702" s="59" t="s">
        <v>243</v>
      </c>
    </row>
    <row r="703" spans="1:9" ht="40.799999999999997" x14ac:dyDescent="0.5">
      <c r="A703" s="55" t="s">
        <v>744</v>
      </c>
      <c r="B703" s="55" t="s">
        <v>4294</v>
      </c>
      <c r="C703" s="55" t="s">
        <v>245</v>
      </c>
      <c r="D703" s="55" t="s">
        <v>759</v>
      </c>
      <c r="E703" s="60">
        <v>12.99</v>
      </c>
      <c r="F703" s="55" t="s">
        <v>259</v>
      </c>
      <c r="G703" s="55" t="s">
        <v>723</v>
      </c>
      <c r="H703" s="55" t="s">
        <v>249</v>
      </c>
      <c r="I703" s="61">
        <v>12.99</v>
      </c>
    </row>
    <row r="704" spans="1:9" ht="20.399999999999999" x14ac:dyDescent="0.5">
      <c r="A704" s="68" t="s">
        <v>351</v>
      </c>
      <c r="B704" s="55" t="s">
        <v>4314</v>
      </c>
      <c r="C704" s="55" t="s">
        <v>245</v>
      </c>
      <c r="D704" s="55" t="s">
        <v>760</v>
      </c>
      <c r="E704" s="60">
        <v>19.95</v>
      </c>
      <c r="F704" s="55" t="s">
        <v>290</v>
      </c>
      <c r="G704" s="55" t="s">
        <v>723</v>
      </c>
      <c r="H704" s="55" t="s">
        <v>256</v>
      </c>
      <c r="I704" s="61">
        <v>19.95</v>
      </c>
    </row>
    <row r="705" spans="1:9" ht="30.6" x14ac:dyDescent="0.5">
      <c r="A705" s="68"/>
      <c r="B705" s="55" t="s">
        <v>4315</v>
      </c>
      <c r="C705" s="55" t="s">
        <v>245</v>
      </c>
      <c r="D705" s="55" t="s">
        <v>761</v>
      </c>
      <c r="E705" s="60">
        <v>19</v>
      </c>
      <c r="F705" s="55" t="s">
        <v>259</v>
      </c>
      <c r="G705" s="55" t="s">
        <v>723</v>
      </c>
      <c r="H705" s="55" t="s">
        <v>256</v>
      </c>
      <c r="I705" s="61">
        <v>19</v>
      </c>
    </row>
    <row r="706" spans="1:9" ht="20.399999999999999" x14ac:dyDescent="0.5">
      <c r="A706" s="68"/>
      <c r="B706" s="55" t="s">
        <v>4316</v>
      </c>
      <c r="C706" s="55" t="s">
        <v>245</v>
      </c>
      <c r="D706" s="55" t="s">
        <v>762</v>
      </c>
      <c r="E706" s="60">
        <v>12.99</v>
      </c>
      <c r="F706" s="55" t="s">
        <v>290</v>
      </c>
      <c r="G706" s="55" t="s">
        <v>723</v>
      </c>
      <c r="H706" s="55" t="s">
        <v>249</v>
      </c>
      <c r="I706" s="61">
        <v>12.99</v>
      </c>
    </row>
    <row r="707" spans="1:9" x14ac:dyDescent="0.5">
      <c r="A707" s="62" t="s">
        <v>250</v>
      </c>
      <c r="B707" s="62"/>
      <c r="C707" s="62"/>
      <c r="D707" s="62"/>
      <c r="E707" s="62"/>
      <c r="F707" s="62"/>
      <c r="G707" s="62"/>
      <c r="H707" s="62"/>
      <c r="I707" s="63">
        <v>64.930000000000007</v>
      </c>
    </row>
    <row r="711" spans="1:9" x14ac:dyDescent="0.5">
      <c r="A711" s="69" t="s">
        <v>233</v>
      </c>
      <c r="B711" s="69"/>
      <c r="C711" s="69"/>
      <c r="D711" s="69"/>
      <c r="E711" s="69"/>
      <c r="F711" s="69"/>
      <c r="G711" s="69"/>
      <c r="H711" s="69"/>
      <c r="I711" s="69"/>
    </row>
    <row r="712" spans="1:9" x14ac:dyDescent="0.5">
      <c r="A712" s="70" t="s">
        <v>763</v>
      </c>
      <c r="B712" s="70"/>
      <c r="C712" s="70"/>
      <c r="D712" s="70"/>
      <c r="E712" s="70"/>
      <c r="F712" s="70"/>
      <c r="G712" s="70"/>
      <c r="H712" s="70"/>
      <c r="I712" s="70"/>
    </row>
    <row r="714" spans="1:9" ht="34.200000000000003" x14ac:dyDescent="0.5">
      <c r="A714" s="58" t="s">
        <v>235</v>
      </c>
      <c r="B714" s="58" t="s">
        <v>236</v>
      </c>
      <c r="C714" s="58" t="s">
        <v>237</v>
      </c>
      <c r="D714" s="58" t="s">
        <v>238</v>
      </c>
      <c r="E714" s="58" t="s">
        <v>239</v>
      </c>
      <c r="F714" s="58" t="s">
        <v>240</v>
      </c>
      <c r="G714" s="58" t="s">
        <v>241</v>
      </c>
      <c r="H714" s="58" t="s">
        <v>242</v>
      </c>
      <c r="I714" s="59" t="s">
        <v>243</v>
      </c>
    </row>
    <row r="715" spans="1:9" ht="20.399999999999999" x14ac:dyDescent="0.5">
      <c r="A715" s="68" t="s">
        <v>569</v>
      </c>
      <c r="B715" s="55" t="s">
        <v>4045</v>
      </c>
      <c r="C715" s="55" t="s">
        <v>245</v>
      </c>
      <c r="D715" s="55" t="s">
        <v>764</v>
      </c>
      <c r="E715" s="60">
        <v>3</v>
      </c>
      <c r="F715" s="55" t="s">
        <v>262</v>
      </c>
      <c r="G715" s="55" t="s">
        <v>765</v>
      </c>
      <c r="H715" s="55" t="s">
        <v>256</v>
      </c>
      <c r="I715" s="61">
        <v>3</v>
      </c>
    </row>
    <row r="716" spans="1:9" ht="20.399999999999999" x14ac:dyDescent="0.5">
      <c r="A716" s="68"/>
      <c r="B716" s="55" t="s">
        <v>4046</v>
      </c>
      <c r="C716" s="55" t="s">
        <v>245</v>
      </c>
      <c r="D716" s="55" t="s">
        <v>764</v>
      </c>
      <c r="E716" s="60">
        <v>3</v>
      </c>
      <c r="F716" s="55" t="s">
        <v>262</v>
      </c>
      <c r="G716" s="55" t="s">
        <v>765</v>
      </c>
      <c r="H716" s="55" t="s">
        <v>256</v>
      </c>
      <c r="I716" s="61">
        <v>3</v>
      </c>
    </row>
    <row r="717" spans="1:9" ht="20.399999999999999" x14ac:dyDescent="0.5">
      <c r="A717" s="68"/>
      <c r="B717" s="55" t="s">
        <v>4047</v>
      </c>
      <c r="C717" s="55" t="s">
        <v>245</v>
      </c>
      <c r="D717" s="55" t="s">
        <v>764</v>
      </c>
      <c r="E717" s="60">
        <v>3</v>
      </c>
      <c r="F717" s="55" t="s">
        <v>262</v>
      </c>
      <c r="G717" s="55" t="s">
        <v>765</v>
      </c>
      <c r="H717" s="55" t="s">
        <v>256</v>
      </c>
      <c r="I717" s="61">
        <v>3</v>
      </c>
    </row>
    <row r="718" spans="1:9" ht="51" x14ac:dyDescent="0.5">
      <c r="A718" s="55" t="s">
        <v>625</v>
      </c>
      <c r="B718" s="55" t="s">
        <v>4169</v>
      </c>
      <c r="C718" s="55" t="s">
        <v>245</v>
      </c>
      <c r="D718" s="55" t="s">
        <v>766</v>
      </c>
      <c r="E718" s="60">
        <v>15</v>
      </c>
      <c r="F718" s="55" t="s">
        <v>262</v>
      </c>
      <c r="G718" s="55" t="s">
        <v>765</v>
      </c>
      <c r="H718" s="55" t="s">
        <v>249</v>
      </c>
      <c r="I718" s="61">
        <v>15</v>
      </c>
    </row>
    <row r="719" spans="1:9" ht="81.599999999999994" x14ac:dyDescent="0.5">
      <c r="A719" s="55" t="s">
        <v>321</v>
      </c>
      <c r="B719" s="55" t="s">
        <v>4274</v>
      </c>
      <c r="C719" s="55" t="s">
        <v>245</v>
      </c>
      <c r="D719" s="55" t="s">
        <v>767</v>
      </c>
      <c r="E719" s="60">
        <v>35.950000000000003</v>
      </c>
      <c r="F719" s="55" t="s">
        <v>262</v>
      </c>
      <c r="G719" s="55" t="s">
        <v>765</v>
      </c>
      <c r="H719" s="55" t="s">
        <v>256</v>
      </c>
      <c r="I719" s="61">
        <v>35.950000000000003</v>
      </c>
    </row>
    <row r="720" spans="1:9" ht="40.799999999999997" x14ac:dyDescent="0.5">
      <c r="A720" s="55" t="s">
        <v>303</v>
      </c>
      <c r="B720" s="55" t="s">
        <v>4387</v>
      </c>
      <c r="C720" s="55" t="s">
        <v>245</v>
      </c>
      <c r="D720" s="55" t="s">
        <v>768</v>
      </c>
      <c r="E720" s="60">
        <v>10.19</v>
      </c>
      <c r="F720" s="55" t="s">
        <v>262</v>
      </c>
      <c r="G720" s="55" t="s">
        <v>765</v>
      </c>
      <c r="H720" s="55" t="s">
        <v>249</v>
      </c>
      <c r="I720" s="61">
        <v>10.19</v>
      </c>
    </row>
    <row r="721" spans="1:9" x14ac:dyDescent="0.5">
      <c r="A721" s="62" t="s">
        <v>250</v>
      </c>
      <c r="B721" s="62"/>
      <c r="C721" s="62"/>
      <c r="D721" s="62"/>
      <c r="E721" s="62"/>
      <c r="F721" s="62"/>
      <c r="G721" s="62"/>
      <c r="H721" s="62"/>
      <c r="I721" s="63">
        <v>70.14</v>
      </c>
    </row>
    <row r="725" spans="1:9" x14ac:dyDescent="0.5">
      <c r="A725" s="69" t="s">
        <v>233</v>
      </c>
      <c r="B725" s="69"/>
      <c r="C725" s="69"/>
      <c r="D725" s="69"/>
      <c r="E725" s="69"/>
      <c r="F725" s="69"/>
      <c r="G725" s="69"/>
      <c r="H725" s="69"/>
      <c r="I725" s="69"/>
    </row>
    <row r="726" spans="1:9" x14ac:dyDescent="0.5">
      <c r="A726" s="70" t="s">
        <v>769</v>
      </c>
      <c r="B726" s="70"/>
      <c r="C726" s="70"/>
      <c r="D726" s="70"/>
      <c r="E726" s="70"/>
      <c r="F726" s="70"/>
      <c r="G726" s="70"/>
      <c r="H726" s="70"/>
      <c r="I726" s="70"/>
    </row>
    <row r="728" spans="1:9" ht="34.200000000000003" x14ac:dyDescent="0.5">
      <c r="A728" s="58" t="s">
        <v>235</v>
      </c>
      <c r="B728" s="58" t="s">
        <v>236</v>
      </c>
      <c r="C728" s="58" t="s">
        <v>237</v>
      </c>
      <c r="D728" s="58" t="s">
        <v>238</v>
      </c>
      <c r="E728" s="58" t="s">
        <v>239</v>
      </c>
      <c r="F728" s="58" t="s">
        <v>240</v>
      </c>
      <c r="G728" s="58" t="s">
        <v>241</v>
      </c>
      <c r="H728" s="58" t="s">
        <v>242</v>
      </c>
      <c r="I728" s="59" t="s">
        <v>243</v>
      </c>
    </row>
    <row r="729" spans="1:9" ht="30.6" x14ac:dyDescent="0.5">
      <c r="A729" s="55" t="s">
        <v>19</v>
      </c>
      <c r="B729" s="55" t="s">
        <v>3961</v>
      </c>
      <c r="C729" s="55" t="s">
        <v>245</v>
      </c>
      <c r="D729" s="55" t="s">
        <v>770</v>
      </c>
      <c r="E729" s="60">
        <v>10.99</v>
      </c>
      <c r="F729" s="55" t="s">
        <v>290</v>
      </c>
      <c r="G729" s="55" t="s">
        <v>675</v>
      </c>
      <c r="H729" s="55" t="s">
        <v>256</v>
      </c>
      <c r="I729" s="61">
        <v>10.99</v>
      </c>
    </row>
    <row r="730" spans="1:9" ht="193.8" x14ac:dyDescent="0.5">
      <c r="A730" s="55" t="s">
        <v>336</v>
      </c>
      <c r="B730" s="55" t="s">
        <v>3982</v>
      </c>
      <c r="C730" s="55" t="s">
        <v>245</v>
      </c>
      <c r="D730" s="55" t="s">
        <v>771</v>
      </c>
      <c r="E730" s="60">
        <v>8.9700000000000006</v>
      </c>
      <c r="F730" s="55" t="s">
        <v>290</v>
      </c>
      <c r="G730" s="55" t="s">
        <v>675</v>
      </c>
      <c r="H730" s="55" t="s">
        <v>256</v>
      </c>
      <c r="I730" s="61">
        <v>8.9700000000000006</v>
      </c>
    </row>
    <row r="731" spans="1:9" ht="81.599999999999994" x14ac:dyDescent="0.5">
      <c r="A731" s="55" t="s">
        <v>303</v>
      </c>
      <c r="B731" s="55" t="s">
        <v>4388</v>
      </c>
      <c r="C731" s="55" t="s">
        <v>245</v>
      </c>
      <c r="D731" s="55" t="s">
        <v>772</v>
      </c>
      <c r="E731" s="60">
        <v>20</v>
      </c>
      <c r="F731" s="55" t="s">
        <v>773</v>
      </c>
      <c r="G731" s="55" t="s">
        <v>675</v>
      </c>
      <c r="H731" s="55" t="s">
        <v>256</v>
      </c>
      <c r="I731" s="61">
        <v>20</v>
      </c>
    </row>
    <row r="732" spans="1:9" x14ac:dyDescent="0.5">
      <c r="A732" s="62" t="s">
        <v>250</v>
      </c>
      <c r="B732" s="62"/>
      <c r="C732" s="62"/>
      <c r="D732" s="62"/>
      <c r="E732" s="62"/>
      <c r="F732" s="62"/>
      <c r="G732" s="62"/>
      <c r="H732" s="62"/>
      <c r="I732" s="63">
        <v>39.96</v>
      </c>
    </row>
    <row r="736" spans="1:9" x14ac:dyDescent="0.5">
      <c r="A736" s="69" t="s">
        <v>233</v>
      </c>
      <c r="B736" s="69"/>
      <c r="C736" s="69"/>
      <c r="D736" s="69"/>
      <c r="E736" s="69"/>
      <c r="F736" s="69"/>
      <c r="G736" s="69"/>
      <c r="H736" s="69"/>
      <c r="I736" s="69"/>
    </row>
    <row r="737" spans="1:9" x14ac:dyDescent="0.5">
      <c r="A737" s="70" t="s">
        <v>774</v>
      </c>
      <c r="B737" s="70"/>
      <c r="C737" s="70"/>
      <c r="D737" s="70"/>
      <c r="E737" s="70"/>
      <c r="F737" s="70"/>
      <c r="G737" s="70"/>
      <c r="H737" s="70"/>
      <c r="I737" s="70"/>
    </row>
    <row r="739" spans="1:9" ht="34.200000000000003" x14ac:dyDescent="0.5">
      <c r="A739" s="58" t="s">
        <v>235</v>
      </c>
      <c r="B739" s="58" t="s">
        <v>236</v>
      </c>
      <c r="C739" s="58" t="s">
        <v>237</v>
      </c>
      <c r="D739" s="58" t="s">
        <v>238</v>
      </c>
      <c r="E739" s="58" t="s">
        <v>239</v>
      </c>
      <c r="F739" s="58" t="s">
        <v>240</v>
      </c>
      <c r="G739" s="58" t="s">
        <v>241</v>
      </c>
      <c r="H739" s="58" t="s">
        <v>242</v>
      </c>
      <c r="I739" s="59" t="s">
        <v>243</v>
      </c>
    </row>
    <row r="740" spans="1:9" ht="40.799999999999997" x14ac:dyDescent="0.5">
      <c r="A740" s="55" t="s">
        <v>775</v>
      </c>
      <c r="B740" s="55" t="s">
        <v>3949</v>
      </c>
      <c r="C740" s="55" t="s">
        <v>245</v>
      </c>
      <c r="D740" s="55" t="s">
        <v>776</v>
      </c>
      <c r="E740" s="60">
        <v>25</v>
      </c>
      <c r="F740" s="55" t="s">
        <v>259</v>
      </c>
      <c r="G740" s="55" t="s">
        <v>398</v>
      </c>
      <c r="H740" s="55" t="s">
        <v>256</v>
      </c>
      <c r="I740" s="61">
        <v>25</v>
      </c>
    </row>
    <row r="741" spans="1:9" ht="51" x14ac:dyDescent="0.5">
      <c r="A741" s="55" t="s">
        <v>414</v>
      </c>
      <c r="B741" s="55" t="s">
        <v>3968</v>
      </c>
      <c r="C741" s="55" t="s">
        <v>245</v>
      </c>
      <c r="D741" s="55" t="s">
        <v>777</v>
      </c>
      <c r="E741" s="60">
        <v>5</v>
      </c>
      <c r="F741" s="55" t="s">
        <v>247</v>
      </c>
      <c r="G741" s="55" t="s">
        <v>398</v>
      </c>
      <c r="H741" s="55" t="s">
        <v>256</v>
      </c>
      <c r="I741" s="61">
        <v>5</v>
      </c>
    </row>
    <row r="742" spans="1:9" ht="30.6" x14ac:dyDescent="0.5">
      <c r="A742" s="55" t="s">
        <v>449</v>
      </c>
      <c r="B742" s="55" t="s">
        <v>4007</v>
      </c>
      <c r="C742" s="55" t="s">
        <v>245</v>
      </c>
      <c r="D742" s="55" t="s">
        <v>778</v>
      </c>
      <c r="E742" s="60">
        <v>5</v>
      </c>
      <c r="F742" s="55" t="s">
        <v>779</v>
      </c>
      <c r="G742" s="55" t="s">
        <v>398</v>
      </c>
      <c r="H742" s="55" t="s">
        <v>256</v>
      </c>
      <c r="I742" s="61">
        <v>5</v>
      </c>
    </row>
    <row r="743" spans="1:9" ht="71.400000000000006" x14ac:dyDescent="0.5">
      <c r="A743" s="55" t="s">
        <v>366</v>
      </c>
      <c r="B743" s="55" t="s">
        <v>4163</v>
      </c>
      <c r="C743" s="55" t="s">
        <v>245</v>
      </c>
      <c r="D743" s="55" t="s">
        <v>780</v>
      </c>
      <c r="E743" s="60">
        <v>11</v>
      </c>
      <c r="F743" s="55" t="s">
        <v>779</v>
      </c>
      <c r="G743" s="55" t="s">
        <v>398</v>
      </c>
      <c r="H743" s="55" t="s">
        <v>256</v>
      </c>
      <c r="I743" s="61">
        <v>11</v>
      </c>
    </row>
    <row r="744" spans="1:9" ht="51" x14ac:dyDescent="0.5">
      <c r="A744" s="68" t="s">
        <v>269</v>
      </c>
      <c r="B744" s="55" t="s">
        <v>4286</v>
      </c>
      <c r="C744" s="55" t="s">
        <v>245</v>
      </c>
      <c r="D744" s="55" t="s">
        <v>781</v>
      </c>
      <c r="E744" s="60">
        <v>25</v>
      </c>
      <c r="F744" s="55" t="s">
        <v>779</v>
      </c>
      <c r="G744" s="55" t="s">
        <v>398</v>
      </c>
      <c r="H744" s="55" t="s">
        <v>256</v>
      </c>
      <c r="I744" s="61">
        <v>25</v>
      </c>
    </row>
    <row r="745" spans="1:9" ht="20.399999999999999" x14ac:dyDescent="0.5">
      <c r="A745" s="68"/>
      <c r="B745" s="55" t="s">
        <v>4287</v>
      </c>
      <c r="C745" s="55" t="s">
        <v>245</v>
      </c>
      <c r="D745" s="55" t="s">
        <v>782</v>
      </c>
      <c r="E745" s="60">
        <v>25</v>
      </c>
      <c r="F745" s="55" t="s">
        <v>779</v>
      </c>
      <c r="G745" s="55" t="s">
        <v>398</v>
      </c>
      <c r="H745" s="55" t="s">
        <v>249</v>
      </c>
      <c r="I745" s="61">
        <v>25</v>
      </c>
    </row>
    <row r="746" spans="1:9" ht="40.799999999999997" x14ac:dyDescent="0.5">
      <c r="A746" s="55" t="s">
        <v>351</v>
      </c>
      <c r="B746" s="55" t="s">
        <v>4317</v>
      </c>
      <c r="C746" s="55" t="s">
        <v>245</v>
      </c>
      <c r="D746" s="55" t="s">
        <v>783</v>
      </c>
      <c r="E746" s="60">
        <v>10</v>
      </c>
      <c r="F746" s="55" t="s">
        <v>247</v>
      </c>
      <c r="G746" s="55" t="s">
        <v>398</v>
      </c>
      <c r="H746" s="55" t="s">
        <v>249</v>
      </c>
      <c r="I746" s="61">
        <v>10</v>
      </c>
    </row>
    <row r="747" spans="1:9" ht="40.799999999999997" x14ac:dyDescent="0.5">
      <c r="A747" s="55" t="s">
        <v>271</v>
      </c>
      <c r="B747" s="55" t="s">
        <v>4333</v>
      </c>
      <c r="C747" s="55" t="s">
        <v>245</v>
      </c>
      <c r="D747" s="55" t="s">
        <v>784</v>
      </c>
      <c r="E747" s="60">
        <v>15</v>
      </c>
      <c r="F747" s="55" t="s">
        <v>779</v>
      </c>
      <c r="G747" s="55" t="s">
        <v>398</v>
      </c>
      <c r="H747" s="55" t="s">
        <v>249</v>
      </c>
      <c r="I747" s="61">
        <v>15</v>
      </c>
    </row>
    <row r="748" spans="1:9" x14ac:dyDescent="0.5">
      <c r="A748" s="62" t="s">
        <v>250</v>
      </c>
      <c r="B748" s="62"/>
      <c r="C748" s="62"/>
      <c r="D748" s="62"/>
      <c r="E748" s="62"/>
      <c r="F748" s="62"/>
      <c r="G748" s="62"/>
      <c r="H748" s="62"/>
      <c r="I748" s="63">
        <v>121</v>
      </c>
    </row>
    <row r="752" spans="1:9" x14ac:dyDescent="0.5">
      <c r="A752" s="69" t="s">
        <v>233</v>
      </c>
      <c r="B752" s="69"/>
      <c r="C752" s="69"/>
      <c r="D752" s="69"/>
      <c r="E752" s="69"/>
      <c r="F752" s="69"/>
      <c r="G752" s="69"/>
      <c r="H752" s="69"/>
      <c r="I752" s="69"/>
    </row>
    <row r="753" spans="1:9" x14ac:dyDescent="0.5">
      <c r="A753" s="70" t="s">
        <v>785</v>
      </c>
      <c r="B753" s="70"/>
      <c r="C753" s="70"/>
      <c r="D753" s="70"/>
      <c r="E753" s="70"/>
      <c r="F753" s="70"/>
      <c r="G753" s="70"/>
      <c r="H753" s="70"/>
      <c r="I753" s="70"/>
    </row>
    <row r="755" spans="1:9" ht="34.200000000000003" x14ac:dyDescent="0.5">
      <c r="A755" s="58" t="s">
        <v>235</v>
      </c>
      <c r="B755" s="58" t="s">
        <v>236</v>
      </c>
      <c r="C755" s="58" t="s">
        <v>237</v>
      </c>
      <c r="D755" s="58" t="s">
        <v>238</v>
      </c>
      <c r="E755" s="58" t="s">
        <v>239</v>
      </c>
      <c r="F755" s="58" t="s">
        <v>240</v>
      </c>
      <c r="G755" s="58" t="s">
        <v>241</v>
      </c>
      <c r="H755" s="58" t="s">
        <v>242</v>
      </c>
      <c r="I755" s="59" t="s">
        <v>243</v>
      </c>
    </row>
    <row r="756" spans="1:9" ht="40.799999999999997" x14ac:dyDescent="0.5">
      <c r="A756" s="55" t="s">
        <v>324</v>
      </c>
      <c r="B756" s="55" t="s">
        <v>3996</v>
      </c>
      <c r="C756" s="55" t="s">
        <v>245</v>
      </c>
      <c r="D756" s="55" t="s">
        <v>786</v>
      </c>
      <c r="E756" s="60">
        <v>14</v>
      </c>
      <c r="F756" s="55" t="s">
        <v>262</v>
      </c>
      <c r="G756" s="55" t="s">
        <v>787</v>
      </c>
      <c r="H756" s="55" t="s">
        <v>256</v>
      </c>
      <c r="I756" s="61">
        <v>14</v>
      </c>
    </row>
    <row r="757" spans="1:9" ht="91.8" x14ac:dyDescent="0.5">
      <c r="A757" s="55" t="s">
        <v>569</v>
      </c>
      <c r="B757" s="55" t="s">
        <v>4048</v>
      </c>
      <c r="C757" s="55" t="s">
        <v>245</v>
      </c>
      <c r="D757" s="55" t="s">
        <v>788</v>
      </c>
      <c r="E757" s="60">
        <v>15</v>
      </c>
      <c r="F757" s="55" t="s">
        <v>262</v>
      </c>
      <c r="G757" s="55" t="s">
        <v>789</v>
      </c>
      <c r="H757" s="55" t="s">
        <v>256</v>
      </c>
      <c r="I757" s="61">
        <v>15</v>
      </c>
    </row>
    <row r="758" spans="1:9" ht="61.2" x14ac:dyDescent="0.5">
      <c r="A758" s="55" t="s">
        <v>361</v>
      </c>
      <c r="B758" s="55" t="s">
        <v>4114</v>
      </c>
      <c r="C758" s="55" t="s">
        <v>245</v>
      </c>
      <c r="D758" s="55" t="s">
        <v>790</v>
      </c>
      <c r="E758" s="60">
        <v>35</v>
      </c>
      <c r="F758" s="55" t="s">
        <v>259</v>
      </c>
      <c r="G758" s="55" t="s">
        <v>787</v>
      </c>
      <c r="H758" s="55" t="s">
        <v>249</v>
      </c>
      <c r="I758" s="61">
        <v>35</v>
      </c>
    </row>
    <row r="759" spans="1:9" ht="40.799999999999997" x14ac:dyDescent="0.5">
      <c r="A759" s="55" t="s">
        <v>265</v>
      </c>
      <c r="B759" s="55" t="s">
        <v>4145</v>
      </c>
      <c r="C759" s="55" t="s">
        <v>245</v>
      </c>
      <c r="D759" s="55" t="s">
        <v>791</v>
      </c>
      <c r="E759" s="60">
        <v>18.350000000000001</v>
      </c>
      <c r="F759" s="55" t="s">
        <v>259</v>
      </c>
      <c r="G759" s="55" t="s">
        <v>792</v>
      </c>
      <c r="H759" s="55" t="s">
        <v>256</v>
      </c>
      <c r="I759" s="61">
        <v>18.350000000000001</v>
      </c>
    </row>
    <row r="760" spans="1:9" ht="51" x14ac:dyDescent="0.5">
      <c r="A760" s="55" t="s">
        <v>298</v>
      </c>
      <c r="B760" s="55" t="s">
        <v>4182</v>
      </c>
      <c r="C760" s="55" t="s">
        <v>245</v>
      </c>
      <c r="D760" s="55" t="s">
        <v>793</v>
      </c>
      <c r="E760" s="60">
        <v>13</v>
      </c>
      <c r="F760" s="55" t="s">
        <v>262</v>
      </c>
      <c r="G760" s="55" t="s">
        <v>794</v>
      </c>
      <c r="H760" s="55" t="s">
        <v>256</v>
      </c>
      <c r="I760" s="61">
        <v>13</v>
      </c>
    </row>
    <row r="761" spans="1:9" ht="51" x14ac:dyDescent="0.5">
      <c r="A761" s="55" t="s">
        <v>244</v>
      </c>
      <c r="B761" s="55" t="s">
        <v>4195</v>
      </c>
      <c r="C761" s="55" t="s">
        <v>245</v>
      </c>
      <c r="D761" s="55" t="s">
        <v>697</v>
      </c>
      <c r="E761" s="60">
        <v>26.5</v>
      </c>
      <c r="F761" s="55" t="s">
        <v>262</v>
      </c>
      <c r="G761" s="55" t="s">
        <v>787</v>
      </c>
      <c r="H761" s="55" t="s">
        <v>256</v>
      </c>
      <c r="I761" s="61">
        <v>26.5</v>
      </c>
    </row>
    <row r="762" spans="1:9" ht="40.799999999999997" x14ac:dyDescent="0.5">
      <c r="A762" s="55" t="s">
        <v>343</v>
      </c>
      <c r="B762" s="55" t="s">
        <v>4225</v>
      </c>
      <c r="C762" s="55" t="s">
        <v>245</v>
      </c>
      <c r="D762" s="55" t="s">
        <v>795</v>
      </c>
      <c r="E762" s="60">
        <v>20</v>
      </c>
      <c r="F762" s="55" t="s">
        <v>262</v>
      </c>
      <c r="G762" s="55" t="s">
        <v>787</v>
      </c>
      <c r="H762" s="55" t="s">
        <v>249</v>
      </c>
      <c r="I762" s="61">
        <v>20</v>
      </c>
    </row>
    <row r="763" spans="1:9" ht="20.399999999999999" x14ac:dyDescent="0.5">
      <c r="A763" s="68" t="s">
        <v>351</v>
      </c>
      <c r="B763" s="55" t="s">
        <v>4318</v>
      </c>
      <c r="C763" s="55" t="s">
        <v>245</v>
      </c>
      <c r="D763" s="55" t="s">
        <v>796</v>
      </c>
      <c r="E763" s="60">
        <v>7.99</v>
      </c>
      <c r="F763" s="55" t="s">
        <v>247</v>
      </c>
      <c r="G763" s="55" t="s">
        <v>792</v>
      </c>
      <c r="H763" s="55" t="s">
        <v>249</v>
      </c>
      <c r="I763" s="61">
        <v>7.99</v>
      </c>
    </row>
    <row r="764" spans="1:9" ht="30.6" x14ac:dyDescent="0.5">
      <c r="A764" s="68"/>
      <c r="B764" s="55" t="s">
        <v>4319</v>
      </c>
      <c r="C764" s="55" t="s">
        <v>245</v>
      </c>
      <c r="D764" s="55" t="s">
        <v>797</v>
      </c>
      <c r="E764" s="60">
        <v>14.99</v>
      </c>
      <c r="F764" s="55" t="s">
        <v>262</v>
      </c>
      <c r="G764" s="55" t="s">
        <v>792</v>
      </c>
      <c r="H764" s="55" t="s">
        <v>249</v>
      </c>
      <c r="I764" s="61">
        <v>14.99</v>
      </c>
    </row>
    <row r="765" spans="1:9" ht="51" x14ac:dyDescent="0.5">
      <c r="A765" s="68"/>
      <c r="B765" s="55" t="s">
        <v>4320</v>
      </c>
      <c r="C765" s="55" t="s">
        <v>245</v>
      </c>
      <c r="D765" s="55" t="s">
        <v>798</v>
      </c>
      <c r="E765" s="60">
        <v>21.99</v>
      </c>
      <c r="F765" s="55" t="s">
        <v>262</v>
      </c>
      <c r="G765" s="55" t="s">
        <v>787</v>
      </c>
      <c r="H765" s="55" t="s">
        <v>249</v>
      </c>
      <c r="I765" s="61">
        <v>21.99</v>
      </c>
    </row>
    <row r="766" spans="1:9" ht="91.8" x14ac:dyDescent="0.5">
      <c r="A766" s="68"/>
      <c r="B766" s="55" t="s">
        <v>4321</v>
      </c>
      <c r="C766" s="55" t="s">
        <v>245</v>
      </c>
      <c r="D766" s="55" t="s">
        <v>799</v>
      </c>
      <c r="E766" s="60">
        <v>26.99</v>
      </c>
      <c r="F766" s="55" t="s">
        <v>262</v>
      </c>
      <c r="G766" s="55" t="s">
        <v>787</v>
      </c>
      <c r="H766" s="55" t="s">
        <v>249</v>
      </c>
      <c r="I766" s="61">
        <v>26.99</v>
      </c>
    </row>
    <row r="767" spans="1:9" ht="20.399999999999999" x14ac:dyDescent="0.5">
      <c r="A767" s="68"/>
      <c r="B767" s="55" t="s">
        <v>4322</v>
      </c>
      <c r="C767" s="55" t="s">
        <v>245</v>
      </c>
      <c r="D767" s="55" t="s">
        <v>800</v>
      </c>
      <c r="E767" s="60">
        <v>9.99</v>
      </c>
      <c r="F767" s="55" t="s">
        <v>259</v>
      </c>
      <c r="G767" s="55" t="s">
        <v>792</v>
      </c>
      <c r="H767" s="55" t="s">
        <v>256</v>
      </c>
      <c r="I767" s="61">
        <v>9.99</v>
      </c>
    </row>
    <row r="768" spans="1:9" ht="40.799999999999997" x14ac:dyDescent="0.5">
      <c r="A768" s="55" t="s">
        <v>303</v>
      </c>
      <c r="B768" s="55" t="s">
        <v>4389</v>
      </c>
      <c r="C768" s="55" t="s">
        <v>245</v>
      </c>
      <c r="D768" s="55" t="s">
        <v>801</v>
      </c>
      <c r="E768" s="60">
        <v>10.73</v>
      </c>
      <c r="F768" s="55" t="s">
        <v>247</v>
      </c>
      <c r="G768" s="55" t="s">
        <v>787</v>
      </c>
      <c r="H768" s="55" t="s">
        <v>256</v>
      </c>
      <c r="I768" s="61">
        <v>10.73</v>
      </c>
    </row>
    <row r="769" spans="1:9" ht="30.6" x14ac:dyDescent="0.5">
      <c r="A769" s="55" t="s">
        <v>276</v>
      </c>
      <c r="B769" s="55" t="s">
        <v>4418</v>
      </c>
      <c r="C769" s="55" t="s">
        <v>245</v>
      </c>
      <c r="D769" s="55" t="s">
        <v>802</v>
      </c>
      <c r="E769" s="60">
        <v>8</v>
      </c>
      <c r="F769" s="55" t="s">
        <v>247</v>
      </c>
      <c r="G769" s="55" t="s">
        <v>787</v>
      </c>
      <c r="H769" s="55" t="s">
        <v>249</v>
      </c>
      <c r="I769" s="61">
        <v>8</v>
      </c>
    </row>
    <row r="770" spans="1:9" x14ac:dyDescent="0.5">
      <c r="A770" s="62" t="s">
        <v>250</v>
      </c>
      <c r="B770" s="62"/>
      <c r="C770" s="62"/>
      <c r="D770" s="62"/>
      <c r="E770" s="62"/>
      <c r="F770" s="62"/>
      <c r="G770" s="62"/>
      <c r="H770" s="62"/>
      <c r="I770" s="63">
        <v>242.53</v>
      </c>
    </row>
    <row r="774" spans="1:9" x14ac:dyDescent="0.5">
      <c r="A774" s="69" t="s">
        <v>233</v>
      </c>
      <c r="B774" s="69"/>
      <c r="C774" s="69"/>
      <c r="D774" s="69"/>
      <c r="E774" s="69"/>
      <c r="F774" s="69"/>
      <c r="G774" s="69"/>
      <c r="H774" s="69"/>
      <c r="I774" s="69"/>
    </row>
    <row r="775" spans="1:9" x14ac:dyDescent="0.5">
      <c r="A775" s="70" t="s">
        <v>803</v>
      </c>
      <c r="B775" s="70"/>
      <c r="C775" s="70"/>
      <c r="D775" s="70"/>
      <c r="E775" s="70"/>
      <c r="F775" s="70"/>
      <c r="G775" s="70"/>
      <c r="H775" s="70"/>
      <c r="I775" s="70"/>
    </row>
    <row r="777" spans="1:9" ht="34.200000000000003" x14ac:dyDescent="0.5">
      <c r="A777" s="58" t="s">
        <v>235</v>
      </c>
      <c r="B777" s="58" t="s">
        <v>236</v>
      </c>
      <c r="C777" s="58" t="s">
        <v>237</v>
      </c>
      <c r="D777" s="58" t="s">
        <v>238</v>
      </c>
      <c r="E777" s="58" t="s">
        <v>239</v>
      </c>
      <c r="F777" s="58" t="s">
        <v>240</v>
      </c>
      <c r="G777" s="58" t="s">
        <v>241</v>
      </c>
      <c r="H777" s="58" t="s">
        <v>242</v>
      </c>
      <c r="I777" s="59" t="s">
        <v>243</v>
      </c>
    </row>
    <row r="778" spans="1:9" ht="40.799999999999997" x14ac:dyDescent="0.5">
      <c r="A778" s="55" t="s">
        <v>307</v>
      </c>
      <c r="B778" s="55" t="s">
        <v>4436</v>
      </c>
      <c r="C778" s="55" t="s">
        <v>245</v>
      </c>
      <c r="D778" s="55" t="s">
        <v>804</v>
      </c>
      <c r="E778" s="60">
        <v>16</v>
      </c>
      <c r="F778" s="55" t="s">
        <v>259</v>
      </c>
      <c r="G778" s="55" t="s">
        <v>805</v>
      </c>
      <c r="H778" s="55" t="s">
        <v>256</v>
      </c>
      <c r="I778" s="61">
        <v>16</v>
      </c>
    </row>
    <row r="779" spans="1:9" x14ac:dyDescent="0.5">
      <c r="A779" s="62" t="s">
        <v>250</v>
      </c>
      <c r="B779" s="62"/>
      <c r="C779" s="62"/>
      <c r="D779" s="62"/>
      <c r="E779" s="62"/>
      <c r="F779" s="62"/>
      <c r="G779" s="62"/>
      <c r="H779" s="62"/>
      <c r="I779" s="63">
        <v>16</v>
      </c>
    </row>
    <row r="783" spans="1:9" x14ac:dyDescent="0.5">
      <c r="A783" s="69" t="s">
        <v>233</v>
      </c>
      <c r="B783" s="69"/>
      <c r="C783" s="69"/>
      <c r="D783" s="69"/>
      <c r="E783" s="69"/>
      <c r="F783" s="69"/>
      <c r="G783" s="69"/>
      <c r="H783" s="69"/>
      <c r="I783" s="69"/>
    </row>
    <row r="784" spans="1:9" x14ac:dyDescent="0.5">
      <c r="A784" s="70" t="s">
        <v>806</v>
      </c>
      <c r="B784" s="70"/>
      <c r="C784" s="70"/>
      <c r="D784" s="70"/>
      <c r="E784" s="70"/>
      <c r="F784" s="70"/>
      <c r="G784" s="70"/>
      <c r="H784" s="70"/>
      <c r="I784" s="70"/>
    </row>
    <row r="786" spans="1:9" ht="34.200000000000003" x14ac:dyDescent="0.5">
      <c r="A786" s="58" t="s">
        <v>235</v>
      </c>
      <c r="B786" s="58" t="s">
        <v>236</v>
      </c>
      <c r="C786" s="58" t="s">
        <v>237</v>
      </c>
      <c r="D786" s="58" t="s">
        <v>238</v>
      </c>
      <c r="E786" s="58" t="s">
        <v>239</v>
      </c>
      <c r="F786" s="58" t="s">
        <v>240</v>
      </c>
      <c r="G786" s="58" t="s">
        <v>241</v>
      </c>
      <c r="H786" s="58" t="s">
        <v>242</v>
      </c>
      <c r="I786" s="59" t="s">
        <v>243</v>
      </c>
    </row>
    <row r="787" spans="1:9" ht="61.2" x14ac:dyDescent="0.5">
      <c r="A787" s="55" t="s">
        <v>269</v>
      </c>
      <c r="B787" s="55" t="s">
        <v>4288</v>
      </c>
      <c r="C787" s="55" t="s">
        <v>245</v>
      </c>
      <c r="D787" s="55" t="s">
        <v>807</v>
      </c>
      <c r="E787" s="60">
        <v>17</v>
      </c>
      <c r="F787" s="55" t="s">
        <v>808</v>
      </c>
      <c r="G787" s="55" t="s">
        <v>582</v>
      </c>
      <c r="H787" s="55" t="s">
        <v>249</v>
      </c>
      <c r="I787" s="61">
        <v>17</v>
      </c>
    </row>
    <row r="788" spans="1:9" ht="40.799999999999997" x14ac:dyDescent="0.5">
      <c r="A788" s="55" t="s">
        <v>809</v>
      </c>
      <c r="B788" s="55" t="s">
        <v>4402</v>
      </c>
      <c r="C788" s="55" t="s">
        <v>245</v>
      </c>
      <c r="D788" s="55" t="s">
        <v>810</v>
      </c>
      <c r="E788" s="60">
        <v>14</v>
      </c>
      <c r="F788" s="55" t="s">
        <v>808</v>
      </c>
      <c r="G788" s="55" t="s">
        <v>348</v>
      </c>
      <c r="H788" s="55" t="s">
        <v>249</v>
      </c>
      <c r="I788" s="61">
        <v>14</v>
      </c>
    </row>
    <row r="789" spans="1:9" x14ac:dyDescent="0.5">
      <c r="A789" s="62" t="s">
        <v>250</v>
      </c>
      <c r="B789" s="62"/>
      <c r="C789" s="62"/>
      <c r="D789" s="62"/>
      <c r="E789" s="62"/>
      <c r="F789" s="62"/>
      <c r="G789" s="62"/>
      <c r="H789" s="62"/>
      <c r="I789" s="63">
        <v>31</v>
      </c>
    </row>
    <row r="793" spans="1:9" x14ac:dyDescent="0.5">
      <c r="A793" s="69" t="s">
        <v>233</v>
      </c>
      <c r="B793" s="69"/>
      <c r="C793" s="69"/>
      <c r="D793" s="69"/>
      <c r="E793" s="69"/>
      <c r="F793" s="69"/>
      <c r="G793" s="69"/>
      <c r="H793" s="69"/>
      <c r="I793" s="69"/>
    </row>
    <row r="794" spans="1:9" x14ac:dyDescent="0.5">
      <c r="A794" s="70" t="s">
        <v>811</v>
      </c>
      <c r="B794" s="70"/>
      <c r="C794" s="70"/>
      <c r="D794" s="70"/>
      <c r="E794" s="70"/>
      <c r="F794" s="70"/>
      <c r="G794" s="70"/>
      <c r="H794" s="70"/>
      <c r="I794" s="70"/>
    </row>
    <row r="796" spans="1:9" ht="34.200000000000003" x14ac:dyDescent="0.5">
      <c r="A796" s="58" t="s">
        <v>235</v>
      </c>
      <c r="B796" s="58" t="s">
        <v>236</v>
      </c>
      <c r="C796" s="58" t="s">
        <v>237</v>
      </c>
      <c r="D796" s="58" t="s">
        <v>238</v>
      </c>
      <c r="E796" s="58" t="s">
        <v>239</v>
      </c>
      <c r="F796" s="58" t="s">
        <v>240</v>
      </c>
      <c r="G796" s="58" t="s">
        <v>241</v>
      </c>
      <c r="H796" s="58" t="s">
        <v>242</v>
      </c>
      <c r="I796" s="59" t="s">
        <v>243</v>
      </c>
    </row>
    <row r="797" spans="1:9" ht="51" x14ac:dyDescent="0.5">
      <c r="A797" s="55" t="s">
        <v>613</v>
      </c>
      <c r="B797" s="55" t="s">
        <v>4399</v>
      </c>
      <c r="C797" s="55" t="s">
        <v>245</v>
      </c>
      <c r="D797" s="55" t="s">
        <v>812</v>
      </c>
      <c r="E797" s="60">
        <v>15</v>
      </c>
      <c r="F797" s="55" t="s">
        <v>813</v>
      </c>
      <c r="G797" s="55" t="s">
        <v>814</v>
      </c>
      <c r="H797" s="55" t="s">
        <v>249</v>
      </c>
      <c r="I797" s="61">
        <v>15</v>
      </c>
    </row>
    <row r="798" spans="1:9" ht="132.6" x14ac:dyDescent="0.5">
      <c r="A798" s="55" t="s">
        <v>474</v>
      </c>
      <c r="B798" s="55" t="s">
        <v>4431</v>
      </c>
      <c r="C798" s="55" t="s">
        <v>245</v>
      </c>
      <c r="D798" s="55" t="s">
        <v>815</v>
      </c>
      <c r="E798" s="60">
        <v>17.95</v>
      </c>
      <c r="F798" s="55" t="s">
        <v>813</v>
      </c>
      <c r="G798" s="55" t="s">
        <v>814</v>
      </c>
      <c r="H798" s="55" t="s">
        <v>249</v>
      </c>
      <c r="I798" s="61">
        <v>17.95</v>
      </c>
    </row>
    <row r="799" spans="1:9" ht="30.6" x14ac:dyDescent="0.5">
      <c r="A799" s="55" t="s">
        <v>279</v>
      </c>
      <c r="B799" s="55" t="s">
        <v>4447</v>
      </c>
      <c r="C799" s="55" t="s">
        <v>245</v>
      </c>
      <c r="D799" s="55" t="s">
        <v>816</v>
      </c>
      <c r="E799" s="60">
        <v>10.16</v>
      </c>
      <c r="F799" s="55" t="s">
        <v>247</v>
      </c>
      <c r="G799" s="55" t="s">
        <v>817</v>
      </c>
      <c r="H799" s="55" t="s">
        <v>249</v>
      </c>
      <c r="I799" s="61">
        <v>10.16</v>
      </c>
    </row>
    <row r="800" spans="1:9" x14ac:dyDescent="0.5">
      <c r="A800" s="62" t="s">
        <v>250</v>
      </c>
      <c r="B800" s="62"/>
      <c r="C800" s="62"/>
      <c r="D800" s="62"/>
      <c r="E800" s="62"/>
      <c r="F800" s="62"/>
      <c r="G800" s="62"/>
      <c r="H800" s="62"/>
      <c r="I800" s="63">
        <v>43.11</v>
      </c>
    </row>
    <row r="804" spans="1:9" x14ac:dyDescent="0.5">
      <c r="A804" s="69" t="s">
        <v>233</v>
      </c>
      <c r="B804" s="69"/>
      <c r="C804" s="69"/>
      <c r="D804" s="69"/>
      <c r="E804" s="69"/>
      <c r="F804" s="69"/>
      <c r="G804" s="69"/>
      <c r="H804" s="69"/>
      <c r="I804" s="69"/>
    </row>
    <row r="805" spans="1:9" x14ac:dyDescent="0.5">
      <c r="A805" s="70" t="s">
        <v>818</v>
      </c>
      <c r="B805" s="70"/>
      <c r="C805" s="70"/>
      <c r="D805" s="70"/>
      <c r="E805" s="70"/>
      <c r="F805" s="70"/>
      <c r="G805" s="70"/>
      <c r="H805" s="70"/>
      <c r="I805" s="70"/>
    </row>
    <row r="807" spans="1:9" ht="34.200000000000003" x14ac:dyDescent="0.5">
      <c r="A807" s="58" t="s">
        <v>235</v>
      </c>
      <c r="B807" s="58" t="s">
        <v>236</v>
      </c>
      <c r="C807" s="58" t="s">
        <v>237</v>
      </c>
      <c r="D807" s="58" t="s">
        <v>238</v>
      </c>
      <c r="E807" s="58" t="s">
        <v>239</v>
      </c>
      <c r="F807" s="58" t="s">
        <v>240</v>
      </c>
      <c r="G807" s="58" t="s">
        <v>241</v>
      </c>
      <c r="H807" s="58" t="s">
        <v>242</v>
      </c>
      <c r="I807" s="59" t="s">
        <v>243</v>
      </c>
    </row>
    <row r="808" spans="1:9" ht="91.8" x14ac:dyDescent="0.5">
      <c r="A808" s="55" t="s">
        <v>336</v>
      </c>
      <c r="B808" s="55" t="s">
        <v>3983</v>
      </c>
      <c r="C808" s="55" t="s">
        <v>245</v>
      </c>
      <c r="D808" s="55" t="s">
        <v>819</v>
      </c>
      <c r="E808" s="60">
        <v>12.42</v>
      </c>
      <c r="F808" s="55" t="s">
        <v>247</v>
      </c>
      <c r="G808" s="55" t="s">
        <v>820</v>
      </c>
      <c r="H808" s="55" t="s">
        <v>256</v>
      </c>
      <c r="I808" s="61">
        <v>12.42</v>
      </c>
    </row>
    <row r="809" spans="1:9" ht="81.599999999999994" x14ac:dyDescent="0.5">
      <c r="A809" s="55" t="s">
        <v>449</v>
      </c>
      <c r="B809" s="55" t="s">
        <v>4008</v>
      </c>
      <c r="C809" s="55" t="s">
        <v>245</v>
      </c>
      <c r="D809" s="55" t="s">
        <v>821</v>
      </c>
      <c r="E809" s="60">
        <v>20</v>
      </c>
      <c r="F809" s="55" t="s">
        <v>290</v>
      </c>
      <c r="G809" s="55" t="s">
        <v>822</v>
      </c>
      <c r="H809" s="55" t="s">
        <v>249</v>
      </c>
      <c r="I809" s="61">
        <v>20</v>
      </c>
    </row>
    <row r="810" spans="1:9" ht="30.6" x14ac:dyDescent="0.5">
      <c r="A810" s="55" t="s">
        <v>383</v>
      </c>
      <c r="B810" s="55" t="s">
        <v>4156</v>
      </c>
      <c r="C810" s="55" t="s">
        <v>245</v>
      </c>
      <c r="D810" s="55" t="s">
        <v>823</v>
      </c>
      <c r="E810" s="60">
        <v>10.79</v>
      </c>
      <c r="F810" s="55" t="s">
        <v>247</v>
      </c>
      <c r="G810" s="55" t="s">
        <v>824</v>
      </c>
      <c r="H810" s="55" t="s">
        <v>256</v>
      </c>
      <c r="I810" s="61">
        <v>10.79</v>
      </c>
    </row>
    <row r="811" spans="1:9" x14ac:dyDescent="0.5">
      <c r="A811" s="62" t="s">
        <v>250</v>
      </c>
      <c r="B811" s="62"/>
      <c r="C811" s="62"/>
      <c r="D811" s="62"/>
      <c r="E811" s="62"/>
      <c r="F811" s="62"/>
      <c r="G811" s="62"/>
      <c r="H811" s="62"/>
      <c r="I811" s="63">
        <v>43.21</v>
      </c>
    </row>
    <row r="815" spans="1:9" x14ac:dyDescent="0.5">
      <c r="A815" s="69" t="s">
        <v>233</v>
      </c>
      <c r="B815" s="69"/>
      <c r="C815" s="69"/>
      <c r="D815" s="69"/>
      <c r="E815" s="69"/>
      <c r="F815" s="69"/>
      <c r="G815" s="69"/>
      <c r="H815" s="69"/>
      <c r="I815" s="69"/>
    </row>
    <row r="816" spans="1:9" x14ac:dyDescent="0.5">
      <c r="A816" s="70" t="s">
        <v>825</v>
      </c>
      <c r="B816" s="70"/>
      <c r="C816" s="70"/>
      <c r="D816" s="70"/>
      <c r="E816" s="70"/>
      <c r="F816" s="70"/>
      <c r="G816" s="70"/>
      <c r="H816" s="70"/>
      <c r="I816" s="70"/>
    </row>
    <row r="818" spans="1:9" ht="34.200000000000003" x14ac:dyDescent="0.5">
      <c r="A818" s="58" t="s">
        <v>235</v>
      </c>
      <c r="B818" s="58" t="s">
        <v>236</v>
      </c>
      <c r="C818" s="58" t="s">
        <v>237</v>
      </c>
      <c r="D818" s="58" t="s">
        <v>238</v>
      </c>
      <c r="E818" s="58" t="s">
        <v>239</v>
      </c>
      <c r="F818" s="58" t="s">
        <v>240</v>
      </c>
      <c r="G818" s="58" t="s">
        <v>241</v>
      </c>
      <c r="H818" s="58" t="s">
        <v>242</v>
      </c>
      <c r="I818" s="59" t="s">
        <v>243</v>
      </c>
    </row>
    <row r="819" spans="1:9" ht="40.799999999999997" x14ac:dyDescent="0.5">
      <c r="A819" s="55" t="s">
        <v>775</v>
      </c>
      <c r="B819" s="55" t="s">
        <v>3950</v>
      </c>
      <c r="C819" s="55" t="s">
        <v>245</v>
      </c>
      <c r="D819" s="55" t="s">
        <v>826</v>
      </c>
      <c r="E819" s="60">
        <v>15</v>
      </c>
      <c r="F819" s="55" t="s">
        <v>827</v>
      </c>
      <c r="G819" s="55" t="s">
        <v>510</v>
      </c>
      <c r="H819" s="55" t="s">
        <v>256</v>
      </c>
      <c r="I819" s="61">
        <v>15</v>
      </c>
    </row>
    <row r="820" spans="1:9" ht="51" x14ac:dyDescent="0.5">
      <c r="A820" s="55" t="s">
        <v>414</v>
      </c>
      <c r="B820" s="55" t="s">
        <v>3969</v>
      </c>
      <c r="C820" s="55" t="s">
        <v>245</v>
      </c>
      <c r="D820" s="55" t="s">
        <v>828</v>
      </c>
      <c r="E820" s="60">
        <v>14</v>
      </c>
      <c r="F820" s="55" t="s">
        <v>827</v>
      </c>
      <c r="G820" s="55" t="s">
        <v>510</v>
      </c>
      <c r="H820" s="55" t="s">
        <v>249</v>
      </c>
      <c r="I820" s="61">
        <v>14</v>
      </c>
    </row>
    <row r="821" spans="1:9" ht="30.6" x14ac:dyDescent="0.5">
      <c r="A821" s="55" t="s">
        <v>477</v>
      </c>
      <c r="B821" s="55" t="s">
        <v>4023</v>
      </c>
      <c r="C821" s="55" t="s">
        <v>245</v>
      </c>
      <c r="D821" s="55" t="s">
        <v>829</v>
      </c>
      <c r="E821" s="60">
        <v>17</v>
      </c>
      <c r="F821" s="55" t="s">
        <v>262</v>
      </c>
      <c r="G821" s="55" t="s">
        <v>830</v>
      </c>
      <c r="H821" s="55" t="s">
        <v>249</v>
      </c>
      <c r="I821" s="61">
        <v>17</v>
      </c>
    </row>
    <row r="822" spans="1:9" ht="122.4" x14ac:dyDescent="0.5">
      <c r="A822" s="55" t="s">
        <v>588</v>
      </c>
      <c r="B822" s="55" t="s">
        <v>4027</v>
      </c>
      <c r="C822" s="55" t="s">
        <v>245</v>
      </c>
      <c r="D822" s="55" t="s">
        <v>831</v>
      </c>
      <c r="E822" s="60">
        <v>15</v>
      </c>
      <c r="F822" s="55" t="s">
        <v>247</v>
      </c>
      <c r="G822" s="55" t="s">
        <v>510</v>
      </c>
      <c r="H822" s="55" t="s">
        <v>249</v>
      </c>
      <c r="I822" s="61">
        <v>15</v>
      </c>
    </row>
    <row r="823" spans="1:9" ht="51" x14ac:dyDescent="0.5">
      <c r="A823" s="68" t="s">
        <v>459</v>
      </c>
      <c r="B823" s="55" t="s">
        <v>4077</v>
      </c>
      <c r="C823" s="55" t="s">
        <v>245</v>
      </c>
      <c r="D823" s="55" t="s">
        <v>832</v>
      </c>
      <c r="E823" s="60">
        <v>7</v>
      </c>
      <c r="F823" s="55" t="s">
        <v>259</v>
      </c>
      <c r="G823" s="55" t="s">
        <v>510</v>
      </c>
      <c r="H823" s="55" t="s">
        <v>256</v>
      </c>
      <c r="I823" s="61">
        <v>7</v>
      </c>
    </row>
    <row r="824" spans="1:9" ht="30.6" x14ac:dyDescent="0.5">
      <c r="A824" s="68"/>
      <c r="B824" s="55" t="s">
        <v>4078</v>
      </c>
      <c r="C824" s="55" t="s">
        <v>245</v>
      </c>
      <c r="D824" s="55" t="s">
        <v>833</v>
      </c>
      <c r="E824" s="60">
        <v>12</v>
      </c>
      <c r="F824" s="55" t="s">
        <v>247</v>
      </c>
      <c r="G824" s="55" t="s">
        <v>510</v>
      </c>
      <c r="H824" s="55" t="s">
        <v>256</v>
      </c>
      <c r="I824" s="61">
        <v>12</v>
      </c>
    </row>
    <row r="825" spans="1:9" ht="40.799999999999997" x14ac:dyDescent="0.5">
      <c r="A825" s="68"/>
      <c r="B825" s="55" t="s">
        <v>4079</v>
      </c>
      <c r="C825" s="55" t="s">
        <v>245</v>
      </c>
      <c r="D825" s="55" t="s">
        <v>834</v>
      </c>
      <c r="E825" s="60">
        <v>12</v>
      </c>
      <c r="F825" s="55" t="s">
        <v>259</v>
      </c>
      <c r="G825" s="55" t="s">
        <v>510</v>
      </c>
      <c r="H825" s="55" t="s">
        <v>256</v>
      </c>
      <c r="I825" s="61">
        <v>12</v>
      </c>
    </row>
    <row r="826" spans="1:9" ht="81.599999999999994" x14ac:dyDescent="0.5">
      <c r="A826" s="68"/>
      <c r="B826" s="55" t="s">
        <v>4080</v>
      </c>
      <c r="C826" s="55" t="s">
        <v>245</v>
      </c>
      <c r="D826" s="55" t="s">
        <v>835</v>
      </c>
      <c r="E826" s="60">
        <v>13</v>
      </c>
      <c r="F826" s="55" t="s">
        <v>259</v>
      </c>
      <c r="G826" s="55" t="s">
        <v>510</v>
      </c>
      <c r="H826" s="55" t="s">
        <v>256</v>
      </c>
      <c r="I826" s="61">
        <v>13</v>
      </c>
    </row>
    <row r="827" spans="1:9" ht="30.6" x14ac:dyDescent="0.5">
      <c r="A827" s="55" t="s">
        <v>361</v>
      </c>
      <c r="B827" s="55" t="s">
        <v>4115</v>
      </c>
      <c r="C827" s="55" t="s">
        <v>245</v>
      </c>
      <c r="D827" s="55" t="s">
        <v>836</v>
      </c>
      <c r="E827" s="60">
        <v>3</v>
      </c>
      <c r="F827" s="55" t="s">
        <v>259</v>
      </c>
      <c r="G827" s="55" t="s">
        <v>510</v>
      </c>
      <c r="H827" s="55" t="s">
        <v>256</v>
      </c>
      <c r="I827" s="61">
        <v>3</v>
      </c>
    </row>
    <row r="828" spans="1:9" ht="40.799999999999997" x14ac:dyDescent="0.5">
      <c r="A828" s="55" t="s">
        <v>706</v>
      </c>
      <c r="B828" s="55" t="s">
        <v>4128</v>
      </c>
      <c r="C828" s="55" t="s">
        <v>245</v>
      </c>
      <c r="D828" s="55" t="s">
        <v>837</v>
      </c>
      <c r="E828" s="60">
        <v>10.73</v>
      </c>
      <c r="F828" s="55" t="s">
        <v>827</v>
      </c>
      <c r="G828" s="55" t="s">
        <v>510</v>
      </c>
      <c r="H828" s="55" t="s">
        <v>256</v>
      </c>
      <c r="I828" s="61">
        <v>10.73</v>
      </c>
    </row>
    <row r="829" spans="1:9" ht="122.4" x14ac:dyDescent="0.5">
      <c r="A829" s="68" t="s">
        <v>265</v>
      </c>
      <c r="B829" s="55" t="s">
        <v>4146</v>
      </c>
      <c r="C829" s="55" t="s">
        <v>245</v>
      </c>
      <c r="D829" s="55" t="s">
        <v>838</v>
      </c>
      <c r="E829" s="60">
        <v>16.39</v>
      </c>
      <c r="F829" s="55" t="s">
        <v>827</v>
      </c>
      <c r="G829" s="55" t="s">
        <v>830</v>
      </c>
      <c r="H829" s="55" t="s">
        <v>249</v>
      </c>
      <c r="I829" s="61">
        <v>16.39</v>
      </c>
    </row>
    <row r="830" spans="1:9" ht="51" x14ac:dyDescent="0.5">
      <c r="A830" s="68"/>
      <c r="B830" s="55" t="s">
        <v>4147</v>
      </c>
      <c r="C830" s="55" t="s">
        <v>245</v>
      </c>
      <c r="D830" s="55" t="s">
        <v>839</v>
      </c>
      <c r="E830" s="60">
        <v>14.99</v>
      </c>
      <c r="F830" s="55" t="s">
        <v>259</v>
      </c>
      <c r="G830" s="55" t="s">
        <v>510</v>
      </c>
      <c r="H830" s="55" t="s">
        <v>256</v>
      </c>
      <c r="I830" s="61">
        <v>14.99</v>
      </c>
    </row>
    <row r="831" spans="1:9" ht="30.6" x14ac:dyDescent="0.5">
      <c r="A831" s="68"/>
      <c r="B831" s="55" t="s">
        <v>4148</v>
      </c>
      <c r="C831" s="55" t="s">
        <v>245</v>
      </c>
      <c r="D831" s="55" t="s">
        <v>840</v>
      </c>
      <c r="E831" s="60">
        <v>34.99</v>
      </c>
      <c r="F831" s="55" t="s">
        <v>827</v>
      </c>
      <c r="G831" s="55" t="s">
        <v>510</v>
      </c>
      <c r="H831" s="55" t="s">
        <v>249</v>
      </c>
      <c r="I831" s="61">
        <v>34.99</v>
      </c>
    </row>
    <row r="832" spans="1:9" ht="30.6" x14ac:dyDescent="0.5">
      <c r="A832" s="68"/>
      <c r="B832" s="55" t="s">
        <v>4149</v>
      </c>
      <c r="C832" s="55" t="s">
        <v>245</v>
      </c>
      <c r="D832" s="55" t="s">
        <v>841</v>
      </c>
      <c r="E832" s="60">
        <v>3.59</v>
      </c>
      <c r="F832" s="55" t="s">
        <v>259</v>
      </c>
      <c r="G832" s="55" t="s">
        <v>510</v>
      </c>
      <c r="H832" s="55" t="s">
        <v>256</v>
      </c>
      <c r="I832" s="61">
        <v>3.59</v>
      </c>
    </row>
    <row r="833" spans="1:9" ht="51" x14ac:dyDescent="0.5">
      <c r="A833" s="68"/>
      <c r="B833" s="55" t="s">
        <v>4150</v>
      </c>
      <c r="C833" s="55" t="s">
        <v>245</v>
      </c>
      <c r="D833" s="55" t="s">
        <v>842</v>
      </c>
      <c r="E833" s="60">
        <v>31.95</v>
      </c>
      <c r="F833" s="55" t="s">
        <v>262</v>
      </c>
      <c r="G833" s="55" t="s">
        <v>284</v>
      </c>
      <c r="H833" s="55" t="s">
        <v>256</v>
      </c>
      <c r="I833" s="61">
        <v>31.95</v>
      </c>
    </row>
    <row r="834" spans="1:9" ht="40.799999999999997" x14ac:dyDescent="0.5">
      <c r="A834" s="55" t="s">
        <v>346</v>
      </c>
      <c r="B834" s="55" t="s">
        <v>4235</v>
      </c>
      <c r="C834" s="55" t="s">
        <v>245</v>
      </c>
      <c r="D834" s="55" t="s">
        <v>843</v>
      </c>
      <c r="E834" s="60">
        <v>7</v>
      </c>
      <c r="F834" s="55" t="s">
        <v>827</v>
      </c>
      <c r="G834" s="55" t="s">
        <v>510</v>
      </c>
      <c r="H834" s="55" t="s">
        <v>249</v>
      </c>
      <c r="I834" s="61">
        <v>7</v>
      </c>
    </row>
    <row r="835" spans="1:9" ht="40.799999999999997" x14ac:dyDescent="0.5">
      <c r="A835" s="68" t="s">
        <v>536</v>
      </c>
      <c r="B835" s="55" t="s">
        <v>4241</v>
      </c>
      <c r="C835" s="55" t="s">
        <v>245</v>
      </c>
      <c r="D835" s="55" t="s">
        <v>844</v>
      </c>
      <c r="E835" s="60">
        <v>28</v>
      </c>
      <c r="F835" s="55" t="s">
        <v>827</v>
      </c>
      <c r="G835" s="55" t="s">
        <v>510</v>
      </c>
      <c r="H835" s="55" t="s">
        <v>256</v>
      </c>
      <c r="I835" s="61">
        <v>28</v>
      </c>
    </row>
    <row r="836" spans="1:9" ht="20.399999999999999" x14ac:dyDescent="0.5">
      <c r="A836" s="68"/>
      <c r="B836" s="55" t="s">
        <v>4242</v>
      </c>
      <c r="C836" s="55" t="s">
        <v>245</v>
      </c>
      <c r="D836" s="55" t="s">
        <v>845</v>
      </c>
      <c r="E836" s="60">
        <v>16</v>
      </c>
      <c r="F836" s="55" t="s">
        <v>247</v>
      </c>
      <c r="G836" s="55" t="s">
        <v>510</v>
      </c>
      <c r="H836" s="55" t="s">
        <v>249</v>
      </c>
      <c r="I836" s="61">
        <v>16</v>
      </c>
    </row>
    <row r="837" spans="1:9" ht="61.2" x14ac:dyDescent="0.5">
      <c r="A837" s="55" t="s">
        <v>321</v>
      </c>
      <c r="B837" s="55" t="s">
        <v>4275</v>
      </c>
      <c r="C837" s="55" t="s">
        <v>245</v>
      </c>
      <c r="D837" s="55" t="s">
        <v>846</v>
      </c>
      <c r="E837" s="60">
        <v>10.19</v>
      </c>
      <c r="F837" s="55" t="s">
        <v>827</v>
      </c>
      <c r="G837" s="55" t="s">
        <v>510</v>
      </c>
      <c r="H837" s="55" t="s">
        <v>249</v>
      </c>
      <c r="I837" s="61">
        <v>10.19</v>
      </c>
    </row>
    <row r="838" spans="1:9" ht="40.799999999999997" x14ac:dyDescent="0.5">
      <c r="A838" s="55" t="s">
        <v>351</v>
      </c>
      <c r="B838" s="55" t="s">
        <v>4323</v>
      </c>
      <c r="C838" s="55" t="s">
        <v>245</v>
      </c>
      <c r="D838" s="55" t="s">
        <v>847</v>
      </c>
      <c r="E838" s="60">
        <v>12.99</v>
      </c>
      <c r="F838" s="55" t="s">
        <v>827</v>
      </c>
      <c r="G838" s="55" t="s">
        <v>510</v>
      </c>
      <c r="H838" s="55" t="s">
        <v>256</v>
      </c>
      <c r="I838" s="61">
        <v>12.99</v>
      </c>
    </row>
    <row r="839" spans="1:9" ht="51" x14ac:dyDescent="0.5">
      <c r="A839" s="55" t="s">
        <v>848</v>
      </c>
      <c r="B839" s="55" t="s">
        <v>4335</v>
      </c>
      <c r="C839" s="55" t="s">
        <v>245</v>
      </c>
      <c r="D839" s="55" t="s">
        <v>849</v>
      </c>
      <c r="E839" s="60">
        <v>30</v>
      </c>
      <c r="F839" s="55" t="s">
        <v>247</v>
      </c>
      <c r="G839" s="55" t="s">
        <v>510</v>
      </c>
      <c r="H839" s="55" t="s">
        <v>256</v>
      </c>
      <c r="I839" s="61">
        <v>30</v>
      </c>
    </row>
    <row r="840" spans="1:9" ht="30.6" x14ac:dyDescent="0.5">
      <c r="A840" s="55" t="s">
        <v>474</v>
      </c>
      <c r="B840" s="55" t="s">
        <v>4432</v>
      </c>
      <c r="C840" s="55" t="s">
        <v>245</v>
      </c>
      <c r="D840" s="55" t="s">
        <v>850</v>
      </c>
      <c r="E840" s="60">
        <v>22.7</v>
      </c>
      <c r="F840" s="55" t="s">
        <v>247</v>
      </c>
      <c r="G840" s="55" t="s">
        <v>508</v>
      </c>
      <c r="H840" s="55" t="s">
        <v>249</v>
      </c>
      <c r="I840" s="61">
        <v>22.7</v>
      </c>
    </row>
    <row r="841" spans="1:9" ht="40.799999999999997" x14ac:dyDescent="0.5">
      <c r="A841" s="55" t="s">
        <v>356</v>
      </c>
      <c r="B841" s="55" t="s">
        <v>4441</v>
      </c>
      <c r="C841" s="55" t="s">
        <v>245</v>
      </c>
      <c r="D841" s="55" t="s">
        <v>851</v>
      </c>
      <c r="E841" s="60">
        <v>26</v>
      </c>
      <c r="F841" s="55" t="s">
        <v>827</v>
      </c>
      <c r="G841" s="55" t="s">
        <v>510</v>
      </c>
      <c r="H841" s="55" t="s">
        <v>256</v>
      </c>
      <c r="I841" s="61">
        <v>26</v>
      </c>
    </row>
    <row r="842" spans="1:9" x14ac:dyDescent="0.5">
      <c r="A842" s="62" t="s">
        <v>250</v>
      </c>
      <c r="B842" s="62"/>
      <c r="C842" s="62"/>
      <c r="D842" s="62"/>
      <c r="E842" s="62"/>
      <c r="F842" s="62"/>
      <c r="G842" s="62"/>
      <c r="H842" s="62"/>
      <c r="I842" s="63">
        <v>373.52</v>
      </c>
    </row>
    <row r="846" spans="1:9" x14ac:dyDescent="0.5">
      <c r="A846" s="69" t="s">
        <v>233</v>
      </c>
      <c r="B846" s="69"/>
      <c r="C846" s="69"/>
      <c r="D846" s="69"/>
      <c r="E846" s="69"/>
      <c r="F846" s="69"/>
      <c r="G846" s="69"/>
      <c r="H846" s="69"/>
      <c r="I846" s="69"/>
    </row>
    <row r="847" spans="1:9" x14ac:dyDescent="0.5">
      <c r="A847" s="70" t="s">
        <v>852</v>
      </c>
      <c r="B847" s="70"/>
      <c r="C847" s="70"/>
      <c r="D847" s="70"/>
      <c r="E847" s="70"/>
      <c r="F847" s="70"/>
      <c r="G847" s="70"/>
      <c r="H847" s="70"/>
      <c r="I847" s="70"/>
    </row>
    <row r="849" spans="1:9" ht="34.200000000000003" x14ac:dyDescent="0.5">
      <c r="A849" s="58" t="s">
        <v>235</v>
      </c>
      <c r="B849" s="58" t="s">
        <v>236</v>
      </c>
      <c r="C849" s="58" t="s">
        <v>237</v>
      </c>
      <c r="D849" s="58" t="s">
        <v>238</v>
      </c>
      <c r="E849" s="58" t="s">
        <v>239</v>
      </c>
      <c r="F849" s="58" t="s">
        <v>240</v>
      </c>
      <c r="G849" s="58" t="s">
        <v>241</v>
      </c>
      <c r="H849" s="58" t="s">
        <v>242</v>
      </c>
      <c r="I849" s="59" t="s">
        <v>243</v>
      </c>
    </row>
    <row r="850" spans="1:9" ht="61.2" x14ac:dyDescent="0.5">
      <c r="A850" s="55" t="s">
        <v>449</v>
      </c>
      <c r="B850" s="55" t="s">
        <v>4009</v>
      </c>
      <c r="C850" s="55" t="s">
        <v>245</v>
      </c>
      <c r="D850" s="55" t="s">
        <v>853</v>
      </c>
      <c r="E850" s="60">
        <v>5</v>
      </c>
      <c r="F850" s="55" t="s">
        <v>259</v>
      </c>
      <c r="G850" s="55" t="s">
        <v>854</v>
      </c>
      <c r="H850" s="55" t="s">
        <v>256</v>
      </c>
      <c r="I850" s="61">
        <v>5</v>
      </c>
    </row>
    <row r="851" spans="1:9" ht="81.599999999999994" x14ac:dyDescent="0.5">
      <c r="A851" s="55" t="s">
        <v>436</v>
      </c>
      <c r="B851" s="55" t="s">
        <v>4368</v>
      </c>
      <c r="C851" s="55" t="s">
        <v>245</v>
      </c>
      <c r="D851" s="55" t="s">
        <v>855</v>
      </c>
      <c r="E851" s="60">
        <v>15</v>
      </c>
      <c r="F851" s="55" t="s">
        <v>247</v>
      </c>
      <c r="G851" s="55" t="s">
        <v>856</v>
      </c>
      <c r="H851" s="55" t="s">
        <v>256</v>
      </c>
      <c r="I851" s="61">
        <v>15</v>
      </c>
    </row>
    <row r="852" spans="1:9" x14ac:dyDescent="0.5">
      <c r="A852" s="62" t="s">
        <v>250</v>
      </c>
      <c r="B852" s="62"/>
      <c r="C852" s="62"/>
      <c r="D852" s="62"/>
      <c r="E852" s="62"/>
      <c r="F852" s="62"/>
      <c r="G852" s="62"/>
      <c r="H852" s="62"/>
      <c r="I852" s="63">
        <v>20</v>
      </c>
    </row>
    <row r="856" spans="1:9" x14ac:dyDescent="0.5">
      <c r="A856" s="69" t="s">
        <v>233</v>
      </c>
      <c r="B856" s="69"/>
      <c r="C856" s="69"/>
      <c r="D856" s="69"/>
      <c r="E856" s="69"/>
      <c r="F856" s="69"/>
      <c r="G856" s="69"/>
      <c r="H856" s="69"/>
      <c r="I856" s="69"/>
    </row>
    <row r="857" spans="1:9" x14ac:dyDescent="0.5">
      <c r="A857" s="70" t="s">
        <v>857</v>
      </c>
      <c r="B857" s="70"/>
      <c r="C857" s="70"/>
      <c r="D857" s="70"/>
      <c r="E857" s="70"/>
      <c r="F857" s="70"/>
      <c r="G857" s="70"/>
      <c r="H857" s="70"/>
      <c r="I857" s="70"/>
    </row>
    <row r="859" spans="1:9" ht="34.200000000000003" x14ac:dyDescent="0.5">
      <c r="A859" s="58" t="s">
        <v>235</v>
      </c>
      <c r="B859" s="58" t="s">
        <v>236</v>
      </c>
      <c r="C859" s="58" t="s">
        <v>237</v>
      </c>
      <c r="D859" s="58" t="s">
        <v>238</v>
      </c>
      <c r="E859" s="58" t="s">
        <v>239</v>
      </c>
      <c r="F859" s="58" t="s">
        <v>240</v>
      </c>
      <c r="G859" s="58" t="s">
        <v>241</v>
      </c>
      <c r="H859" s="58" t="s">
        <v>242</v>
      </c>
      <c r="I859" s="59" t="s">
        <v>243</v>
      </c>
    </row>
    <row r="860" spans="1:9" ht="30.6" x14ac:dyDescent="0.5">
      <c r="A860" s="55" t="s">
        <v>288</v>
      </c>
      <c r="B860" s="55" t="s">
        <v>4054</v>
      </c>
      <c r="C860" s="55" t="s">
        <v>245</v>
      </c>
      <c r="D860" s="55" t="s">
        <v>858</v>
      </c>
      <c r="E860" s="60">
        <v>14</v>
      </c>
      <c r="F860" s="55" t="s">
        <v>259</v>
      </c>
      <c r="G860" s="55" t="s">
        <v>859</v>
      </c>
      <c r="H860" s="55" t="s">
        <v>249</v>
      </c>
      <c r="I860" s="61">
        <v>14</v>
      </c>
    </row>
    <row r="861" spans="1:9" ht="30.6" x14ac:dyDescent="0.5">
      <c r="A861" s="55" t="s">
        <v>383</v>
      </c>
      <c r="B861" s="55" t="s">
        <v>4157</v>
      </c>
      <c r="C861" s="55" t="s">
        <v>245</v>
      </c>
      <c r="D861" s="55" t="s">
        <v>860</v>
      </c>
      <c r="E861" s="60">
        <v>29</v>
      </c>
      <c r="F861" s="55" t="s">
        <v>259</v>
      </c>
      <c r="G861" s="55" t="s">
        <v>859</v>
      </c>
      <c r="H861" s="55" t="s">
        <v>256</v>
      </c>
      <c r="I861" s="61">
        <v>29</v>
      </c>
    </row>
    <row r="862" spans="1:9" ht="71.400000000000006" x14ac:dyDescent="0.5">
      <c r="A862" s="55" t="s">
        <v>809</v>
      </c>
      <c r="B862" s="55" t="s">
        <v>4403</v>
      </c>
      <c r="C862" s="55" t="s">
        <v>245</v>
      </c>
      <c r="D862" s="55" t="s">
        <v>861</v>
      </c>
      <c r="E862" s="60">
        <v>24.95</v>
      </c>
      <c r="F862" s="55" t="s">
        <v>247</v>
      </c>
      <c r="G862" s="55" t="s">
        <v>859</v>
      </c>
      <c r="H862" s="55" t="s">
        <v>249</v>
      </c>
      <c r="I862" s="61">
        <v>24.95</v>
      </c>
    </row>
    <row r="863" spans="1:9" x14ac:dyDescent="0.5">
      <c r="A863" s="62" t="s">
        <v>250</v>
      </c>
      <c r="B863" s="62"/>
      <c r="C863" s="62"/>
      <c r="D863" s="62"/>
      <c r="E863" s="62"/>
      <c r="F863" s="62"/>
      <c r="G863" s="62"/>
      <c r="H863" s="62"/>
      <c r="I863" s="63">
        <v>67.95</v>
      </c>
    </row>
    <row r="867" spans="1:9" x14ac:dyDescent="0.5">
      <c r="A867" s="69" t="s">
        <v>233</v>
      </c>
      <c r="B867" s="69"/>
      <c r="C867" s="69"/>
      <c r="D867" s="69"/>
      <c r="E867" s="69"/>
      <c r="F867" s="69"/>
      <c r="G867" s="69"/>
      <c r="H867" s="69"/>
      <c r="I867" s="69"/>
    </row>
    <row r="868" spans="1:9" x14ac:dyDescent="0.5">
      <c r="A868" s="70" t="s">
        <v>862</v>
      </c>
      <c r="B868" s="70"/>
      <c r="C868" s="70"/>
      <c r="D868" s="70"/>
      <c r="E868" s="70"/>
      <c r="F868" s="70"/>
      <c r="G868" s="70"/>
      <c r="H868" s="70"/>
      <c r="I868" s="70"/>
    </row>
    <row r="870" spans="1:9" ht="34.200000000000003" x14ac:dyDescent="0.5">
      <c r="A870" s="58" t="s">
        <v>235</v>
      </c>
      <c r="B870" s="58" t="s">
        <v>236</v>
      </c>
      <c r="C870" s="58" t="s">
        <v>237</v>
      </c>
      <c r="D870" s="58" t="s">
        <v>238</v>
      </c>
      <c r="E870" s="58" t="s">
        <v>239</v>
      </c>
      <c r="F870" s="58" t="s">
        <v>240</v>
      </c>
      <c r="G870" s="58" t="s">
        <v>241</v>
      </c>
      <c r="H870" s="58" t="s">
        <v>242</v>
      </c>
      <c r="I870" s="59" t="s">
        <v>243</v>
      </c>
    </row>
    <row r="871" spans="1:9" ht="30.6" x14ac:dyDescent="0.5">
      <c r="A871" s="55" t="s">
        <v>588</v>
      </c>
      <c r="B871" s="55" t="s">
        <v>4028</v>
      </c>
      <c r="C871" s="55" t="s">
        <v>245</v>
      </c>
      <c r="D871" s="55" t="s">
        <v>863</v>
      </c>
      <c r="E871" s="60">
        <v>8.9700000000000006</v>
      </c>
      <c r="F871" s="55" t="s">
        <v>864</v>
      </c>
      <c r="G871" s="55" t="s">
        <v>865</v>
      </c>
      <c r="H871" s="55" t="s">
        <v>249</v>
      </c>
      <c r="I871" s="61">
        <v>8.9700000000000006</v>
      </c>
    </row>
    <row r="872" spans="1:9" ht="61.2" x14ac:dyDescent="0.5">
      <c r="A872" s="55" t="s">
        <v>291</v>
      </c>
      <c r="B872" s="55" t="s">
        <v>4062</v>
      </c>
      <c r="C872" s="55" t="s">
        <v>245</v>
      </c>
      <c r="D872" s="55" t="s">
        <v>866</v>
      </c>
      <c r="E872" s="60">
        <v>42</v>
      </c>
      <c r="F872" s="55" t="s">
        <v>247</v>
      </c>
      <c r="G872" s="55" t="s">
        <v>867</v>
      </c>
      <c r="H872" s="55" t="s">
        <v>256</v>
      </c>
      <c r="I872" s="61">
        <v>42</v>
      </c>
    </row>
    <row r="873" spans="1:9" ht="51" x14ac:dyDescent="0.5">
      <c r="A873" s="55" t="s">
        <v>366</v>
      </c>
      <c r="B873" s="55" t="s">
        <v>4164</v>
      </c>
      <c r="C873" s="55" t="s">
        <v>245</v>
      </c>
      <c r="D873" s="55" t="s">
        <v>868</v>
      </c>
      <c r="E873" s="60">
        <v>16.989999999999998</v>
      </c>
      <c r="F873" s="55" t="s">
        <v>864</v>
      </c>
      <c r="G873" s="55" t="s">
        <v>867</v>
      </c>
      <c r="H873" s="55" t="s">
        <v>256</v>
      </c>
      <c r="I873" s="61">
        <v>16.989999999999998</v>
      </c>
    </row>
    <row r="874" spans="1:9" ht="81.599999999999994" x14ac:dyDescent="0.5">
      <c r="A874" s="55" t="s">
        <v>244</v>
      </c>
      <c r="B874" s="55" t="s">
        <v>4196</v>
      </c>
      <c r="C874" s="55" t="s">
        <v>245</v>
      </c>
      <c r="D874" s="55" t="s">
        <v>869</v>
      </c>
      <c r="E874" s="60">
        <v>16.5</v>
      </c>
      <c r="F874" s="55" t="s">
        <v>247</v>
      </c>
      <c r="G874" s="55" t="s">
        <v>867</v>
      </c>
      <c r="H874" s="55" t="s">
        <v>256</v>
      </c>
      <c r="I874" s="61">
        <v>16.5</v>
      </c>
    </row>
    <row r="875" spans="1:9" ht="61.2" x14ac:dyDescent="0.5">
      <c r="A875" s="55" t="s">
        <v>351</v>
      </c>
      <c r="B875" s="55" t="s">
        <v>4324</v>
      </c>
      <c r="C875" s="55" t="s">
        <v>245</v>
      </c>
      <c r="D875" s="55" t="s">
        <v>870</v>
      </c>
      <c r="E875" s="60">
        <v>30</v>
      </c>
      <c r="F875" s="55" t="s">
        <v>290</v>
      </c>
      <c r="G875" s="55" t="s">
        <v>867</v>
      </c>
      <c r="H875" s="55" t="s">
        <v>256</v>
      </c>
      <c r="I875" s="61">
        <v>30</v>
      </c>
    </row>
    <row r="876" spans="1:9" ht="51" x14ac:dyDescent="0.5">
      <c r="A876" s="55" t="s">
        <v>353</v>
      </c>
      <c r="B876" s="55" t="s">
        <v>4358</v>
      </c>
      <c r="C876" s="55" t="s">
        <v>245</v>
      </c>
      <c r="D876" s="55" t="s">
        <v>871</v>
      </c>
      <c r="E876" s="60">
        <v>30</v>
      </c>
      <c r="F876" s="55" t="s">
        <v>864</v>
      </c>
      <c r="G876" s="55" t="s">
        <v>867</v>
      </c>
      <c r="H876" s="55" t="s">
        <v>256</v>
      </c>
      <c r="I876" s="61">
        <v>30</v>
      </c>
    </row>
    <row r="877" spans="1:9" ht="61.2" x14ac:dyDescent="0.5">
      <c r="A877" s="55" t="s">
        <v>303</v>
      </c>
      <c r="B877" s="55" t="s">
        <v>4390</v>
      </c>
      <c r="C877" s="55" t="s">
        <v>245</v>
      </c>
      <c r="D877" s="55" t="s">
        <v>872</v>
      </c>
      <c r="E877" s="60">
        <v>38.950000000000003</v>
      </c>
      <c r="F877" s="55" t="s">
        <v>247</v>
      </c>
      <c r="G877" s="55" t="s">
        <v>867</v>
      </c>
      <c r="H877" s="55" t="s">
        <v>249</v>
      </c>
      <c r="I877" s="61">
        <v>38.950000000000003</v>
      </c>
    </row>
    <row r="878" spans="1:9" x14ac:dyDescent="0.5">
      <c r="A878" s="62" t="s">
        <v>250</v>
      </c>
      <c r="B878" s="62"/>
      <c r="C878" s="62"/>
      <c r="D878" s="62"/>
      <c r="E878" s="62"/>
      <c r="F878" s="62"/>
      <c r="G878" s="62"/>
      <c r="H878" s="62"/>
      <c r="I878" s="63">
        <v>183.41</v>
      </c>
    </row>
    <row r="882" spans="1:9" x14ac:dyDescent="0.5">
      <c r="A882" s="69" t="s">
        <v>233</v>
      </c>
      <c r="B882" s="69"/>
      <c r="C882" s="69"/>
      <c r="D882" s="69"/>
      <c r="E882" s="69"/>
      <c r="F882" s="69"/>
      <c r="G882" s="69"/>
      <c r="H882" s="69"/>
      <c r="I882" s="69"/>
    </row>
    <row r="883" spans="1:9" x14ac:dyDescent="0.5">
      <c r="A883" s="70" t="s">
        <v>873</v>
      </c>
      <c r="B883" s="70"/>
      <c r="C883" s="70"/>
      <c r="D883" s="70"/>
      <c r="E883" s="70"/>
      <c r="F883" s="70"/>
      <c r="G883" s="70"/>
      <c r="H883" s="70"/>
      <c r="I883" s="70"/>
    </row>
    <row r="885" spans="1:9" ht="34.200000000000003" x14ac:dyDescent="0.5">
      <c r="A885" s="58" t="s">
        <v>235</v>
      </c>
      <c r="B885" s="58" t="s">
        <v>236</v>
      </c>
      <c r="C885" s="58" t="s">
        <v>237</v>
      </c>
      <c r="D885" s="58" t="s">
        <v>238</v>
      </c>
      <c r="E885" s="58" t="s">
        <v>239</v>
      </c>
      <c r="F885" s="58" t="s">
        <v>240</v>
      </c>
      <c r="G885" s="58" t="s">
        <v>241</v>
      </c>
      <c r="H885" s="58" t="s">
        <v>242</v>
      </c>
      <c r="I885" s="59" t="s">
        <v>243</v>
      </c>
    </row>
    <row r="886" spans="1:9" ht="30.6" x14ac:dyDescent="0.5">
      <c r="A886" s="55" t="s">
        <v>558</v>
      </c>
      <c r="B886" s="55" t="s">
        <v>4035</v>
      </c>
      <c r="C886" s="55" t="s">
        <v>245</v>
      </c>
      <c r="D886" s="55" t="s">
        <v>874</v>
      </c>
      <c r="E886" s="60">
        <v>25</v>
      </c>
      <c r="F886" s="55" t="s">
        <v>262</v>
      </c>
      <c r="G886" s="55" t="s">
        <v>487</v>
      </c>
      <c r="H886" s="55" t="s">
        <v>256</v>
      </c>
      <c r="I886" s="61">
        <v>25</v>
      </c>
    </row>
    <row r="887" spans="1:9" ht="102" x14ac:dyDescent="0.5">
      <c r="A887" s="55" t="s">
        <v>459</v>
      </c>
      <c r="B887" s="55" t="s">
        <v>4081</v>
      </c>
      <c r="C887" s="55" t="s">
        <v>245</v>
      </c>
      <c r="D887" s="55" t="s">
        <v>875</v>
      </c>
      <c r="E887" s="60">
        <v>17</v>
      </c>
      <c r="F887" s="55" t="s">
        <v>262</v>
      </c>
      <c r="G887" s="55" t="s">
        <v>248</v>
      </c>
      <c r="H887" s="55" t="s">
        <v>256</v>
      </c>
      <c r="I887" s="61">
        <v>17</v>
      </c>
    </row>
    <row r="888" spans="1:9" ht="30.6" x14ac:dyDescent="0.5">
      <c r="A888" s="55" t="s">
        <v>383</v>
      </c>
      <c r="B888" s="55" t="s">
        <v>4158</v>
      </c>
      <c r="C888" s="55" t="s">
        <v>245</v>
      </c>
      <c r="D888" s="55" t="s">
        <v>876</v>
      </c>
      <c r="E888" s="60">
        <v>18.989999999999998</v>
      </c>
      <c r="F888" s="55" t="s">
        <v>247</v>
      </c>
      <c r="G888" s="55" t="s">
        <v>877</v>
      </c>
      <c r="H888" s="55" t="s">
        <v>256</v>
      </c>
      <c r="I888" s="61">
        <v>18.989999999999998</v>
      </c>
    </row>
    <row r="889" spans="1:9" ht="40.799999999999997" x14ac:dyDescent="0.5">
      <c r="A889" s="55" t="s">
        <v>878</v>
      </c>
      <c r="B889" s="55" t="s">
        <v>4203</v>
      </c>
      <c r="C889" s="55" t="s">
        <v>245</v>
      </c>
      <c r="D889" s="55" t="s">
        <v>879</v>
      </c>
      <c r="E889" s="60">
        <v>28</v>
      </c>
      <c r="F889" s="55" t="s">
        <v>247</v>
      </c>
      <c r="G889" s="55" t="s">
        <v>487</v>
      </c>
      <c r="H889" s="55" t="s">
        <v>249</v>
      </c>
      <c r="I889" s="61">
        <v>28</v>
      </c>
    </row>
    <row r="890" spans="1:9" ht="30.6" x14ac:dyDescent="0.5">
      <c r="A890" s="55" t="s">
        <v>269</v>
      </c>
      <c r="B890" s="55" t="s">
        <v>4289</v>
      </c>
      <c r="C890" s="55" t="s">
        <v>245</v>
      </c>
      <c r="D890" s="55" t="s">
        <v>880</v>
      </c>
      <c r="E890" s="60">
        <v>6</v>
      </c>
      <c r="F890" s="55" t="s">
        <v>262</v>
      </c>
      <c r="G890" s="55" t="s">
        <v>487</v>
      </c>
      <c r="H890" s="55" t="s">
        <v>256</v>
      </c>
      <c r="I890" s="61">
        <v>6</v>
      </c>
    </row>
    <row r="891" spans="1:9" ht="20.399999999999999" x14ac:dyDescent="0.5">
      <c r="A891" s="68" t="s">
        <v>881</v>
      </c>
      <c r="B891" s="68" t="s">
        <v>4422</v>
      </c>
      <c r="C891" s="68" t="s">
        <v>245</v>
      </c>
      <c r="D891" s="68" t="s">
        <v>882</v>
      </c>
      <c r="E891" s="60">
        <v>15</v>
      </c>
      <c r="F891" s="55" t="s">
        <v>247</v>
      </c>
      <c r="G891" s="55" t="s">
        <v>877</v>
      </c>
      <c r="H891" s="55" t="s">
        <v>256</v>
      </c>
      <c r="I891" s="61">
        <v>15</v>
      </c>
    </row>
    <row r="892" spans="1:9" ht="20.399999999999999" x14ac:dyDescent="0.5">
      <c r="A892" s="68"/>
      <c r="B892" s="68"/>
      <c r="C892" s="68"/>
      <c r="D892" s="68"/>
      <c r="E892" s="60">
        <v>16</v>
      </c>
      <c r="F892" s="55" t="s">
        <v>247</v>
      </c>
      <c r="G892" s="55" t="s">
        <v>877</v>
      </c>
      <c r="H892" s="55" t="s">
        <v>256</v>
      </c>
      <c r="I892" s="61">
        <v>16</v>
      </c>
    </row>
    <row r="893" spans="1:9" ht="30.6" x14ac:dyDescent="0.5">
      <c r="A893" s="55" t="s">
        <v>309</v>
      </c>
      <c r="B893" s="55" t="s">
        <v>4458</v>
      </c>
      <c r="C893" s="55" t="s">
        <v>245</v>
      </c>
      <c r="D893" s="55" t="s">
        <v>883</v>
      </c>
      <c r="E893" s="60">
        <v>13</v>
      </c>
      <c r="F893" s="55" t="s">
        <v>247</v>
      </c>
      <c r="G893" s="55" t="s">
        <v>487</v>
      </c>
      <c r="H893" s="55" t="s">
        <v>249</v>
      </c>
      <c r="I893" s="61">
        <v>13</v>
      </c>
    </row>
    <row r="894" spans="1:9" x14ac:dyDescent="0.5">
      <c r="A894" s="62" t="s">
        <v>250</v>
      </c>
      <c r="B894" s="62"/>
      <c r="C894" s="62"/>
      <c r="D894" s="62"/>
      <c r="E894" s="62"/>
      <c r="F894" s="62"/>
      <c r="G894" s="62"/>
      <c r="H894" s="62"/>
      <c r="I894" s="63">
        <v>138.99</v>
      </c>
    </row>
    <row r="898" spans="1:9" x14ac:dyDescent="0.5">
      <c r="A898" s="69" t="s">
        <v>233</v>
      </c>
      <c r="B898" s="69"/>
      <c r="C898" s="69"/>
      <c r="D898" s="69"/>
      <c r="E898" s="69"/>
      <c r="F898" s="69"/>
      <c r="G898" s="69"/>
      <c r="H898" s="69"/>
      <c r="I898" s="69"/>
    </row>
    <row r="899" spans="1:9" x14ac:dyDescent="0.5">
      <c r="A899" s="70" t="s">
        <v>884</v>
      </c>
      <c r="B899" s="70"/>
      <c r="C899" s="70"/>
      <c r="D899" s="70"/>
      <c r="E899" s="70"/>
      <c r="F899" s="70"/>
      <c r="G899" s="70"/>
      <c r="H899" s="70"/>
      <c r="I899" s="70"/>
    </row>
    <row r="901" spans="1:9" ht="34.200000000000003" x14ac:dyDescent="0.5">
      <c r="A901" s="58" t="s">
        <v>235</v>
      </c>
      <c r="B901" s="58" t="s">
        <v>236</v>
      </c>
      <c r="C901" s="58" t="s">
        <v>237</v>
      </c>
      <c r="D901" s="58" t="s">
        <v>238</v>
      </c>
      <c r="E901" s="58" t="s">
        <v>239</v>
      </c>
      <c r="F901" s="58" t="s">
        <v>240</v>
      </c>
      <c r="G901" s="58" t="s">
        <v>241</v>
      </c>
      <c r="H901" s="58" t="s">
        <v>242</v>
      </c>
      <c r="I901" s="59" t="s">
        <v>243</v>
      </c>
    </row>
    <row r="902" spans="1:9" ht="51" x14ac:dyDescent="0.5">
      <c r="A902" s="55" t="s">
        <v>414</v>
      </c>
      <c r="B902" s="55" t="s">
        <v>3970</v>
      </c>
      <c r="C902" s="55" t="s">
        <v>245</v>
      </c>
      <c r="D902" s="55" t="s">
        <v>885</v>
      </c>
      <c r="E902" s="60">
        <v>15</v>
      </c>
      <c r="F902" s="55" t="s">
        <v>247</v>
      </c>
      <c r="G902" s="55" t="s">
        <v>364</v>
      </c>
      <c r="H902" s="55" t="s">
        <v>327</v>
      </c>
      <c r="I902" s="61">
        <v>15</v>
      </c>
    </row>
    <row r="903" spans="1:9" ht="30.6" x14ac:dyDescent="0.5">
      <c r="A903" s="55" t="s">
        <v>449</v>
      </c>
      <c r="B903" s="55" t="s">
        <v>4010</v>
      </c>
      <c r="C903" s="55" t="s">
        <v>245</v>
      </c>
      <c r="D903" s="55" t="s">
        <v>886</v>
      </c>
      <c r="E903" s="60">
        <v>17</v>
      </c>
      <c r="F903" s="55" t="s">
        <v>247</v>
      </c>
      <c r="G903" s="55" t="s">
        <v>364</v>
      </c>
      <c r="H903" s="55" t="s">
        <v>256</v>
      </c>
      <c r="I903" s="61">
        <v>17</v>
      </c>
    </row>
    <row r="904" spans="1:9" ht="40.799999999999997" x14ac:dyDescent="0.5">
      <c r="A904" s="55" t="s">
        <v>265</v>
      </c>
      <c r="B904" s="55" t="s">
        <v>4151</v>
      </c>
      <c r="C904" s="55" t="s">
        <v>245</v>
      </c>
      <c r="D904" s="55" t="s">
        <v>887</v>
      </c>
      <c r="E904" s="60">
        <v>14.36</v>
      </c>
      <c r="F904" s="55" t="s">
        <v>259</v>
      </c>
      <c r="G904" s="55" t="s">
        <v>364</v>
      </c>
      <c r="H904" s="55" t="s">
        <v>256</v>
      </c>
      <c r="I904" s="61">
        <v>14.36</v>
      </c>
    </row>
    <row r="905" spans="1:9" ht="30.6" x14ac:dyDescent="0.5">
      <c r="A905" s="55" t="s">
        <v>298</v>
      </c>
      <c r="B905" s="55" t="s">
        <v>4183</v>
      </c>
      <c r="C905" s="55" t="s">
        <v>245</v>
      </c>
      <c r="D905" s="55" t="s">
        <v>888</v>
      </c>
      <c r="E905" s="60">
        <v>16</v>
      </c>
      <c r="F905" s="55" t="s">
        <v>247</v>
      </c>
      <c r="G905" s="55" t="s">
        <v>364</v>
      </c>
      <c r="H905" s="55" t="s">
        <v>249</v>
      </c>
      <c r="I905" s="61">
        <v>16</v>
      </c>
    </row>
    <row r="906" spans="1:9" x14ac:dyDescent="0.5">
      <c r="A906" s="62" t="s">
        <v>250</v>
      </c>
      <c r="B906" s="62"/>
      <c r="C906" s="62"/>
      <c r="D906" s="62"/>
      <c r="E906" s="62"/>
      <c r="F906" s="62"/>
      <c r="G906" s="62"/>
      <c r="H906" s="62"/>
      <c r="I906" s="63">
        <v>62.36</v>
      </c>
    </row>
    <row r="910" spans="1:9" x14ac:dyDescent="0.5">
      <c r="A910" s="69" t="s">
        <v>233</v>
      </c>
      <c r="B910" s="69"/>
      <c r="C910" s="69"/>
      <c r="D910" s="69"/>
      <c r="E910" s="69"/>
      <c r="F910" s="69"/>
      <c r="G910" s="69"/>
      <c r="H910" s="69"/>
      <c r="I910" s="69"/>
    </row>
    <row r="911" spans="1:9" x14ac:dyDescent="0.5">
      <c r="A911" s="70" t="s">
        <v>889</v>
      </c>
      <c r="B911" s="70"/>
      <c r="C911" s="70"/>
      <c r="D911" s="70"/>
      <c r="E911" s="70"/>
      <c r="F911" s="70"/>
      <c r="G911" s="70"/>
      <c r="H911" s="70"/>
      <c r="I911" s="70"/>
    </row>
    <row r="913" spans="1:9" ht="34.200000000000003" x14ac:dyDescent="0.5">
      <c r="A913" s="58" t="s">
        <v>235</v>
      </c>
      <c r="B913" s="58" t="s">
        <v>236</v>
      </c>
      <c r="C913" s="58" t="s">
        <v>237</v>
      </c>
      <c r="D913" s="58" t="s">
        <v>238</v>
      </c>
      <c r="E913" s="58" t="s">
        <v>239</v>
      </c>
      <c r="F913" s="58" t="s">
        <v>240</v>
      </c>
      <c r="G913" s="58" t="s">
        <v>241</v>
      </c>
      <c r="H913" s="58" t="s">
        <v>242</v>
      </c>
      <c r="I913" s="59" t="s">
        <v>243</v>
      </c>
    </row>
    <row r="914" spans="1:9" ht="30.6" x14ac:dyDescent="0.5">
      <c r="A914" s="55" t="s">
        <v>19</v>
      </c>
      <c r="B914" s="55" t="s">
        <v>3962</v>
      </c>
      <c r="C914" s="55" t="s">
        <v>245</v>
      </c>
      <c r="D914" s="55" t="s">
        <v>890</v>
      </c>
      <c r="E914" s="60">
        <v>6.71</v>
      </c>
      <c r="F914" s="55" t="s">
        <v>259</v>
      </c>
      <c r="G914" s="55" t="s">
        <v>891</v>
      </c>
      <c r="H914" s="55" t="s">
        <v>256</v>
      </c>
      <c r="I914" s="61">
        <v>6.71</v>
      </c>
    </row>
    <row r="915" spans="1:9" ht="40.799999999999997" x14ac:dyDescent="0.5">
      <c r="A915" s="55" t="s">
        <v>480</v>
      </c>
      <c r="B915" s="55" t="s">
        <v>4031</v>
      </c>
      <c r="C915" s="55" t="s">
        <v>245</v>
      </c>
      <c r="D915" s="55" t="s">
        <v>892</v>
      </c>
      <c r="E915" s="60">
        <v>38</v>
      </c>
      <c r="F915" s="55" t="s">
        <v>893</v>
      </c>
      <c r="G915" s="55" t="s">
        <v>891</v>
      </c>
      <c r="H915" s="55" t="s">
        <v>256</v>
      </c>
      <c r="I915" s="61">
        <v>38</v>
      </c>
    </row>
    <row r="916" spans="1:9" ht="40.799999999999997" x14ac:dyDescent="0.5">
      <c r="A916" s="55" t="s">
        <v>756</v>
      </c>
      <c r="B916" s="55" t="s">
        <v>4406</v>
      </c>
      <c r="C916" s="55" t="s">
        <v>245</v>
      </c>
      <c r="D916" s="55" t="s">
        <v>894</v>
      </c>
      <c r="E916" s="60">
        <v>35</v>
      </c>
      <c r="F916" s="55" t="s">
        <v>259</v>
      </c>
      <c r="G916" s="55" t="s">
        <v>891</v>
      </c>
      <c r="H916" s="55" t="s">
        <v>256</v>
      </c>
      <c r="I916" s="61">
        <v>35</v>
      </c>
    </row>
    <row r="917" spans="1:9" ht="30.6" x14ac:dyDescent="0.5">
      <c r="A917" s="55" t="s">
        <v>276</v>
      </c>
      <c r="B917" s="55" t="s">
        <v>4419</v>
      </c>
      <c r="C917" s="55" t="s">
        <v>245</v>
      </c>
      <c r="D917" s="55" t="s">
        <v>895</v>
      </c>
      <c r="E917" s="60">
        <v>17</v>
      </c>
      <c r="F917" s="55" t="s">
        <v>893</v>
      </c>
      <c r="G917" s="55" t="s">
        <v>891</v>
      </c>
      <c r="H917" s="55" t="s">
        <v>256</v>
      </c>
      <c r="I917" s="61">
        <v>17</v>
      </c>
    </row>
    <row r="918" spans="1:9" x14ac:dyDescent="0.5">
      <c r="A918" s="62" t="s">
        <v>250</v>
      </c>
      <c r="B918" s="62"/>
      <c r="C918" s="62"/>
      <c r="D918" s="62"/>
      <c r="E918" s="62"/>
      <c r="F918" s="62"/>
      <c r="G918" s="62"/>
      <c r="H918" s="62"/>
      <c r="I918" s="63">
        <v>96.71</v>
      </c>
    </row>
    <row r="922" spans="1:9" x14ac:dyDescent="0.5">
      <c r="A922" s="69" t="s">
        <v>233</v>
      </c>
      <c r="B922" s="69"/>
      <c r="C922" s="69"/>
      <c r="D922" s="69"/>
      <c r="E922" s="69"/>
      <c r="F922" s="69"/>
      <c r="G922" s="69"/>
      <c r="H922" s="69"/>
      <c r="I922" s="69"/>
    </row>
    <row r="923" spans="1:9" x14ac:dyDescent="0.5">
      <c r="A923" s="70" t="s">
        <v>896</v>
      </c>
      <c r="B923" s="70"/>
      <c r="C923" s="70"/>
      <c r="D923" s="70"/>
      <c r="E923" s="70"/>
      <c r="F923" s="70"/>
      <c r="G923" s="70"/>
      <c r="H923" s="70"/>
      <c r="I923" s="70"/>
    </row>
    <row r="925" spans="1:9" ht="34.200000000000003" x14ac:dyDescent="0.5">
      <c r="A925" s="58" t="s">
        <v>235</v>
      </c>
      <c r="B925" s="58" t="s">
        <v>236</v>
      </c>
      <c r="C925" s="58" t="s">
        <v>237</v>
      </c>
      <c r="D925" s="58" t="s">
        <v>238</v>
      </c>
      <c r="E925" s="58" t="s">
        <v>239</v>
      </c>
      <c r="F925" s="58" t="s">
        <v>240</v>
      </c>
      <c r="G925" s="58" t="s">
        <v>241</v>
      </c>
      <c r="H925" s="58" t="s">
        <v>242</v>
      </c>
      <c r="I925" s="59" t="s">
        <v>243</v>
      </c>
    </row>
    <row r="926" spans="1:9" ht="30.6" x14ac:dyDescent="0.5">
      <c r="A926" s="55" t="s">
        <v>449</v>
      </c>
      <c r="B926" s="55" t="s">
        <v>4011</v>
      </c>
      <c r="C926" s="55" t="s">
        <v>245</v>
      </c>
      <c r="D926" s="55" t="s">
        <v>897</v>
      </c>
      <c r="E926" s="60">
        <v>12</v>
      </c>
      <c r="F926" s="55" t="s">
        <v>898</v>
      </c>
      <c r="G926" s="55" t="s">
        <v>899</v>
      </c>
      <c r="H926" s="55" t="s">
        <v>249</v>
      </c>
      <c r="I926" s="61">
        <v>12</v>
      </c>
    </row>
    <row r="927" spans="1:9" ht="30.6" x14ac:dyDescent="0.5">
      <c r="A927" s="68" t="s">
        <v>459</v>
      </c>
      <c r="B927" s="55" t="s">
        <v>4082</v>
      </c>
      <c r="C927" s="55" t="s">
        <v>245</v>
      </c>
      <c r="D927" s="55" t="s">
        <v>900</v>
      </c>
      <c r="E927" s="60">
        <v>10</v>
      </c>
      <c r="F927" s="55" t="s">
        <v>898</v>
      </c>
      <c r="G927" s="55" t="s">
        <v>899</v>
      </c>
      <c r="H927" s="55" t="s">
        <v>256</v>
      </c>
      <c r="I927" s="61">
        <v>10</v>
      </c>
    </row>
    <row r="928" spans="1:9" ht="30.6" x14ac:dyDescent="0.5">
      <c r="A928" s="68"/>
      <c r="B928" s="55" t="s">
        <v>4083</v>
      </c>
      <c r="C928" s="55" t="s">
        <v>245</v>
      </c>
      <c r="D928" s="55" t="s">
        <v>901</v>
      </c>
      <c r="E928" s="60">
        <v>9</v>
      </c>
      <c r="F928" s="55" t="s">
        <v>898</v>
      </c>
      <c r="G928" s="55" t="s">
        <v>899</v>
      </c>
      <c r="H928" s="55" t="s">
        <v>256</v>
      </c>
      <c r="I928" s="61">
        <v>9</v>
      </c>
    </row>
    <row r="929" spans="1:9" ht="20.399999999999999" x14ac:dyDescent="0.5">
      <c r="A929" s="68"/>
      <c r="B929" s="55" t="s">
        <v>4084</v>
      </c>
      <c r="C929" s="55" t="s">
        <v>245</v>
      </c>
      <c r="D929" s="55" t="s">
        <v>902</v>
      </c>
      <c r="E929" s="60">
        <v>5</v>
      </c>
      <c r="F929" s="55" t="s">
        <v>898</v>
      </c>
      <c r="G929" s="55" t="s">
        <v>899</v>
      </c>
      <c r="H929" s="55" t="s">
        <v>256</v>
      </c>
      <c r="I929" s="61">
        <v>5</v>
      </c>
    </row>
    <row r="930" spans="1:9" ht="20.399999999999999" x14ac:dyDescent="0.5">
      <c r="A930" s="68"/>
      <c r="B930" s="55" t="s">
        <v>4085</v>
      </c>
      <c r="C930" s="55" t="s">
        <v>245</v>
      </c>
      <c r="D930" s="55" t="s">
        <v>903</v>
      </c>
      <c r="E930" s="60">
        <v>5</v>
      </c>
      <c r="F930" s="55" t="s">
        <v>898</v>
      </c>
      <c r="G930" s="55" t="s">
        <v>899</v>
      </c>
      <c r="H930" s="55" t="s">
        <v>256</v>
      </c>
      <c r="I930" s="61">
        <v>5</v>
      </c>
    </row>
    <row r="931" spans="1:9" ht="40.799999999999997" x14ac:dyDescent="0.5">
      <c r="A931" s="55" t="s">
        <v>492</v>
      </c>
      <c r="B931" s="55" t="s">
        <v>4103</v>
      </c>
      <c r="C931" s="55" t="s">
        <v>245</v>
      </c>
      <c r="D931" s="55" t="s">
        <v>904</v>
      </c>
      <c r="E931" s="60">
        <v>15</v>
      </c>
      <c r="F931" s="55" t="s">
        <v>262</v>
      </c>
      <c r="G931" s="55" t="s">
        <v>899</v>
      </c>
      <c r="H931" s="55" t="s">
        <v>249</v>
      </c>
      <c r="I931" s="61">
        <v>15</v>
      </c>
    </row>
    <row r="932" spans="1:9" ht="40.799999999999997" x14ac:dyDescent="0.5">
      <c r="A932" s="55" t="s">
        <v>878</v>
      </c>
      <c r="B932" s="55" t="s">
        <v>4204</v>
      </c>
      <c r="C932" s="55" t="s">
        <v>245</v>
      </c>
      <c r="D932" s="55" t="s">
        <v>905</v>
      </c>
      <c r="E932" s="60">
        <v>5</v>
      </c>
      <c r="F932" s="55" t="s">
        <v>898</v>
      </c>
      <c r="G932" s="55" t="s">
        <v>899</v>
      </c>
      <c r="H932" s="55" t="s">
        <v>256</v>
      </c>
      <c r="I932" s="61">
        <v>5</v>
      </c>
    </row>
    <row r="933" spans="1:9" ht="30.6" x14ac:dyDescent="0.5">
      <c r="A933" s="55" t="s">
        <v>269</v>
      </c>
      <c r="B933" s="55" t="s">
        <v>4290</v>
      </c>
      <c r="C933" s="55" t="s">
        <v>245</v>
      </c>
      <c r="D933" s="55" t="s">
        <v>906</v>
      </c>
      <c r="E933" s="60">
        <v>20</v>
      </c>
      <c r="F933" s="55" t="s">
        <v>247</v>
      </c>
      <c r="G933" s="55" t="s">
        <v>899</v>
      </c>
      <c r="H933" s="55" t="s">
        <v>256</v>
      </c>
      <c r="I933" s="61">
        <v>20</v>
      </c>
    </row>
    <row r="934" spans="1:9" ht="51" x14ac:dyDescent="0.5">
      <c r="A934" s="55" t="s">
        <v>610</v>
      </c>
      <c r="B934" s="55" t="s">
        <v>4373</v>
      </c>
      <c r="C934" s="55" t="s">
        <v>245</v>
      </c>
      <c r="D934" s="55" t="s">
        <v>907</v>
      </c>
      <c r="E934" s="60">
        <v>16</v>
      </c>
      <c r="F934" s="55" t="s">
        <v>247</v>
      </c>
      <c r="G934" s="55" t="s">
        <v>579</v>
      </c>
      <c r="H934" s="55" t="s">
        <v>256</v>
      </c>
      <c r="I934" s="61">
        <v>16</v>
      </c>
    </row>
    <row r="935" spans="1:9" ht="30.6" x14ac:dyDescent="0.5">
      <c r="A935" s="55" t="s">
        <v>276</v>
      </c>
      <c r="B935" s="55" t="s">
        <v>4420</v>
      </c>
      <c r="C935" s="55" t="s">
        <v>245</v>
      </c>
      <c r="D935" s="55" t="s">
        <v>908</v>
      </c>
      <c r="E935" s="60">
        <v>8</v>
      </c>
      <c r="F935" s="55" t="s">
        <v>898</v>
      </c>
      <c r="G935" s="55" t="s">
        <v>899</v>
      </c>
      <c r="H935" s="55" t="s">
        <v>256</v>
      </c>
      <c r="I935" s="61">
        <v>8</v>
      </c>
    </row>
    <row r="936" spans="1:9" x14ac:dyDescent="0.5">
      <c r="A936" s="62" t="s">
        <v>250</v>
      </c>
      <c r="B936" s="62"/>
      <c r="C936" s="62"/>
      <c r="D936" s="62"/>
      <c r="E936" s="62"/>
      <c r="F936" s="62"/>
      <c r="G936" s="62"/>
      <c r="H936" s="62"/>
      <c r="I936" s="63">
        <v>105</v>
      </c>
    </row>
    <row r="940" spans="1:9" x14ac:dyDescent="0.5">
      <c r="A940" s="69" t="s">
        <v>233</v>
      </c>
      <c r="B940" s="69"/>
      <c r="C940" s="69"/>
      <c r="D940" s="69"/>
      <c r="E940" s="69"/>
      <c r="F940" s="69"/>
      <c r="G940" s="69"/>
      <c r="H940" s="69"/>
      <c r="I940" s="69"/>
    </row>
    <row r="941" spans="1:9" x14ac:dyDescent="0.5">
      <c r="A941" s="70" t="s">
        <v>909</v>
      </c>
      <c r="B941" s="70"/>
      <c r="C941" s="70"/>
      <c r="D941" s="70"/>
      <c r="E941" s="70"/>
      <c r="F941" s="70"/>
      <c r="G941" s="70"/>
      <c r="H941" s="70"/>
      <c r="I941" s="70"/>
    </row>
    <row r="943" spans="1:9" ht="34.200000000000003" x14ac:dyDescent="0.5">
      <c r="A943" s="58" t="s">
        <v>235</v>
      </c>
      <c r="B943" s="58" t="s">
        <v>236</v>
      </c>
      <c r="C943" s="58" t="s">
        <v>237</v>
      </c>
      <c r="D943" s="58" t="s">
        <v>238</v>
      </c>
      <c r="E943" s="58" t="s">
        <v>239</v>
      </c>
      <c r="F943" s="58" t="s">
        <v>240</v>
      </c>
      <c r="G943" s="58" t="s">
        <v>241</v>
      </c>
      <c r="H943" s="58" t="s">
        <v>242</v>
      </c>
      <c r="I943" s="59" t="s">
        <v>243</v>
      </c>
    </row>
    <row r="944" spans="1:9" ht="40.799999999999997" x14ac:dyDescent="0.5">
      <c r="A944" s="55" t="s">
        <v>546</v>
      </c>
      <c r="B944" s="55" t="s">
        <v>4040</v>
      </c>
      <c r="C944" s="55" t="s">
        <v>245</v>
      </c>
      <c r="D944" s="55" t="s">
        <v>910</v>
      </c>
      <c r="E944" s="60">
        <v>7.79</v>
      </c>
      <c r="F944" s="55" t="s">
        <v>259</v>
      </c>
      <c r="G944" s="55" t="s">
        <v>381</v>
      </c>
      <c r="H944" s="55" t="s">
        <v>256</v>
      </c>
      <c r="I944" s="61">
        <v>7.79</v>
      </c>
    </row>
    <row r="945" spans="1:9" ht="40.799999999999997" x14ac:dyDescent="0.5">
      <c r="A945" s="55" t="s">
        <v>569</v>
      </c>
      <c r="B945" s="55" t="s">
        <v>4049</v>
      </c>
      <c r="C945" s="55" t="s">
        <v>245</v>
      </c>
      <c r="D945" s="55" t="s">
        <v>911</v>
      </c>
      <c r="E945" s="60">
        <v>25</v>
      </c>
      <c r="F945" s="55" t="s">
        <v>259</v>
      </c>
      <c r="G945" s="55" t="s">
        <v>381</v>
      </c>
      <c r="H945" s="55" t="s">
        <v>256</v>
      </c>
      <c r="I945" s="61">
        <v>25</v>
      </c>
    </row>
    <row r="946" spans="1:9" ht="40.799999999999997" x14ac:dyDescent="0.5">
      <c r="A946" s="55" t="s">
        <v>536</v>
      </c>
      <c r="B946" s="55" t="s">
        <v>4243</v>
      </c>
      <c r="C946" s="55" t="s">
        <v>245</v>
      </c>
      <c r="D946" s="55" t="s">
        <v>912</v>
      </c>
      <c r="E946" s="60">
        <v>12</v>
      </c>
      <c r="F946" s="55" t="s">
        <v>247</v>
      </c>
      <c r="G946" s="55" t="s">
        <v>913</v>
      </c>
      <c r="H946" s="55" t="s">
        <v>256</v>
      </c>
      <c r="I946" s="61">
        <v>12</v>
      </c>
    </row>
    <row r="947" spans="1:9" ht="142.80000000000001" x14ac:dyDescent="0.5">
      <c r="A947" s="55" t="s">
        <v>613</v>
      </c>
      <c r="B947" s="55" t="s">
        <v>4400</v>
      </c>
      <c r="C947" s="55" t="s">
        <v>245</v>
      </c>
      <c r="D947" s="55" t="s">
        <v>914</v>
      </c>
      <c r="E947" s="60">
        <v>19</v>
      </c>
      <c r="F947" s="55" t="s">
        <v>915</v>
      </c>
      <c r="G947" s="55" t="s">
        <v>381</v>
      </c>
      <c r="H947" s="55" t="s">
        <v>249</v>
      </c>
      <c r="I947" s="61">
        <v>19</v>
      </c>
    </row>
    <row r="948" spans="1:9" x14ac:dyDescent="0.5">
      <c r="A948" s="62" t="s">
        <v>250</v>
      </c>
      <c r="B948" s="62"/>
      <c r="C948" s="62"/>
      <c r="D948" s="62"/>
      <c r="E948" s="62"/>
      <c r="F948" s="62"/>
      <c r="G948" s="62"/>
      <c r="H948" s="62"/>
      <c r="I948" s="63">
        <v>63.79</v>
      </c>
    </row>
    <row r="952" spans="1:9" x14ac:dyDescent="0.5">
      <c r="A952" s="69" t="s">
        <v>233</v>
      </c>
      <c r="B952" s="69"/>
      <c r="C952" s="69"/>
      <c r="D952" s="69"/>
      <c r="E952" s="69"/>
      <c r="F952" s="69"/>
      <c r="G952" s="69"/>
      <c r="H952" s="69"/>
      <c r="I952" s="69"/>
    </row>
    <row r="953" spans="1:9" x14ac:dyDescent="0.5">
      <c r="A953" s="70" t="s">
        <v>916</v>
      </c>
      <c r="B953" s="70"/>
      <c r="C953" s="70"/>
      <c r="D953" s="70"/>
      <c r="E953" s="70"/>
      <c r="F953" s="70"/>
      <c r="G953" s="70"/>
      <c r="H953" s="70"/>
      <c r="I953" s="70"/>
    </row>
    <row r="955" spans="1:9" ht="34.200000000000003" x14ac:dyDescent="0.5">
      <c r="A955" s="58" t="s">
        <v>235</v>
      </c>
      <c r="B955" s="58" t="s">
        <v>236</v>
      </c>
      <c r="C955" s="58" t="s">
        <v>237</v>
      </c>
      <c r="D955" s="58" t="s">
        <v>238</v>
      </c>
      <c r="E955" s="58" t="s">
        <v>239</v>
      </c>
      <c r="F955" s="58" t="s">
        <v>240</v>
      </c>
      <c r="G955" s="58" t="s">
        <v>241</v>
      </c>
      <c r="H955" s="58" t="s">
        <v>242</v>
      </c>
      <c r="I955" s="59" t="s">
        <v>243</v>
      </c>
    </row>
    <row r="956" spans="1:9" ht="40.799999999999997" x14ac:dyDescent="0.5">
      <c r="A956" s="55" t="s">
        <v>366</v>
      </c>
      <c r="B956" s="55" t="s">
        <v>4165</v>
      </c>
      <c r="C956" s="55" t="s">
        <v>245</v>
      </c>
      <c r="D956" s="55" t="s">
        <v>917</v>
      </c>
      <c r="E956" s="60">
        <v>30</v>
      </c>
      <c r="F956" s="55" t="s">
        <v>259</v>
      </c>
      <c r="G956" s="55" t="s">
        <v>918</v>
      </c>
      <c r="H956" s="55" t="s">
        <v>256</v>
      </c>
      <c r="I956" s="61">
        <v>30</v>
      </c>
    </row>
    <row r="957" spans="1:9" ht="132.6" x14ac:dyDescent="0.5">
      <c r="A957" s="55" t="s">
        <v>343</v>
      </c>
      <c r="B957" s="55" t="s">
        <v>4226</v>
      </c>
      <c r="C957" s="55" t="s">
        <v>245</v>
      </c>
      <c r="D957" s="55" t="s">
        <v>919</v>
      </c>
      <c r="E957" s="60">
        <v>10</v>
      </c>
      <c r="F957" s="55" t="s">
        <v>920</v>
      </c>
      <c r="G957" s="55" t="s">
        <v>918</v>
      </c>
      <c r="H957" s="55" t="s">
        <v>256</v>
      </c>
      <c r="I957" s="61">
        <v>10</v>
      </c>
    </row>
    <row r="958" spans="1:9" ht="30.6" x14ac:dyDescent="0.5">
      <c r="A958" s="55" t="s">
        <v>353</v>
      </c>
      <c r="B958" s="55" t="s">
        <v>4359</v>
      </c>
      <c r="C958" s="55" t="s">
        <v>245</v>
      </c>
      <c r="D958" s="55" t="s">
        <v>921</v>
      </c>
      <c r="E958" s="60">
        <v>17</v>
      </c>
      <c r="F958" s="55" t="s">
        <v>920</v>
      </c>
      <c r="G958" s="55" t="s">
        <v>918</v>
      </c>
      <c r="H958" s="55" t="s">
        <v>256</v>
      </c>
      <c r="I958" s="61">
        <v>17</v>
      </c>
    </row>
    <row r="959" spans="1:9" x14ac:dyDescent="0.5">
      <c r="A959" s="62" t="s">
        <v>250</v>
      </c>
      <c r="B959" s="62"/>
      <c r="C959" s="62"/>
      <c r="D959" s="62"/>
      <c r="E959" s="62"/>
      <c r="F959" s="62"/>
      <c r="G959" s="62"/>
      <c r="H959" s="62"/>
      <c r="I959" s="63">
        <v>57</v>
      </c>
    </row>
    <row r="963" spans="1:9" x14ac:dyDescent="0.5">
      <c r="A963" s="69" t="s">
        <v>233</v>
      </c>
      <c r="B963" s="69"/>
      <c r="C963" s="69"/>
      <c r="D963" s="69"/>
      <c r="E963" s="69"/>
      <c r="F963" s="69"/>
      <c r="G963" s="69"/>
      <c r="H963" s="69"/>
      <c r="I963" s="69"/>
    </row>
    <row r="964" spans="1:9" x14ac:dyDescent="0.5">
      <c r="A964" s="70" t="s">
        <v>922</v>
      </c>
      <c r="B964" s="70"/>
      <c r="C964" s="70"/>
      <c r="D964" s="70"/>
      <c r="E964" s="70"/>
      <c r="F964" s="70"/>
      <c r="G964" s="70"/>
      <c r="H964" s="70"/>
      <c r="I964" s="70"/>
    </row>
    <row r="966" spans="1:9" ht="34.200000000000003" x14ac:dyDescent="0.5">
      <c r="A966" s="58" t="s">
        <v>235</v>
      </c>
      <c r="B966" s="58" t="s">
        <v>236</v>
      </c>
      <c r="C966" s="58" t="s">
        <v>237</v>
      </c>
      <c r="D966" s="58" t="s">
        <v>238</v>
      </c>
      <c r="E966" s="58" t="s">
        <v>239</v>
      </c>
      <c r="F966" s="58" t="s">
        <v>240</v>
      </c>
      <c r="G966" s="58" t="s">
        <v>241</v>
      </c>
      <c r="H966" s="58" t="s">
        <v>242</v>
      </c>
      <c r="I966" s="59" t="s">
        <v>243</v>
      </c>
    </row>
    <row r="967" spans="1:9" ht="40.799999999999997" x14ac:dyDescent="0.5">
      <c r="A967" s="55" t="s">
        <v>336</v>
      </c>
      <c r="B967" s="55" t="s">
        <v>3984</v>
      </c>
      <c r="C967" s="55" t="s">
        <v>245</v>
      </c>
      <c r="D967" s="55" t="s">
        <v>923</v>
      </c>
      <c r="E967" s="60">
        <v>16.989999999999998</v>
      </c>
      <c r="F967" s="55" t="s">
        <v>259</v>
      </c>
      <c r="G967" s="55" t="s">
        <v>924</v>
      </c>
      <c r="H967" s="55" t="s">
        <v>249</v>
      </c>
      <c r="I967" s="61">
        <v>16.989999999999998</v>
      </c>
    </row>
    <row r="968" spans="1:9" ht="30.6" x14ac:dyDescent="0.5">
      <c r="A968" s="55" t="s">
        <v>288</v>
      </c>
      <c r="B968" s="55" t="s">
        <v>4055</v>
      </c>
      <c r="C968" s="55" t="s">
        <v>245</v>
      </c>
      <c r="D968" s="55" t="s">
        <v>925</v>
      </c>
      <c r="E968" s="60">
        <v>4</v>
      </c>
      <c r="F968" s="55" t="s">
        <v>247</v>
      </c>
      <c r="G968" s="55" t="s">
        <v>924</v>
      </c>
      <c r="H968" s="55" t="s">
        <v>256</v>
      </c>
      <c r="I968" s="61">
        <v>4</v>
      </c>
    </row>
    <row r="969" spans="1:9" ht="20.399999999999999" x14ac:dyDescent="0.5">
      <c r="A969" s="68" t="s">
        <v>459</v>
      </c>
      <c r="B969" s="55" t="s">
        <v>4086</v>
      </c>
      <c r="C969" s="55" t="s">
        <v>245</v>
      </c>
      <c r="D969" s="55" t="s">
        <v>926</v>
      </c>
      <c r="E969" s="60">
        <v>10</v>
      </c>
      <c r="F969" s="55" t="s">
        <v>259</v>
      </c>
      <c r="G969" s="55" t="s">
        <v>924</v>
      </c>
      <c r="H969" s="55" t="s">
        <v>249</v>
      </c>
      <c r="I969" s="61">
        <v>10</v>
      </c>
    </row>
    <row r="970" spans="1:9" ht="20.399999999999999" x14ac:dyDescent="0.5">
      <c r="A970" s="68"/>
      <c r="B970" s="55" t="s">
        <v>4087</v>
      </c>
      <c r="C970" s="55" t="s">
        <v>245</v>
      </c>
      <c r="D970" s="55" t="s">
        <v>927</v>
      </c>
      <c r="E970" s="60">
        <v>5</v>
      </c>
      <c r="F970" s="55" t="s">
        <v>928</v>
      </c>
      <c r="G970" s="55" t="s">
        <v>413</v>
      </c>
      <c r="H970" s="55" t="s">
        <v>256</v>
      </c>
      <c r="I970" s="61">
        <v>5</v>
      </c>
    </row>
    <row r="971" spans="1:9" ht="30.6" x14ac:dyDescent="0.5">
      <c r="A971" s="68"/>
      <c r="B971" s="55" t="s">
        <v>4088</v>
      </c>
      <c r="C971" s="55" t="s">
        <v>245</v>
      </c>
      <c r="D971" s="55" t="s">
        <v>929</v>
      </c>
      <c r="E971" s="60">
        <v>14</v>
      </c>
      <c r="F971" s="55" t="s">
        <v>928</v>
      </c>
      <c r="G971" s="55" t="s">
        <v>924</v>
      </c>
      <c r="H971" s="55" t="s">
        <v>256</v>
      </c>
      <c r="I971" s="61">
        <v>14</v>
      </c>
    </row>
    <row r="972" spans="1:9" ht="30.6" x14ac:dyDescent="0.5">
      <c r="A972" s="55" t="s">
        <v>293</v>
      </c>
      <c r="B972" s="55" t="s">
        <v>4108</v>
      </c>
      <c r="C972" s="55" t="s">
        <v>245</v>
      </c>
      <c r="D972" s="55" t="s">
        <v>930</v>
      </c>
      <c r="E972" s="60">
        <v>2.99</v>
      </c>
      <c r="F972" s="55" t="s">
        <v>247</v>
      </c>
      <c r="G972" s="55" t="s">
        <v>924</v>
      </c>
      <c r="H972" s="55" t="s">
        <v>249</v>
      </c>
      <c r="I972" s="61">
        <v>2.99</v>
      </c>
    </row>
    <row r="973" spans="1:9" ht="112.2" x14ac:dyDescent="0.5">
      <c r="A973" s="68" t="s">
        <v>706</v>
      </c>
      <c r="B973" s="55" t="s">
        <v>4129</v>
      </c>
      <c r="C973" s="55" t="s">
        <v>245</v>
      </c>
      <c r="D973" s="55" t="s">
        <v>931</v>
      </c>
      <c r="E973" s="60">
        <v>13.19</v>
      </c>
      <c r="F973" s="55" t="s">
        <v>259</v>
      </c>
      <c r="G973" s="55" t="s">
        <v>924</v>
      </c>
      <c r="H973" s="55" t="s">
        <v>256</v>
      </c>
      <c r="I973" s="61">
        <v>13.19</v>
      </c>
    </row>
    <row r="974" spans="1:9" ht="81.599999999999994" x14ac:dyDescent="0.5">
      <c r="A974" s="68"/>
      <c r="B974" s="55" t="s">
        <v>4130</v>
      </c>
      <c r="C974" s="55" t="s">
        <v>245</v>
      </c>
      <c r="D974" s="55" t="s">
        <v>932</v>
      </c>
      <c r="E974" s="60">
        <v>16.95</v>
      </c>
      <c r="F974" s="55" t="s">
        <v>259</v>
      </c>
      <c r="G974" s="55" t="s">
        <v>924</v>
      </c>
      <c r="H974" s="55" t="s">
        <v>256</v>
      </c>
      <c r="I974" s="61">
        <v>16.95</v>
      </c>
    </row>
    <row r="975" spans="1:9" ht="30.6" x14ac:dyDescent="0.5">
      <c r="A975" s="68" t="s">
        <v>244</v>
      </c>
      <c r="B975" s="55" t="s">
        <v>4197</v>
      </c>
      <c r="C975" s="55" t="s">
        <v>245</v>
      </c>
      <c r="D975" s="55" t="s">
        <v>933</v>
      </c>
      <c r="E975" s="60">
        <v>15</v>
      </c>
      <c r="F975" s="55" t="s">
        <v>259</v>
      </c>
      <c r="G975" s="55" t="s">
        <v>924</v>
      </c>
      <c r="H975" s="55" t="s">
        <v>249</v>
      </c>
      <c r="I975" s="61">
        <v>15</v>
      </c>
    </row>
    <row r="976" spans="1:9" ht="30.6" x14ac:dyDescent="0.5">
      <c r="A976" s="68"/>
      <c r="B976" s="55" t="s">
        <v>4198</v>
      </c>
      <c r="C976" s="55" t="s">
        <v>245</v>
      </c>
      <c r="D976" s="55" t="s">
        <v>934</v>
      </c>
      <c r="E976" s="60">
        <v>6</v>
      </c>
      <c r="F976" s="55" t="s">
        <v>247</v>
      </c>
      <c r="G976" s="55" t="s">
        <v>582</v>
      </c>
      <c r="H976" s="55" t="s">
        <v>256</v>
      </c>
      <c r="I976" s="61">
        <v>6</v>
      </c>
    </row>
    <row r="977" spans="1:9" ht="30.6" x14ac:dyDescent="0.5">
      <c r="A977" s="55" t="s">
        <v>343</v>
      </c>
      <c r="B977" s="55" t="s">
        <v>4227</v>
      </c>
      <c r="C977" s="55" t="s">
        <v>245</v>
      </c>
      <c r="D977" s="55" t="s">
        <v>935</v>
      </c>
      <c r="E977" s="60">
        <v>13</v>
      </c>
      <c r="F977" s="55" t="s">
        <v>259</v>
      </c>
      <c r="G977" s="55" t="s">
        <v>924</v>
      </c>
      <c r="H977" s="55" t="s">
        <v>249</v>
      </c>
      <c r="I977" s="61">
        <v>13</v>
      </c>
    </row>
    <row r="978" spans="1:9" ht="61.2" x14ac:dyDescent="0.5">
      <c r="A978" s="55" t="s">
        <v>936</v>
      </c>
      <c r="B978" s="55" t="s">
        <v>4361</v>
      </c>
      <c r="C978" s="55" t="s">
        <v>245</v>
      </c>
      <c r="D978" s="55" t="s">
        <v>937</v>
      </c>
      <c r="E978" s="60">
        <v>20</v>
      </c>
      <c r="F978" s="55" t="s">
        <v>247</v>
      </c>
      <c r="G978" s="55" t="s">
        <v>413</v>
      </c>
      <c r="H978" s="55" t="s">
        <v>249</v>
      </c>
      <c r="I978" s="61">
        <v>20</v>
      </c>
    </row>
    <row r="979" spans="1:9" ht="40.799999999999997" x14ac:dyDescent="0.5">
      <c r="A979" s="55" t="s">
        <v>309</v>
      </c>
      <c r="B979" s="55" t="s">
        <v>4459</v>
      </c>
      <c r="C979" s="55" t="s">
        <v>245</v>
      </c>
      <c r="D979" s="55" t="s">
        <v>938</v>
      </c>
      <c r="E979" s="60">
        <v>18</v>
      </c>
      <c r="F979" s="55" t="s">
        <v>928</v>
      </c>
      <c r="G979" s="55" t="s">
        <v>924</v>
      </c>
      <c r="H979" s="55" t="s">
        <v>249</v>
      </c>
      <c r="I979" s="61">
        <v>18</v>
      </c>
    </row>
    <row r="980" spans="1:9" x14ac:dyDescent="0.5">
      <c r="A980" s="62" t="s">
        <v>250</v>
      </c>
      <c r="B980" s="62"/>
      <c r="C980" s="62"/>
      <c r="D980" s="62"/>
      <c r="E980" s="62"/>
      <c r="F980" s="62"/>
      <c r="G980" s="62"/>
      <c r="H980" s="62"/>
      <c r="I980" s="63">
        <v>155.12</v>
      </c>
    </row>
    <row r="984" spans="1:9" x14ac:dyDescent="0.5">
      <c r="A984" s="69" t="s">
        <v>233</v>
      </c>
      <c r="B984" s="69"/>
      <c r="C984" s="69"/>
      <c r="D984" s="69"/>
      <c r="E984" s="69"/>
      <c r="F984" s="69"/>
      <c r="G984" s="69"/>
      <c r="H984" s="69"/>
      <c r="I984" s="69"/>
    </row>
    <row r="985" spans="1:9" x14ac:dyDescent="0.5">
      <c r="A985" s="70" t="s">
        <v>939</v>
      </c>
      <c r="B985" s="70"/>
      <c r="C985" s="70"/>
      <c r="D985" s="70"/>
      <c r="E985" s="70"/>
      <c r="F985" s="70"/>
      <c r="G985" s="70"/>
      <c r="H985" s="70"/>
      <c r="I985" s="70"/>
    </row>
    <row r="987" spans="1:9" ht="34.200000000000003" x14ac:dyDescent="0.5">
      <c r="A987" s="58" t="s">
        <v>235</v>
      </c>
      <c r="B987" s="58" t="s">
        <v>236</v>
      </c>
      <c r="C987" s="58" t="s">
        <v>237</v>
      </c>
      <c r="D987" s="58" t="s">
        <v>238</v>
      </c>
      <c r="E987" s="58" t="s">
        <v>239</v>
      </c>
      <c r="F987" s="58" t="s">
        <v>240</v>
      </c>
      <c r="G987" s="58" t="s">
        <v>241</v>
      </c>
      <c r="H987" s="58" t="s">
        <v>242</v>
      </c>
      <c r="I987" s="59" t="s">
        <v>243</v>
      </c>
    </row>
    <row r="988" spans="1:9" ht="30.6" x14ac:dyDescent="0.5">
      <c r="A988" s="55" t="s">
        <v>477</v>
      </c>
      <c r="B988" s="55" t="s">
        <v>4024</v>
      </c>
      <c r="C988" s="55" t="s">
        <v>245</v>
      </c>
      <c r="D988" s="55" t="s">
        <v>940</v>
      </c>
      <c r="E988" s="60">
        <v>14</v>
      </c>
      <c r="F988" s="55" t="s">
        <v>290</v>
      </c>
      <c r="G988" s="55" t="s">
        <v>330</v>
      </c>
      <c r="H988" s="55" t="s">
        <v>256</v>
      </c>
      <c r="I988" s="61">
        <v>14</v>
      </c>
    </row>
    <row r="989" spans="1:9" ht="30.6" x14ac:dyDescent="0.5">
      <c r="A989" s="55" t="s">
        <v>423</v>
      </c>
      <c r="B989" s="55" t="s">
        <v>4201</v>
      </c>
      <c r="C989" s="55" t="s">
        <v>245</v>
      </c>
      <c r="D989" s="55" t="s">
        <v>941</v>
      </c>
      <c r="E989" s="60">
        <v>19.989999999999998</v>
      </c>
      <c r="F989" s="55" t="s">
        <v>290</v>
      </c>
      <c r="G989" s="55" t="s">
        <v>942</v>
      </c>
      <c r="H989" s="55" t="s">
        <v>256</v>
      </c>
      <c r="I989" s="61">
        <v>19.989999999999998</v>
      </c>
    </row>
    <row r="990" spans="1:9" x14ac:dyDescent="0.5">
      <c r="A990" s="62" t="s">
        <v>250</v>
      </c>
      <c r="B990" s="62"/>
      <c r="C990" s="62"/>
      <c r="D990" s="62"/>
      <c r="E990" s="62"/>
      <c r="F990" s="62"/>
      <c r="G990" s="62"/>
      <c r="H990" s="62"/>
      <c r="I990" s="63">
        <v>33.99</v>
      </c>
    </row>
    <row r="994" spans="1:9" x14ac:dyDescent="0.5">
      <c r="A994" s="69" t="s">
        <v>233</v>
      </c>
      <c r="B994" s="69"/>
      <c r="C994" s="69"/>
      <c r="D994" s="69"/>
      <c r="E994" s="69"/>
      <c r="F994" s="69"/>
      <c r="G994" s="69"/>
      <c r="H994" s="69"/>
      <c r="I994" s="69"/>
    </row>
    <row r="995" spans="1:9" x14ac:dyDescent="0.5">
      <c r="A995" s="70" t="s">
        <v>943</v>
      </c>
      <c r="B995" s="70"/>
      <c r="C995" s="70"/>
      <c r="D995" s="70"/>
      <c r="E995" s="70"/>
      <c r="F995" s="70"/>
      <c r="G995" s="70"/>
      <c r="H995" s="70"/>
      <c r="I995" s="70"/>
    </row>
    <row r="997" spans="1:9" ht="34.200000000000003" x14ac:dyDescent="0.5">
      <c r="A997" s="58" t="s">
        <v>235</v>
      </c>
      <c r="B997" s="58" t="s">
        <v>236</v>
      </c>
      <c r="C997" s="58" t="s">
        <v>237</v>
      </c>
      <c r="D997" s="58" t="s">
        <v>238</v>
      </c>
      <c r="E997" s="58" t="s">
        <v>239</v>
      </c>
      <c r="F997" s="58" t="s">
        <v>240</v>
      </c>
      <c r="G997" s="58" t="s">
        <v>241</v>
      </c>
      <c r="H997" s="58" t="s">
        <v>242</v>
      </c>
      <c r="I997" s="59" t="s">
        <v>243</v>
      </c>
    </row>
    <row r="998" spans="1:9" ht="30.6" x14ac:dyDescent="0.5">
      <c r="A998" s="68" t="s">
        <v>459</v>
      </c>
      <c r="B998" s="55" t="s">
        <v>4089</v>
      </c>
      <c r="C998" s="55" t="s">
        <v>245</v>
      </c>
      <c r="D998" s="55" t="s">
        <v>944</v>
      </c>
      <c r="E998" s="60">
        <v>8</v>
      </c>
      <c r="F998" s="55" t="s">
        <v>262</v>
      </c>
      <c r="G998" s="55" t="s">
        <v>945</v>
      </c>
      <c r="H998" s="55" t="s">
        <v>256</v>
      </c>
      <c r="I998" s="61">
        <v>8</v>
      </c>
    </row>
    <row r="999" spans="1:9" ht="20.399999999999999" x14ac:dyDescent="0.5">
      <c r="A999" s="68"/>
      <c r="B999" s="55" t="s">
        <v>4090</v>
      </c>
      <c r="C999" s="55" t="s">
        <v>245</v>
      </c>
      <c r="D999" s="55" t="s">
        <v>946</v>
      </c>
      <c r="E999" s="60">
        <v>12</v>
      </c>
      <c r="F999" s="55" t="s">
        <v>262</v>
      </c>
      <c r="G999" s="55" t="s">
        <v>945</v>
      </c>
      <c r="H999" s="55" t="s">
        <v>256</v>
      </c>
      <c r="I999" s="61">
        <v>12</v>
      </c>
    </row>
    <row r="1000" spans="1:9" ht="30.6" x14ac:dyDescent="0.5">
      <c r="A1000" s="68"/>
      <c r="B1000" s="55" t="s">
        <v>4091</v>
      </c>
      <c r="C1000" s="55" t="s">
        <v>245</v>
      </c>
      <c r="D1000" s="55" t="s">
        <v>947</v>
      </c>
      <c r="E1000" s="60">
        <v>8</v>
      </c>
      <c r="F1000" s="55" t="s">
        <v>262</v>
      </c>
      <c r="G1000" s="55" t="s">
        <v>945</v>
      </c>
      <c r="H1000" s="55" t="s">
        <v>256</v>
      </c>
      <c r="I1000" s="61">
        <v>8</v>
      </c>
    </row>
    <row r="1001" spans="1:9" ht="71.400000000000006" x14ac:dyDescent="0.5">
      <c r="A1001" s="68"/>
      <c r="B1001" s="55" t="s">
        <v>4092</v>
      </c>
      <c r="C1001" s="55" t="s">
        <v>245</v>
      </c>
      <c r="D1001" s="55" t="s">
        <v>948</v>
      </c>
      <c r="E1001" s="60">
        <v>7</v>
      </c>
      <c r="F1001" s="55" t="s">
        <v>262</v>
      </c>
      <c r="G1001" s="55" t="s">
        <v>945</v>
      </c>
      <c r="H1001" s="55" t="s">
        <v>256</v>
      </c>
      <c r="I1001" s="61">
        <v>7</v>
      </c>
    </row>
    <row r="1002" spans="1:9" ht="30.6" x14ac:dyDescent="0.5">
      <c r="A1002" s="68"/>
      <c r="B1002" s="55" t="s">
        <v>4093</v>
      </c>
      <c r="C1002" s="55" t="s">
        <v>245</v>
      </c>
      <c r="D1002" s="55" t="s">
        <v>949</v>
      </c>
      <c r="E1002" s="60">
        <v>10</v>
      </c>
      <c r="F1002" s="55" t="s">
        <v>262</v>
      </c>
      <c r="G1002" s="55" t="s">
        <v>945</v>
      </c>
      <c r="H1002" s="55" t="s">
        <v>256</v>
      </c>
      <c r="I1002" s="61">
        <v>10</v>
      </c>
    </row>
    <row r="1003" spans="1:9" ht="40.799999999999997" x14ac:dyDescent="0.5">
      <c r="A1003" s="68"/>
      <c r="B1003" s="55" t="s">
        <v>4094</v>
      </c>
      <c r="C1003" s="55" t="s">
        <v>245</v>
      </c>
      <c r="D1003" s="55" t="s">
        <v>950</v>
      </c>
      <c r="E1003" s="60">
        <v>10</v>
      </c>
      <c r="F1003" s="55" t="s">
        <v>262</v>
      </c>
      <c r="G1003" s="55" t="s">
        <v>945</v>
      </c>
      <c r="H1003" s="55" t="s">
        <v>256</v>
      </c>
      <c r="I1003" s="61">
        <v>10</v>
      </c>
    </row>
    <row r="1004" spans="1:9" ht="20.399999999999999" x14ac:dyDescent="0.5">
      <c r="A1004" s="68"/>
      <c r="B1004" s="55" t="s">
        <v>4095</v>
      </c>
      <c r="C1004" s="55" t="s">
        <v>245</v>
      </c>
      <c r="D1004" s="55" t="s">
        <v>951</v>
      </c>
      <c r="E1004" s="60">
        <v>5</v>
      </c>
      <c r="F1004" s="55" t="s">
        <v>262</v>
      </c>
      <c r="G1004" s="55" t="s">
        <v>945</v>
      </c>
      <c r="H1004" s="55" t="s">
        <v>256</v>
      </c>
      <c r="I1004" s="61">
        <v>5</v>
      </c>
    </row>
    <row r="1005" spans="1:9" ht="71.400000000000006" x14ac:dyDescent="0.5">
      <c r="A1005" s="55" t="s">
        <v>343</v>
      </c>
      <c r="B1005" s="55" t="s">
        <v>4228</v>
      </c>
      <c r="C1005" s="55" t="s">
        <v>245</v>
      </c>
      <c r="D1005" s="55" t="s">
        <v>952</v>
      </c>
      <c r="E1005" s="60">
        <v>25</v>
      </c>
      <c r="F1005" s="55" t="s">
        <v>262</v>
      </c>
      <c r="G1005" s="55" t="s">
        <v>945</v>
      </c>
      <c r="H1005" s="55" t="s">
        <v>249</v>
      </c>
      <c r="I1005" s="61">
        <v>25</v>
      </c>
    </row>
    <row r="1006" spans="1:9" x14ac:dyDescent="0.5">
      <c r="A1006" s="62" t="s">
        <v>250</v>
      </c>
      <c r="B1006" s="62"/>
      <c r="C1006" s="62"/>
      <c r="D1006" s="62"/>
      <c r="E1006" s="62"/>
      <c r="F1006" s="62"/>
      <c r="G1006" s="62"/>
      <c r="H1006" s="62"/>
      <c r="I1006" s="63">
        <v>85</v>
      </c>
    </row>
    <row r="1010" spans="1:9" x14ac:dyDescent="0.5">
      <c r="A1010" s="69" t="s">
        <v>233</v>
      </c>
      <c r="B1010" s="69"/>
      <c r="C1010" s="69"/>
      <c r="D1010" s="69"/>
      <c r="E1010" s="69"/>
      <c r="F1010" s="69"/>
      <c r="G1010" s="69"/>
      <c r="H1010" s="69"/>
      <c r="I1010" s="69"/>
    </row>
    <row r="1011" spans="1:9" x14ac:dyDescent="0.5">
      <c r="A1011" s="70" t="s">
        <v>953</v>
      </c>
      <c r="B1011" s="70"/>
      <c r="C1011" s="70"/>
      <c r="D1011" s="70"/>
      <c r="E1011" s="70"/>
      <c r="F1011" s="70"/>
      <c r="G1011" s="70"/>
      <c r="H1011" s="70"/>
      <c r="I1011" s="70"/>
    </row>
    <row r="1013" spans="1:9" ht="34.200000000000003" x14ac:dyDescent="0.5">
      <c r="A1013" s="58" t="s">
        <v>235</v>
      </c>
      <c r="B1013" s="58" t="s">
        <v>236</v>
      </c>
      <c r="C1013" s="58" t="s">
        <v>237</v>
      </c>
      <c r="D1013" s="58" t="s">
        <v>238</v>
      </c>
      <c r="E1013" s="58" t="s">
        <v>239</v>
      </c>
      <c r="F1013" s="58" t="s">
        <v>240</v>
      </c>
      <c r="G1013" s="58" t="s">
        <v>241</v>
      </c>
      <c r="H1013" s="58" t="s">
        <v>242</v>
      </c>
      <c r="I1013" s="59" t="s">
        <v>243</v>
      </c>
    </row>
    <row r="1014" spans="1:9" ht="30.6" x14ac:dyDescent="0.5">
      <c r="A1014" s="68" t="s">
        <v>775</v>
      </c>
      <c r="B1014" s="55" t="s">
        <v>3949</v>
      </c>
      <c r="C1014" s="55" t="s">
        <v>245</v>
      </c>
      <c r="D1014" s="55" t="s">
        <v>776</v>
      </c>
      <c r="E1014" s="60">
        <v>25</v>
      </c>
      <c r="F1014" s="55" t="s">
        <v>259</v>
      </c>
      <c r="G1014" s="55" t="s">
        <v>398</v>
      </c>
      <c r="H1014" s="55" t="s">
        <v>256</v>
      </c>
      <c r="I1014" s="61">
        <v>25</v>
      </c>
    </row>
    <row r="1015" spans="1:9" ht="20.399999999999999" x14ac:dyDescent="0.5">
      <c r="A1015" s="68"/>
      <c r="B1015" s="55" t="s">
        <v>3950</v>
      </c>
      <c r="C1015" s="55" t="s">
        <v>245</v>
      </c>
      <c r="D1015" s="55" t="s">
        <v>826</v>
      </c>
      <c r="E1015" s="60">
        <v>15</v>
      </c>
      <c r="F1015" s="55" t="s">
        <v>827</v>
      </c>
      <c r="G1015" s="55" t="s">
        <v>510</v>
      </c>
      <c r="H1015" s="55" t="s">
        <v>256</v>
      </c>
      <c r="I1015" s="61">
        <v>15</v>
      </c>
    </row>
    <row r="1016" spans="1:9" ht="30.6" x14ac:dyDescent="0.5">
      <c r="A1016" s="68" t="s">
        <v>19</v>
      </c>
      <c r="B1016" s="55" t="s">
        <v>3962</v>
      </c>
      <c r="C1016" s="55" t="s">
        <v>245</v>
      </c>
      <c r="D1016" s="55" t="s">
        <v>890</v>
      </c>
      <c r="E1016" s="60">
        <v>6.71</v>
      </c>
      <c r="F1016" s="55" t="s">
        <v>259</v>
      </c>
      <c r="G1016" s="55" t="s">
        <v>891</v>
      </c>
      <c r="H1016" s="55" t="s">
        <v>256</v>
      </c>
      <c r="I1016" s="61">
        <v>6.71</v>
      </c>
    </row>
    <row r="1017" spans="1:9" ht="30.6" x14ac:dyDescent="0.5">
      <c r="A1017" s="68"/>
      <c r="B1017" s="55" t="s">
        <v>3958</v>
      </c>
      <c r="C1017" s="55" t="s">
        <v>245</v>
      </c>
      <c r="D1017" s="55" t="s">
        <v>581</v>
      </c>
      <c r="E1017" s="60">
        <v>16.989999999999998</v>
      </c>
      <c r="F1017" s="55" t="s">
        <v>247</v>
      </c>
      <c r="G1017" s="55" t="s">
        <v>582</v>
      </c>
      <c r="H1017" s="55" t="s">
        <v>249</v>
      </c>
      <c r="I1017" s="61">
        <v>16.989999999999998</v>
      </c>
    </row>
    <row r="1018" spans="1:9" ht="30.6" x14ac:dyDescent="0.5">
      <c r="A1018" s="68"/>
      <c r="B1018" s="55" t="s">
        <v>3959</v>
      </c>
      <c r="C1018" s="55" t="s">
        <v>245</v>
      </c>
      <c r="D1018" s="55" t="s">
        <v>583</v>
      </c>
      <c r="E1018" s="60">
        <v>15.99</v>
      </c>
      <c r="F1018" s="55" t="s">
        <v>262</v>
      </c>
      <c r="G1018" s="55" t="s">
        <v>582</v>
      </c>
      <c r="H1018" s="55" t="s">
        <v>249</v>
      </c>
      <c r="I1018" s="61">
        <v>15.99</v>
      </c>
    </row>
    <row r="1019" spans="1:9" ht="20.399999999999999" x14ac:dyDescent="0.5">
      <c r="A1019" s="68"/>
      <c r="B1019" s="55" t="s">
        <v>3960</v>
      </c>
      <c r="C1019" s="55" t="s">
        <v>245</v>
      </c>
      <c r="D1019" s="55" t="s">
        <v>584</v>
      </c>
      <c r="E1019" s="60">
        <v>17.989999999999998</v>
      </c>
      <c r="F1019" s="55" t="s">
        <v>262</v>
      </c>
      <c r="G1019" s="55" t="s">
        <v>582</v>
      </c>
      <c r="H1019" s="55" t="s">
        <v>249</v>
      </c>
      <c r="I1019" s="61">
        <v>17.989999999999998</v>
      </c>
    </row>
    <row r="1020" spans="1:9" ht="71.400000000000006" x14ac:dyDescent="0.5">
      <c r="A1020" s="68"/>
      <c r="B1020" s="55" t="s">
        <v>3955</v>
      </c>
      <c r="C1020" s="55" t="s">
        <v>245</v>
      </c>
      <c r="D1020" s="55" t="s">
        <v>411</v>
      </c>
      <c r="E1020" s="60">
        <v>11.99</v>
      </c>
      <c r="F1020" s="55" t="s">
        <v>412</v>
      </c>
      <c r="G1020" s="55" t="s">
        <v>413</v>
      </c>
      <c r="H1020" s="55" t="s">
        <v>256</v>
      </c>
      <c r="I1020" s="61">
        <v>11.99</v>
      </c>
    </row>
    <row r="1021" spans="1:9" ht="30.6" x14ac:dyDescent="0.5">
      <c r="A1021" s="68"/>
      <c r="B1021" s="55" t="s">
        <v>3954</v>
      </c>
      <c r="C1021" s="55" t="s">
        <v>245</v>
      </c>
      <c r="D1021" s="55" t="s">
        <v>282</v>
      </c>
      <c r="E1021" s="60">
        <v>17.989999999999998</v>
      </c>
      <c r="F1021" s="55" t="s">
        <v>283</v>
      </c>
      <c r="G1021" s="55" t="s">
        <v>284</v>
      </c>
      <c r="H1021" s="55" t="s">
        <v>249</v>
      </c>
      <c r="I1021" s="61">
        <v>17.989999999999998</v>
      </c>
    </row>
    <row r="1022" spans="1:9" ht="81.599999999999994" x14ac:dyDescent="0.5">
      <c r="A1022" s="68"/>
      <c r="B1022" s="55" t="s">
        <v>3952</v>
      </c>
      <c r="C1022" s="55" t="s">
        <v>245</v>
      </c>
      <c r="D1022" s="55" t="s">
        <v>258</v>
      </c>
      <c r="E1022" s="60">
        <v>24.99</v>
      </c>
      <c r="F1022" s="55" t="s">
        <v>259</v>
      </c>
      <c r="G1022" s="55" t="s">
        <v>260</v>
      </c>
      <c r="H1022" s="55" t="s">
        <v>256</v>
      </c>
      <c r="I1022" s="61">
        <v>24.99</v>
      </c>
    </row>
    <row r="1023" spans="1:9" ht="30.6" x14ac:dyDescent="0.5">
      <c r="A1023" s="68"/>
      <c r="B1023" s="55" t="s">
        <v>3961</v>
      </c>
      <c r="C1023" s="55" t="s">
        <v>245</v>
      </c>
      <c r="D1023" s="55" t="s">
        <v>770</v>
      </c>
      <c r="E1023" s="60">
        <v>10.99</v>
      </c>
      <c r="F1023" s="55" t="s">
        <v>290</v>
      </c>
      <c r="G1023" s="55" t="s">
        <v>675</v>
      </c>
      <c r="H1023" s="55" t="s">
        <v>256</v>
      </c>
      <c r="I1023" s="61">
        <v>10.99</v>
      </c>
    </row>
    <row r="1024" spans="1:9" ht="20.399999999999999" x14ac:dyDescent="0.5">
      <c r="A1024" s="68"/>
      <c r="B1024" s="55" t="s">
        <v>3956</v>
      </c>
      <c r="C1024" s="55" t="s">
        <v>245</v>
      </c>
      <c r="D1024" s="55" t="s">
        <v>520</v>
      </c>
      <c r="E1024" s="60">
        <v>12.99</v>
      </c>
      <c r="F1024" s="55" t="s">
        <v>521</v>
      </c>
      <c r="G1024" s="55" t="s">
        <v>368</v>
      </c>
      <c r="H1024" s="55" t="s">
        <v>256</v>
      </c>
      <c r="I1024" s="61">
        <v>12.99</v>
      </c>
    </row>
    <row r="1025" spans="1:9" ht="40.799999999999997" x14ac:dyDescent="0.5">
      <c r="A1025" s="68"/>
      <c r="B1025" s="55" t="s">
        <v>3957</v>
      </c>
      <c r="C1025" s="55" t="s">
        <v>245</v>
      </c>
      <c r="D1025" s="55" t="s">
        <v>522</v>
      </c>
      <c r="E1025" s="60">
        <v>12.99</v>
      </c>
      <c r="F1025" s="55" t="s">
        <v>521</v>
      </c>
      <c r="G1025" s="55" t="s">
        <v>368</v>
      </c>
      <c r="H1025" s="55" t="s">
        <v>256</v>
      </c>
      <c r="I1025" s="61">
        <v>12.99</v>
      </c>
    </row>
    <row r="1026" spans="1:9" ht="20.399999999999999" x14ac:dyDescent="0.5">
      <c r="A1026" s="68"/>
      <c r="B1026" s="55" t="s">
        <v>3953</v>
      </c>
      <c r="C1026" s="55" t="s">
        <v>245</v>
      </c>
      <c r="D1026" s="55" t="s">
        <v>261</v>
      </c>
      <c r="E1026" s="60">
        <v>9.99</v>
      </c>
      <c r="F1026" s="55" t="s">
        <v>262</v>
      </c>
      <c r="G1026" s="55" t="s">
        <v>260</v>
      </c>
      <c r="H1026" s="55" t="s">
        <v>249</v>
      </c>
      <c r="I1026" s="61">
        <v>9.99</v>
      </c>
    </row>
    <row r="1027" spans="1:9" ht="30.6" x14ac:dyDescent="0.5">
      <c r="A1027" s="68" t="s">
        <v>414</v>
      </c>
      <c r="B1027" s="55" t="s">
        <v>3964</v>
      </c>
      <c r="C1027" s="55" t="s">
        <v>245</v>
      </c>
      <c r="D1027" s="55" t="s">
        <v>415</v>
      </c>
      <c r="E1027" s="60">
        <v>8</v>
      </c>
      <c r="F1027" s="55" t="s">
        <v>262</v>
      </c>
      <c r="G1027" s="55" t="s">
        <v>413</v>
      </c>
      <c r="H1027" s="55" t="s">
        <v>249</v>
      </c>
      <c r="I1027" s="61">
        <v>8</v>
      </c>
    </row>
    <row r="1028" spans="1:9" ht="132.6" x14ac:dyDescent="0.5">
      <c r="A1028" s="68"/>
      <c r="B1028" s="55" t="s">
        <v>3966</v>
      </c>
      <c r="C1028" s="55" t="s">
        <v>245</v>
      </c>
      <c r="D1028" s="55" t="s">
        <v>585</v>
      </c>
      <c r="E1028" s="60">
        <v>17</v>
      </c>
      <c r="F1028" s="55" t="s">
        <v>247</v>
      </c>
      <c r="G1028" s="55" t="s">
        <v>586</v>
      </c>
      <c r="H1028" s="55" t="s">
        <v>249</v>
      </c>
      <c r="I1028" s="61">
        <v>17</v>
      </c>
    </row>
    <row r="1029" spans="1:9" ht="40.799999999999997" x14ac:dyDescent="0.5">
      <c r="A1029" s="68"/>
      <c r="B1029" s="55" t="s">
        <v>3970</v>
      </c>
      <c r="C1029" s="55" t="s">
        <v>245</v>
      </c>
      <c r="D1029" s="55" t="s">
        <v>885</v>
      </c>
      <c r="E1029" s="60">
        <v>15</v>
      </c>
      <c r="F1029" s="55" t="s">
        <v>247</v>
      </c>
      <c r="G1029" s="55" t="s">
        <v>364</v>
      </c>
      <c r="H1029" s="55" t="s">
        <v>327</v>
      </c>
      <c r="I1029" s="61">
        <v>15</v>
      </c>
    </row>
    <row r="1030" spans="1:9" ht="132.6" x14ac:dyDescent="0.5">
      <c r="A1030" s="68"/>
      <c r="B1030" s="55" t="s">
        <v>3965</v>
      </c>
      <c r="C1030" s="55" t="s">
        <v>245</v>
      </c>
      <c r="D1030" s="55" t="s">
        <v>543</v>
      </c>
      <c r="E1030" s="60">
        <v>11</v>
      </c>
      <c r="F1030" s="55" t="s">
        <v>544</v>
      </c>
      <c r="G1030" s="55" t="s">
        <v>545</v>
      </c>
      <c r="H1030" s="55" t="s">
        <v>256</v>
      </c>
      <c r="I1030" s="61">
        <v>11</v>
      </c>
    </row>
    <row r="1031" spans="1:9" ht="20.399999999999999" x14ac:dyDescent="0.5">
      <c r="A1031" s="68"/>
      <c r="B1031" s="55" t="s">
        <v>3969</v>
      </c>
      <c r="C1031" s="55" t="s">
        <v>245</v>
      </c>
      <c r="D1031" s="55" t="s">
        <v>828</v>
      </c>
      <c r="E1031" s="60">
        <v>14</v>
      </c>
      <c r="F1031" s="55" t="s">
        <v>827</v>
      </c>
      <c r="G1031" s="55" t="s">
        <v>510</v>
      </c>
      <c r="H1031" s="55" t="s">
        <v>249</v>
      </c>
      <c r="I1031" s="61">
        <v>14</v>
      </c>
    </row>
    <row r="1032" spans="1:9" ht="40.799999999999997" x14ac:dyDescent="0.5">
      <c r="A1032" s="68"/>
      <c r="B1032" s="55" t="s">
        <v>3967</v>
      </c>
      <c r="C1032" s="55" t="s">
        <v>245</v>
      </c>
      <c r="D1032" s="55" t="s">
        <v>722</v>
      </c>
      <c r="E1032" s="60">
        <v>7</v>
      </c>
      <c r="F1032" s="55" t="s">
        <v>259</v>
      </c>
      <c r="G1032" s="55" t="s">
        <v>723</v>
      </c>
      <c r="H1032" s="55" t="s">
        <v>256</v>
      </c>
      <c r="I1032" s="61">
        <v>7</v>
      </c>
    </row>
    <row r="1033" spans="1:9" ht="30.6" x14ac:dyDescent="0.5">
      <c r="A1033" s="68"/>
      <c r="B1033" s="55" t="s">
        <v>3968</v>
      </c>
      <c r="C1033" s="55" t="s">
        <v>245</v>
      </c>
      <c r="D1033" s="55" t="s">
        <v>777</v>
      </c>
      <c r="E1033" s="60">
        <v>5</v>
      </c>
      <c r="F1033" s="55" t="s">
        <v>247</v>
      </c>
      <c r="G1033" s="55" t="s">
        <v>398</v>
      </c>
      <c r="H1033" s="55" t="s">
        <v>256</v>
      </c>
      <c r="I1033" s="61">
        <v>5</v>
      </c>
    </row>
    <row r="1034" spans="1:9" ht="40.799999999999997" x14ac:dyDescent="0.5">
      <c r="A1034" s="68" t="s">
        <v>336</v>
      </c>
      <c r="B1034" s="55" t="s">
        <v>3972</v>
      </c>
      <c r="C1034" s="55" t="s">
        <v>245</v>
      </c>
      <c r="D1034" s="55" t="s">
        <v>337</v>
      </c>
      <c r="E1034" s="60">
        <v>8.9700000000000006</v>
      </c>
      <c r="F1034" s="55" t="s">
        <v>338</v>
      </c>
      <c r="G1034" s="55" t="s">
        <v>339</v>
      </c>
      <c r="H1034" s="55" t="s">
        <v>256</v>
      </c>
      <c r="I1034" s="61">
        <v>8.9700000000000006</v>
      </c>
    </row>
    <row r="1035" spans="1:9" ht="61.2" x14ac:dyDescent="0.5">
      <c r="A1035" s="68"/>
      <c r="B1035" s="55" t="s">
        <v>3973</v>
      </c>
      <c r="C1035" s="55" t="s">
        <v>245</v>
      </c>
      <c r="D1035" s="55" t="s">
        <v>359</v>
      </c>
      <c r="E1035" s="60">
        <v>13.29</v>
      </c>
      <c r="F1035" s="55" t="s">
        <v>254</v>
      </c>
      <c r="G1035" s="55" t="s">
        <v>360</v>
      </c>
      <c r="H1035" s="55" t="s">
        <v>249</v>
      </c>
      <c r="I1035" s="61">
        <v>13.29</v>
      </c>
    </row>
    <row r="1036" spans="1:9" ht="81.599999999999994" x14ac:dyDescent="0.5">
      <c r="A1036" s="68"/>
      <c r="B1036" s="55" t="s">
        <v>3979</v>
      </c>
      <c r="C1036" s="55" t="s">
        <v>245</v>
      </c>
      <c r="D1036" s="55" t="s">
        <v>669</v>
      </c>
      <c r="E1036" s="60">
        <v>10.99</v>
      </c>
      <c r="F1036" s="55" t="s">
        <v>247</v>
      </c>
      <c r="G1036" s="55" t="s">
        <v>670</v>
      </c>
      <c r="H1036" s="55" t="s">
        <v>256</v>
      </c>
      <c r="I1036" s="61">
        <v>10.99</v>
      </c>
    </row>
    <row r="1037" spans="1:9" ht="91.8" x14ac:dyDescent="0.5">
      <c r="A1037" s="68"/>
      <c r="B1037" s="55" t="s">
        <v>3983</v>
      </c>
      <c r="C1037" s="55" t="s">
        <v>245</v>
      </c>
      <c r="D1037" s="55" t="s">
        <v>819</v>
      </c>
      <c r="E1037" s="60">
        <v>12.42</v>
      </c>
      <c r="F1037" s="55" t="s">
        <v>247</v>
      </c>
      <c r="G1037" s="55" t="s">
        <v>820</v>
      </c>
      <c r="H1037" s="55" t="s">
        <v>256</v>
      </c>
      <c r="I1037" s="61">
        <v>12.42</v>
      </c>
    </row>
    <row r="1038" spans="1:9" ht="20.399999999999999" x14ac:dyDescent="0.5">
      <c r="A1038" s="68"/>
      <c r="B1038" s="55" t="s">
        <v>3980</v>
      </c>
      <c r="C1038" s="55" t="s">
        <v>245</v>
      </c>
      <c r="D1038" s="55" t="s">
        <v>687</v>
      </c>
      <c r="E1038" s="60">
        <v>14.39</v>
      </c>
      <c r="F1038" s="55" t="s">
        <v>259</v>
      </c>
      <c r="G1038" s="55" t="s">
        <v>688</v>
      </c>
      <c r="H1038" s="55" t="s">
        <v>256</v>
      </c>
      <c r="I1038" s="61">
        <v>14.39</v>
      </c>
    </row>
    <row r="1039" spans="1:9" ht="20.399999999999999" x14ac:dyDescent="0.5">
      <c r="A1039" s="68"/>
      <c r="B1039" s="55" t="s">
        <v>3981</v>
      </c>
      <c r="C1039" s="55" t="s">
        <v>245</v>
      </c>
      <c r="D1039" s="55" t="s">
        <v>704</v>
      </c>
      <c r="E1039" s="60">
        <v>6.99</v>
      </c>
      <c r="F1039" s="55" t="s">
        <v>412</v>
      </c>
      <c r="G1039" s="55" t="s">
        <v>705</v>
      </c>
      <c r="H1039" s="55" t="s">
        <v>256</v>
      </c>
      <c r="I1039" s="61">
        <v>6.99</v>
      </c>
    </row>
    <row r="1040" spans="1:9" ht="30.6" x14ac:dyDescent="0.5">
      <c r="A1040" s="68"/>
      <c r="B1040" s="55" t="s">
        <v>3976</v>
      </c>
      <c r="C1040" s="55" t="s">
        <v>245</v>
      </c>
      <c r="D1040" s="55" t="s">
        <v>561</v>
      </c>
      <c r="E1040" s="60">
        <v>58.95</v>
      </c>
      <c r="F1040" s="55" t="s">
        <v>259</v>
      </c>
      <c r="G1040" s="55" t="s">
        <v>275</v>
      </c>
      <c r="H1040" s="55" t="s">
        <v>256</v>
      </c>
      <c r="I1040" s="61">
        <v>58.95</v>
      </c>
    </row>
    <row r="1041" spans="1:9" ht="20.399999999999999" x14ac:dyDescent="0.5">
      <c r="A1041" s="68"/>
      <c r="B1041" s="55" t="s">
        <v>3984</v>
      </c>
      <c r="C1041" s="55" t="s">
        <v>245</v>
      </c>
      <c r="D1041" s="55" t="s">
        <v>923</v>
      </c>
      <c r="E1041" s="60">
        <v>16.989999999999998</v>
      </c>
      <c r="F1041" s="55" t="s">
        <v>259</v>
      </c>
      <c r="G1041" s="55" t="s">
        <v>924</v>
      </c>
      <c r="H1041" s="55" t="s">
        <v>249</v>
      </c>
      <c r="I1041" s="61">
        <v>16.989999999999998</v>
      </c>
    </row>
    <row r="1042" spans="1:9" ht="30.6" x14ac:dyDescent="0.5">
      <c r="A1042" s="68"/>
      <c r="B1042" s="55" t="s">
        <v>3977</v>
      </c>
      <c r="C1042" s="55" t="s">
        <v>245</v>
      </c>
      <c r="D1042" s="55" t="s">
        <v>618</v>
      </c>
      <c r="E1042" s="60">
        <v>7.99</v>
      </c>
      <c r="F1042" s="55" t="s">
        <v>259</v>
      </c>
      <c r="G1042" s="55" t="s">
        <v>619</v>
      </c>
      <c r="H1042" s="55" t="s">
        <v>249</v>
      </c>
      <c r="I1042" s="61">
        <v>7.99</v>
      </c>
    </row>
    <row r="1043" spans="1:9" ht="142.80000000000001" x14ac:dyDescent="0.5">
      <c r="A1043" s="68"/>
      <c r="B1043" s="55" t="s">
        <v>3975</v>
      </c>
      <c r="C1043" s="55" t="s">
        <v>245</v>
      </c>
      <c r="D1043" s="55" t="s">
        <v>447</v>
      </c>
      <c r="E1043" s="60">
        <v>20.9</v>
      </c>
      <c r="F1043" s="55" t="s">
        <v>254</v>
      </c>
      <c r="G1043" s="55" t="s">
        <v>448</v>
      </c>
      <c r="H1043" s="55" t="s">
        <v>256</v>
      </c>
      <c r="I1043" s="61">
        <v>20.9</v>
      </c>
    </row>
    <row r="1044" spans="1:9" ht="193.8" x14ac:dyDescent="0.5">
      <c r="A1044" s="68"/>
      <c r="B1044" s="55" t="s">
        <v>3982</v>
      </c>
      <c r="C1044" s="55" t="s">
        <v>245</v>
      </c>
      <c r="D1044" s="55" t="s">
        <v>771</v>
      </c>
      <c r="E1044" s="60">
        <v>8.9700000000000006</v>
      </c>
      <c r="F1044" s="55" t="s">
        <v>290</v>
      </c>
      <c r="G1044" s="55" t="s">
        <v>675</v>
      </c>
      <c r="H1044" s="55" t="s">
        <v>256</v>
      </c>
      <c r="I1044" s="61">
        <v>8.9700000000000006</v>
      </c>
    </row>
    <row r="1045" spans="1:9" ht="20.399999999999999" x14ac:dyDescent="0.5">
      <c r="A1045" s="68"/>
      <c r="B1045" s="55" t="s">
        <v>3974</v>
      </c>
      <c r="C1045" s="55" t="s">
        <v>245</v>
      </c>
      <c r="D1045" s="55" t="s">
        <v>408</v>
      </c>
      <c r="E1045" s="60">
        <v>17.95</v>
      </c>
      <c r="F1045" s="55" t="s">
        <v>259</v>
      </c>
      <c r="G1045" s="55" t="s">
        <v>409</v>
      </c>
      <c r="H1045" s="55" t="s">
        <v>256</v>
      </c>
      <c r="I1045" s="61">
        <v>17.95</v>
      </c>
    </row>
    <row r="1046" spans="1:9" ht="40.799999999999997" x14ac:dyDescent="0.5">
      <c r="A1046" s="55" t="s">
        <v>556</v>
      </c>
      <c r="B1046" s="55" t="s">
        <v>3986</v>
      </c>
      <c r="C1046" s="55" t="s">
        <v>245</v>
      </c>
      <c r="D1046" s="55" t="s">
        <v>557</v>
      </c>
      <c r="E1046" s="60">
        <v>15</v>
      </c>
      <c r="F1046" s="55" t="s">
        <v>259</v>
      </c>
      <c r="G1046" s="55" t="s">
        <v>422</v>
      </c>
      <c r="H1046" s="55" t="s">
        <v>249</v>
      </c>
      <c r="I1046" s="61">
        <v>15</v>
      </c>
    </row>
    <row r="1047" spans="1:9" ht="30.6" x14ac:dyDescent="0.5">
      <c r="A1047" s="55" t="s">
        <v>285</v>
      </c>
      <c r="B1047" s="55" t="s">
        <v>3988</v>
      </c>
      <c r="C1047" s="55" t="s">
        <v>245</v>
      </c>
      <c r="D1047" s="55" t="s">
        <v>286</v>
      </c>
      <c r="E1047" s="60">
        <v>15</v>
      </c>
      <c r="F1047" s="55" t="s">
        <v>254</v>
      </c>
      <c r="G1047" s="55" t="s">
        <v>287</v>
      </c>
      <c r="H1047" s="55" t="s">
        <v>256</v>
      </c>
      <c r="I1047" s="61">
        <v>15</v>
      </c>
    </row>
    <row r="1048" spans="1:9" ht="51" x14ac:dyDescent="0.5">
      <c r="A1048" s="55" t="s">
        <v>391</v>
      </c>
      <c r="B1048" s="55" t="s">
        <v>3990</v>
      </c>
      <c r="C1048" s="55" t="s">
        <v>245</v>
      </c>
      <c r="D1048" s="55" t="s">
        <v>392</v>
      </c>
      <c r="E1048" s="60">
        <v>29</v>
      </c>
      <c r="F1048" s="55" t="s">
        <v>259</v>
      </c>
      <c r="G1048" s="55" t="s">
        <v>393</v>
      </c>
      <c r="H1048" s="55" t="s">
        <v>256</v>
      </c>
      <c r="I1048" s="61">
        <v>29</v>
      </c>
    </row>
    <row r="1049" spans="1:9" ht="51" x14ac:dyDescent="0.5">
      <c r="A1049" s="68" t="s">
        <v>715</v>
      </c>
      <c r="B1049" s="55" t="s">
        <v>3993</v>
      </c>
      <c r="C1049" s="55" t="s">
        <v>245</v>
      </c>
      <c r="D1049" s="55" t="s">
        <v>732</v>
      </c>
      <c r="E1049" s="60">
        <v>9.7100000000000009</v>
      </c>
      <c r="F1049" s="55" t="s">
        <v>259</v>
      </c>
      <c r="G1049" s="55" t="s">
        <v>723</v>
      </c>
      <c r="H1049" s="55" t="s">
        <v>256</v>
      </c>
      <c r="I1049" s="61">
        <v>9.7100000000000009</v>
      </c>
    </row>
    <row r="1050" spans="1:9" ht="71.400000000000006" x14ac:dyDescent="0.5">
      <c r="A1050" s="68"/>
      <c r="B1050" s="55" t="s">
        <v>3992</v>
      </c>
      <c r="C1050" s="55" t="s">
        <v>245</v>
      </c>
      <c r="D1050" s="55" t="s">
        <v>716</v>
      </c>
      <c r="E1050" s="60">
        <v>6</v>
      </c>
      <c r="F1050" s="55" t="s">
        <v>262</v>
      </c>
      <c r="G1050" s="55" t="s">
        <v>717</v>
      </c>
      <c r="H1050" s="55" t="s">
        <v>249</v>
      </c>
      <c r="I1050" s="61">
        <v>6</v>
      </c>
    </row>
    <row r="1051" spans="1:9" ht="30.6" x14ac:dyDescent="0.5">
      <c r="A1051" s="68" t="s">
        <v>324</v>
      </c>
      <c r="B1051" s="55" t="s">
        <v>3995</v>
      </c>
      <c r="C1051" s="55" t="s">
        <v>245</v>
      </c>
      <c r="D1051" s="55" t="s">
        <v>325</v>
      </c>
      <c r="E1051" s="60">
        <v>17</v>
      </c>
      <c r="F1051" s="55" t="s">
        <v>247</v>
      </c>
      <c r="G1051" s="55" t="s">
        <v>326</v>
      </c>
      <c r="H1051" s="55" t="s">
        <v>327</v>
      </c>
      <c r="I1051" s="61">
        <v>17</v>
      </c>
    </row>
    <row r="1052" spans="1:9" ht="30.6" x14ac:dyDescent="0.5">
      <c r="A1052" s="68"/>
      <c r="B1052" s="55" t="s">
        <v>3996</v>
      </c>
      <c r="C1052" s="55" t="s">
        <v>245</v>
      </c>
      <c r="D1052" s="55" t="s">
        <v>786</v>
      </c>
      <c r="E1052" s="60">
        <v>14</v>
      </c>
      <c r="F1052" s="55" t="s">
        <v>262</v>
      </c>
      <c r="G1052" s="55" t="s">
        <v>787</v>
      </c>
      <c r="H1052" s="55" t="s">
        <v>256</v>
      </c>
      <c r="I1052" s="61">
        <v>14</v>
      </c>
    </row>
    <row r="1053" spans="1:9" ht="20.399999999999999" x14ac:dyDescent="0.5">
      <c r="A1053" s="68" t="s">
        <v>449</v>
      </c>
      <c r="B1053" s="55" t="s">
        <v>4011</v>
      </c>
      <c r="C1053" s="55" t="s">
        <v>245</v>
      </c>
      <c r="D1053" s="55" t="s">
        <v>897</v>
      </c>
      <c r="E1053" s="60">
        <v>12</v>
      </c>
      <c r="F1053" s="55" t="s">
        <v>898</v>
      </c>
      <c r="G1053" s="55" t="s">
        <v>899</v>
      </c>
      <c r="H1053" s="55" t="s">
        <v>249</v>
      </c>
      <c r="I1053" s="61">
        <v>12</v>
      </c>
    </row>
    <row r="1054" spans="1:9" ht="20.399999999999999" x14ac:dyDescent="0.5">
      <c r="A1054" s="68"/>
      <c r="B1054" s="55" t="s">
        <v>4007</v>
      </c>
      <c r="C1054" s="55" t="s">
        <v>245</v>
      </c>
      <c r="D1054" s="55" t="s">
        <v>778</v>
      </c>
      <c r="E1054" s="60">
        <v>5</v>
      </c>
      <c r="F1054" s="55" t="s">
        <v>779</v>
      </c>
      <c r="G1054" s="55" t="s">
        <v>398</v>
      </c>
      <c r="H1054" s="55" t="s">
        <v>256</v>
      </c>
      <c r="I1054" s="61">
        <v>5</v>
      </c>
    </row>
    <row r="1055" spans="1:9" ht="20.399999999999999" x14ac:dyDescent="0.5">
      <c r="A1055" s="68"/>
      <c r="B1055" s="55" t="s">
        <v>4002</v>
      </c>
      <c r="C1055" s="55" t="s">
        <v>245</v>
      </c>
      <c r="D1055" s="55" t="s">
        <v>658</v>
      </c>
      <c r="E1055" s="60">
        <v>30</v>
      </c>
      <c r="F1055" s="55" t="s">
        <v>659</v>
      </c>
      <c r="G1055" s="55" t="s">
        <v>339</v>
      </c>
      <c r="H1055" s="55" t="s">
        <v>256</v>
      </c>
      <c r="I1055" s="61">
        <v>30</v>
      </c>
    </row>
    <row r="1056" spans="1:9" ht="71.400000000000006" x14ac:dyDescent="0.5">
      <c r="A1056" s="68"/>
      <c r="B1056" s="55" t="s">
        <v>3999</v>
      </c>
      <c r="C1056" s="55" t="s">
        <v>245</v>
      </c>
      <c r="D1056" s="55" t="s">
        <v>489</v>
      </c>
      <c r="E1056" s="60">
        <v>20</v>
      </c>
      <c r="F1056" s="55" t="s">
        <v>412</v>
      </c>
      <c r="G1056" s="55" t="s">
        <v>490</v>
      </c>
      <c r="H1056" s="55" t="s">
        <v>249</v>
      </c>
      <c r="I1056" s="61">
        <v>20</v>
      </c>
    </row>
    <row r="1057" spans="1:9" ht="20.399999999999999" x14ac:dyDescent="0.5">
      <c r="A1057" s="68"/>
      <c r="B1057" s="55" t="s">
        <v>4000</v>
      </c>
      <c r="C1057" s="55" t="s">
        <v>245</v>
      </c>
      <c r="D1057" s="55" t="s">
        <v>491</v>
      </c>
      <c r="E1057" s="60">
        <v>5</v>
      </c>
      <c r="F1057" s="55" t="s">
        <v>412</v>
      </c>
      <c r="G1057" s="55" t="s">
        <v>448</v>
      </c>
      <c r="H1057" s="55" t="s">
        <v>256</v>
      </c>
      <c r="I1057" s="61">
        <v>5</v>
      </c>
    </row>
    <row r="1058" spans="1:9" ht="20.399999999999999" x14ac:dyDescent="0.5">
      <c r="A1058" s="68"/>
      <c r="B1058" s="55" t="s">
        <v>4004</v>
      </c>
      <c r="C1058" s="55" t="s">
        <v>245</v>
      </c>
      <c r="D1058" s="55" t="s">
        <v>697</v>
      </c>
      <c r="E1058" s="60">
        <v>11</v>
      </c>
      <c r="F1058" s="55" t="s">
        <v>290</v>
      </c>
      <c r="G1058" s="55" t="s">
        <v>698</v>
      </c>
      <c r="H1058" s="55" t="s">
        <v>256</v>
      </c>
      <c r="I1058" s="61">
        <v>11</v>
      </c>
    </row>
    <row r="1059" spans="1:9" ht="40.799999999999997" x14ac:dyDescent="0.5">
      <c r="A1059" s="68"/>
      <c r="B1059" s="55" t="s">
        <v>4005</v>
      </c>
      <c r="C1059" s="55" t="s">
        <v>245</v>
      </c>
      <c r="D1059" s="55" t="s">
        <v>699</v>
      </c>
      <c r="E1059" s="60">
        <v>18</v>
      </c>
      <c r="F1059" s="55" t="s">
        <v>290</v>
      </c>
      <c r="G1059" s="55" t="s">
        <v>698</v>
      </c>
      <c r="H1059" s="55" t="s">
        <v>256</v>
      </c>
      <c r="I1059" s="61">
        <v>18</v>
      </c>
    </row>
    <row r="1060" spans="1:9" ht="40.799999999999997" x14ac:dyDescent="0.5">
      <c r="A1060" s="68"/>
      <c r="B1060" s="55" t="s">
        <v>4001</v>
      </c>
      <c r="C1060" s="55" t="s">
        <v>245</v>
      </c>
      <c r="D1060" s="55" t="s">
        <v>587</v>
      </c>
      <c r="E1060" s="60">
        <v>28</v>
      </c>
      <c r="F1060" s="55" t="s">
        <v>262</v>
      </c>
      <c r="G1060" s="55" t="s">
        <v>586</v>
      </c>
      <c r="H1060" s="55" t="s">
        <v>256</v>
      </c>
      <c r="I1060" s="61">
        <v>28</v>
      </c>
    </row>
    <row r="1061" spans="1:9" ht="61.2" x14ac:dyDescent="0.5">
      <c r="A1061" s="68"/>
      <c r="B1061" s="55" t="s">
        <v>4006</v>
      </c>
      <c r="C1061" s="55" t="s">
        <v>245</v>
      </c>
      <c r="D1061" s="55" t="s">
        <v>733</v>
      </c>
      <c r="E1061" s="60">
        <v>15</v>
      </c>
      <c r="F1061" s="55" t="s">
        <v>259</v>
      </c>
      <c r="G1061" s="55" t="s">
        <v>723</v>
      </c>
      <c r="H1061" s="55" t="s">
        <v>249</v>
      </c>
      <c r="I1061" s="61">
        <v>15</v>
      </c>
    </row>
    <row r="1062" spans="1:9" ht="81.599999999999994" x14ac:dyDescent="0.5">
      <c r="A1062" s="68"/>
      <c r="B1062" s="55" t="s">
        <v>4008</v>
      </c>
      <c r="C1062" s="55" t="s">
        <v>245</v>
      </c>
      <c r="D1062" s="55" t="s">
        <v>821</v>
      </c>
      <c r="E1062" s="60">
        <v>20</v>
      </c>
      <c r="F1062" s="55" t="s">
        <v>290</v>
      </c>
      <c r="G1062" s="55" t="s">
        <v>822</v>
      </c>
      <c r="H1062" s="55" t="s">
        <v>249</v>
      </c>
      <c r="I1062" s="61">
        <v>20</v>
      </c>
    </row>
    <row r="1063" spans="1:9" ht="30.6" x14ac:dyDescent="0.5">
      <c r="A1063" s="68"/>
      <c r="B1063" s="55" t="s">
        <v>4010</v>
      </c>
      <c r="C1063" s="55" t="s">
        <v>245</v>
      </c>
      <c r="D1063" s="55" t="s">
        <v>886</v>
      </c>
      <c r="E1063" s="60">
        <v>17</v>
      </c>
      <c r="F1063" s="55" t="s">
        <v>247</v>
      </c>
      <c r="G1063" s="55" t="s">
        <v>364</v>
      </c>
      <c r="H1063" s="55" t="s">
        <v>256</v>
      </c>
      <c r="I1063" s="61">
        <v>17</v>
      </c>
    </row>
    <row r="1064" spans="1:9" ht="40.799999999999997" x14ac:dyDescent="0.5">
      <c r="A1064" s="68"/>
      <c r="B1064" s="55" t="s">
        <v>3998</v>
      </c>
      <c r="C1064" s="55" t="s">
        <v>245</v>
      </c>
      <c r="D1064" s="55" t="s">
        <v>450</v>
      </c>
      <c r="E1064" s="60">
        <v>16</v>
      </c>
      <c r="F1064" s="55" t="s">
        <v>259</v>
      </c>
      <c r="G1064" s="55" t="s">
        <v>448</v>
      </c>
      <c r="H1064" s="55" t="s">
        <v>256</v>
      </c>
      <c r="I1064" s="61">
        <v>16</v>
      </c>
    </row>
    <row r="1065" spans="1:9" ht="61.2" x14ac:dyDescent="0.5">
      <c r="A1065" s="68"/>
      <c r="B1065" s="55" t="s">
        <v>4009</v>
      </c>
      <c r="C1065" s="55" t="s">
        <v>245</v>
      </c>
      <c r="D1065" s="55" t="s">
        <v>853</v>
      </c>
      <c r="E1065" s="60">
        <v>5</v>
      </c>
      <c r="F1065" s="55" t="s">
        <v>259</v>
      </c>
      <c r="G1065" s="55" t="s">
        <v>854</v>
      </c>
      <c r="H1065" s="55" t="s">
        <v>256</v>
      </c>
      <c r="I1065" s="61">
        <v>5</v>
      </c>
    </row>
    <row r="1066" spans="1:9" ht="30.6" x14ac:dyDescent="0.5">
      <c r="A1066" s="68"/>
      <c r="B1066" s="55" t="s">
        <v>4003</v>
      </c>
      <c r="C1066" s="55" t="s">
        <v>245</v>
      </c>
      <c r="D1066" s="55" t="s">
        <v>679</v>
      </c>
      <c r="E1066" s="60">
        <v>8</v>
      </c>
      <c r="F1066" s="55" t="s">
        <v>259</v>
      </c>
      <c r="G1066" s="55" t="s">
        <v>680</v>
      </c>
      <c r="H1066" s="55" t="s">
        <v>249</v>
      </c>
      <c r="I1066" s="61">
        <v>8</v>
      </c>
    </row>
    <row r="1067" spans="1:9" ht="20.399999999999999" x14ac:dyDescent="0.5">
      <c r="A1067" s="68" t="s">
        <v>416</v>
      </c>
      <c r="B1067" s="55" t="s">
        <v>4013</v>
      </c>
      <c r="C1067" s="55" t="s">
        <v>245</v>
      </c>
      <c r="D1067" s="55" t="s">
        <v>417</v>
      </c>
      <c r="E1067" s="60">
        <v>3.57</v>
      </c>
      <c r="F1067" s="55" t="s">
        <v>262</v>
      </c>
      <c r="G1067" s="55" t="s">
        <v>418</v>
      </c>
      <c r="H1067" s="55" t="s">
        <v>256</v>
      </c>
      <c r="I1067" s="61">
        <v>3.57</v>
      </c>
    </row>
    <row r="1068" spans="1:9" ht="30.6" x14ac:dyDescent="0.5">
      <c r="A1068" s="68"/>
      <c r="B1068" s="55" t="s">
        <v>4017</v>
      </c>
      <c r="C1068" s="55" t="s">
        <v>245</v>
      </c>
      <c r="D1068" s="55" t="s">
        <v>631</v>
      </c>
      <c r="E1068" s="60">
        <v>13</v>
      </c>
      <c r="F1068" s="55" t="s">
        <v>632</v>
      </c>
      <c r="G1068" s="55" t="s">
        <v>360</v>
      </c>
      <c r="H1068" s="55" t="s">
        <v>256</v>
      </c>
      <c r="I1068" s="61">
        <v>13</v>
      </c>
    </row>
    <row r="1069" spans="1:9" ht="20.399999999999999" x14ac:dyDescent="0.5">
      <c r="A1069" s="68"/>
      <c r="B1069" s="55" t="s">
        <v>4014</v>
      </c>
      <c r="C1069" s="55" t="s">
        <v>245</v>
      </c>
      <c r="D1069" s="55" t="s">
        <v>523</v>
      </c>
      <c r="E1069" s="60">
        <v>3.59</v>
      </c>
      <c r="F1069" s="55" t="s">
        <v>521</v>
      </c>
      <c r="G1069" s="55" t="s">
        <v>368</v>
      </c>
      <c r="H1069" s="55" t="s">
        <v>249</v>
      </c>
      <c r="I1069" s="61">
        <v>3.59</v>
      </c>
    </row>
    <row r="1070" spans="1:9" ht="20.399999999999999" x14ac:dyDescent="0.5">
      <c r="A1070" s="68"/>
      <c r="B1070" s="55" t="s">
        <v>4015</v>
      </c>
      <c r="C1070" s="55" t="s">
        <v>245</v>
      </c>
      <c r="D1070" s="55" t="s">
        <v>524</v>
      </c>
      <c r="E1070" s="60">
        <v>10.16</v>
      </c>
      <c r="F1070" s="55" t="s">
        <v>521</v>
      </c>
      <c r="G1070" s="55" t="s">
        <v>368</v>
      </c>
      <c r="H1070" s="55" t="s">
        <v>256</v>
      </c>
      <c r="I1070" s="61">
        <v>10.16</v>
      </c>
    </row>
    <row r="1071" spans="1:9" ht="30.6" x14ac:dyDescent="0.5">
      <c r="A1071" s="68"/>
      <c r="B1071" s="55" t="s">
        <v>4016</v>
      </c>
      <c r="C1071" s="55" t="s">
        <v>245</v>
      </c>
      <c r="D1071" s="55" t="s">
        <v>525</v>
      </c>
      <c r="E1071" s="60">
        <v>9.59</v>
      </c>
      <c r="F1071" s="55" t="s">
        <v>259</v>
      </c>
      <c r="G1071" s="55" t="s">
        <v>526</v>
      </c>
      <c r="H1071" s="55" t="s">
        <v>256</v>
      </c>
      <c r="I1071" s="61">
        <v>9.59</v>
      </c>
    </row>
    <row r="1072" spans="1:9" ht="71.400000000000006" x14ac:dyDescent="0.5">
      <c r="A1072" s="68" t="s">
        <v>477</v>
      </c>
      <c r="B1072" s="55" t="s">
        <v>4020</v>
      </c>
      <c r="C1072" s="55" t="s">
        <v>245</v>
      </c>
      <c r="D1072" s="55" t="s">
        <v>516</v>
      </c>
      <c r="E1072" s="60">
        <v>17</v>
      </c>
      <c r="F1072" s="55" t="s">
        <v>262</v>
      </c>
      <c r="G1072" s="55" t="s">
        <v>517</v>
      </c>
      <c r="H1072" s="55" t="s">
        <v>256</v>
      </c>
      <c r="I1072" s="61">
        <v>17</v>
      </c>
    </row>
    <row r="1073" spans="1:9" ht="20.399999999999999" x14ac:dyDescent="0.5">
      <c r="A1073" s="68"/>
      <c r="B1073" s="55" t="s">
        <v>4022</v>
      </c>
      <c r="C1073" s="55" t="s">
        <v>245</v>
      </c>
      <c r="D1073" s="55" t="s">
        <v>660</v>
      </c>
      <c r="E1073" s="60">
        <v>27</v>
      </c>
      <c r="F1073" s="55" t="s">
        <v>659</v>
      </c>
      <c r="G1073" s="55" t="s">
        <v>661</v>
      </c>
      <c r="H1073" s="55" t="s">
        <v>249</v>
      </c>
      <c r="I1073" s="61">
        <v>27</v>
      </c>
    </row>
    <row r="1074" spans="1:9" ht="71.400000000000006" x14ac:dyDescent="0.5">
      <c r="A1074" s="68"/>
      <c r="B1074" s="55" t="s">
        <v>4021</v>
      </c>
      <c r="C1074" s="55" t="s">
        <v>245</v>
      </c>
      <c r="D1074" s="55" t="s">
        <v>633</v>
      </c>
      <c r="E1074" s="60">
        <v>24</v>
      </c>
      <c r="F1074" s="55" t="s">
        <v>632</v>
      </c>
      <c r="G1074" s="55" t="s">
        <v>634</v>
      </c>
      <c r="H1074" s="55" t="s">
        <v>256</v>
      </c>
      <c r="I1074" s="61">
        <v>24</v>
      </c>
    </row>
    <row r="1075" spans="1:9" ht="30.6" x14ac:dyDescent="0.5">
      <c r="A1075" s="68"/>
      <c r="B1075" s="55" t="s">
        <v>4024</v>
      </c>
      <c r="C1075" s="55" t="s">
        <v>245</v>
      </c>
      <c r="D1075" s="55" t="s">
        <v>940</v>
      </c>
      <c r="E1075" s="60">
        <v>14</v>
      </c>
      <c r="F1075" s="55" t="s">
        <v>290</v>
      </c>
      <c r="G1075" s="55" t="s">
        <v>330</v>
      </c>
      <c r="H1075" s="55" t="s">
        <v>256</v>
      </c>
      <c r="I1075" s="61">
        <v>14</v>
      </c>
    </row>
    <row r="1076" spans="1:9" ht="30.6" x14ac:dyDescent="0.5">
      <c r="A1076" s="68"/>
      <c r="B1076" s="55" t="s">
        <v>4019</v>
      </c>
      <c r="C1076" s="55" t="s">
        <v>245</v>
      </c>
      <c r="D1076" s="55" t="s">
        <v>478</v>
      </c>
      <c r="E1076" s="60">
        <v>9</v>
      </c>
      <c r="F1076" s="55" t="s">
        <v>259</v>
      </c>
      <c r="G1076" s="55" t="s">
        <v>479</v>
      </c>
      <c r="H1076" s="55" t="s">
        <v>256</v>
      </c>
      <c r="I1076" s="61">
        <v>9</v>
      </c>
    </row>
    <row r="1077" spans="1:9" ht="20.399999999999999" x14ac:dyDescent="0.5">
      <c r="A1077" s="68"/>
      <c r="B1077" s="55" t="s">
        <v>4023</v>
      </c>
      <c r="C1077" s="55" t="s">
        <v>245</v>
      </c>
      <c r="D1077" s="55" t="s">
        <v>829</v>
      </c>
      <c r="E1077" s="60">
        <v>17</v>
      </c>
      <c r="F1077" s="55" t="s">
        <v>262</v>
      </c>
      <c r="G1077" s="55" t="s">
        <v>830</v>
      </c>
      <c r="H1077" s="55" t="s">
        <v>249</v>
      </c>
      <c r="I1077" s="61">
        <v>17</v>
      </c>
    </row>
    <row r="1078" spans="1:9" ht="122.4" x14ac:dyDescent="0.5">
      <c r="A1078" s="68" t="s">
        <v>588</v>
      </c>
      <c r="B1078" s="55" t="s">
        <v>4027</v>
      </c>
      <c r="C1078" s="55" t="s">
        <v>245</v>
      </c>
      <c r="D1078" s="55" t="s">
        <v>831</v>
      </c>
      <c r="E1078" s="60">
        <v>15</v>
      </c>
      <c r="F1078" s="55" t="s">
        <v>247</v>
      </c>
      <c r="G1078" s="55" t="s">
        <v>510</v>
      </c>
      <c r="H1078" s="55" t="s">
        <v>249</v>
      </c>
      <c r="I1078" s="61">
        <v>15</v>
      </c>
    </row>
    <row r="1079" spans="1:9" ht="30.6" x14ac:dyDescent="0.5">
      <c r="A1079" s="68"/>
      <c r="B1079" s="55" t="s">
        <v>4026</v>
      </c>
      <c r="C1079" s="55" t="s">
        <v>245</v>
      </c>
      <c r="D1079" s="55" t="s">
        <v>589</v>
      </c>
      <c r="E1079" s="60">
        <v>16.989999999999998</v>
      </c>
      <c r="F1079" s="55" t="s">
        <v>262</v>
      </c>
      <c r="G1079" s="55" t="s">
        <v>582</v>
      </c>
      <c r="H1079" s="55" t="s">
        <v>249</v>
      </c>
      <c r="I1079" s="61">
        <v>16.989999999999998</v>
      </c>
    </row>
    <row r="1080" spans="1:9" ht="30.6" x14ac:dyDescent="0.5">
      <c r="A1080" s="68"/>
      <c r="B1080" s="55" t="s">
        <v>4028</v>
      </c>
      <c r="C1080" s="55" t="s">
        <v>245</v>
      </c>
      <c r="D1080" s="55" t="s">
        <v>863</v>
      </c>
      <c r="E1080" s="60">
        <v>8.9700000000000006</v>
      </c>
      <c r="F1080" s="55" t="s">
        <v>864</v>
      </c>
      <c r="G1080" s="55" t="s">
        <v>865</v>
      </c>
      <c r="H1080" s="55" t="s">
        <v>249</v>
      </c>
      <c r="I1080" s="61">
        <v>8.9700000000000006</v>
      </c>
    </row>
    <row r="1081" spans="1:9" ht="20.399999999999999" x14ac:dyDescent="0.5">
      <c r="A1081" s="68" t="s">
        <v>480</v>
      </c>
      <c r="B1081" s="55" t="s">
        <v>4031</v>
      </c>
      <c r="C1081" s="55" t="s">
        <v>245</v>
      </c>
      <c r="D1081" s="55" t="s">
        <v>892</v>
      </c>
      <c r="E1081" s="60">
        <v>38</v>
      </c>
      <c r="F1081" s="55" t="s">
        <v>893</v>
      </c>
      <c r="G1081" s="55" t="s">
        <v>891</v>
      </c>
      <c r="H1081" s="55" t="s">
        <v>256</v>
      </c>
      <c r="I1081" s="61">
        <v>38</v>
      </c>
    </row>
    <row r="1082" spans="1:9" ht="20.399999999999999" x14ac:dyDescent="0.5">
      <c r="A1082" s="68"/>
      <c r="B1082" s="68" t="s">
        <v>4030</v>
      </c>
      <c r="C1082" s="68" t="s">
        <v>245</v>
      </c>
      <c r="D1082" s="68" t="s">
        <v>481</v>
      </c>
      <c r="E1082" s="60">
        <v>4.1100000000000003</v>
      </c>
      <c r="F1082" s="55" t="s">
        <v>290</v>
      </c>
      <c r="G1082" s="55" t="s">
        <v>479</v>
      </c>
      <c r="H1082" s="55" t="s">
        <v>249</v>
      </c>
      <c r="I1082" s="61">
        <v>4.1100000000000003</v>
      </c>
    </row>
    <row r="1083" spans="1:9" ht="20.399999999999999" x14ac:dyDescent="0.5">
      <c r="A1083" s="68"/>
      <c r="B1083" s="68"/>
      <c r="C1083" s="68"/>
      <c r="D1083" s="68"/>
      <c r="E1083" s="60">
        <v>30.89</v>
      </c>
      <c r="F1083" s="55" t="s">
        <v>412</v>
      </c>
      <c r="G1083" s="55" t="s">
        <v>479</v>
      </c>
      <c r="H1083" s="55" t="s">
        <v>249</v>
      </c>
      <c r="I1083" s="61">
        <v>30.89</v>
      </c>
    </row>
    <row r="1084" spans="1:9" ht="81.599999999999994" x14ac:dyDescent="0.5">
      <c r="A1084" s="68" t="s">
        <v>558</v>
      </c>
      <c r="B1084" s="55" t="s">
        <v>4034</v>
      </c>
      <c r="C1084" s="55" t="s">
        <v>245</v>
      </c>
      <c r="D1084" s="55" t="s">
        <v>590</v>
      </c>
      <c r="E1084" s="60">
        <v>19</v>
      </c>
      <c r="F1084" s="55" t="s">
        <v>262</v>
      </c>
      <c r="G1084" s="55" t="s">
        <v>582</v>
      </c>
      <c r="H1084" s="55" t="s">
        <v>249</v>
      </c>
      <c r="I1084" s="61">
        <v>19</v>
      </c>
    </row>
    <row r="1085" spans="1:9" ht="20.399999999999999" x14ac:dyDescent="0.5">
      <c r="A1085" s="68"/>
      <c r="B1085" s="55" t="s">
        <v>4033</v>
      </c>
      <c r="C1085" s="55" t="s">
        <v>245</v>
      </c>
      <c r="D1085" s="55" t="s">
        <v>559</v>
      </c>
      <c r="E1085" s="60">
        <v>25</v>
      </c>
      <c r="F1085" s="55" t="s">
        <v>259</v>
      </c>
      <c r="G1085" s="55" t="s">
        <v>422</v>
      </c>
      <c r="H1085" s="55" t="s">
        <v>249</v>
      </c>
      <c r="I1085" s="61">
        <v>25</v>
      </c>
    </row>
    <row r="1086" spans="1:9" ht="20.399999999999999" x14ac:dyDescent="0.5">
      <c r="A1086" s="68"/>
      <c r="B1086" s="55" t="s">
        <v>4035</v>
      </c>
      <c r="C1086" s="55" t="s">
        <v>245</v>
      </c>
      <c r="D1086" s="55" t="s">
        <v>874</v>
      </c>
      <c r="E1086" s="60">
        <v>25</v>
      </c>
      <c r="F1086" s="55" t="s">
        <v>262</v>
      </c>
      <c r="G1086" s="55" t="s">
        <v>487</v>
      </c>
      <c r="H1086" s="55" t="s">
        <v>256</v>
      </c>
      <c r="I1086" s="61">
        <v>25</v>
      </c>
    </row>
    <row r="1087" spans="1:9" ht="20.399999999999999" x14ac:dyDescent="0.5">
      <c r="A1087" s="68" t="s">
        <v>546</v>
      </c>
      <c r="B1087" s="55" t="s">
        <v>4039</v>
      </c>
      <c r="C1087" s="55" t="s">
        <v>245</v>
      </c>
      <c r="D1087" s="55" t="s">
        <v>689</v>
      </c>
      <c r="E1087" s="60">
        <v>9.6</v>
      </c>
      <c r="F1087" s="55" t="s">
        <v>690</v>
      </c>
      <c r="G1087" s="55" t="s">
        <v>688</v>
      </c>
      <c r="H1087" s="55" t="s">
        <v>249</v>
      </c>
      <c r="I1087" s="61">
        <v>9.6</v>
      </c>
    </row>
    <row r="1088" spans="1:9" ht="30.6" x14ac:dyDescent="0.5">
      <c r="A1088" s="68"/>
      <c r="B1088" s="55" t="s">
        <v>4037</v>
      </c>
      <c r="C1088" s="55" t="s">
        <v>245</v>
      </c>
      <c r="D1088" s="55" t="s">
        <v>547</v>
      </c>
      <c r="E1088" s="60">
        <v>24.57</v>
      </c>
      <c r="F1088" s="55" t="s">
        <v>247</v>
      </c>
      <c r="G1088" s="55" t="s">
        <v>545</v>
      </c>
      <c r="H1088" s="55" t="s">
        <v>249</v>
      </c>
      <c r="I1088" s="61">
        <v>24.57</v>
      </c>
    </row>
    <row r="1089" spans="1:9" ht="102" x14ac:dyDescent="0.5">
      <c r="A1089" s="68"/>
      <c r="B1089" s="55" t="s">
        <v>4038</v>
      </c>
      <c r="C1089" s="55" t="s">
        <v>245</v>
      </c>
      <c r="D1089" s="55" t="s">
        <v>662</v>
      </c>
      <c r="E1089" s="60">
        <v>6</v>
      </c>
      <c r="F1089" s="55" t="s">
        <v>247</v>
      </c>
      <c r="G1089" s="55" t="s">
        <v>661</v>
      </c>
      <c r="H1089" s="55" t="s">
        <v>256</v>
      </c>
      <c r="I1089" s="61">
        <v>6</v>
      </c>
    </row>
    <row r="1090" spans="1:9" ht="40.799999999999997" x14ac:dyDescent="0.5">
      <c r="A1090" s="68"/>
      <c r="B1090" s="55" t="s">
        <v>4040</v>
      </c>
      <c r="C1090" s="55" t="s">
        <v>245</v>
      </c>
      <c r="D1090" s="55" t="s">
        <v>910</v>
      </c>
      <c r="E1090" s="60">
        <v>7.79</v>
      </c>
      <c r="F1090" s="55" t="s">
        <v>259</v>
      </c>
      <c r="G1090" s="55" t="s">
        <v>381</v>
      </c>
      <c r="H1090" s="55" t="s">
        <v>256</v>
      </c>
      <c r="I1090" s="61">
        <v>7.79</v>
      </c>
    </row>
    <row r="1091" spans="1:9" ht="20.399999999999999" x14ac:dyDescent="0.5">
      <c r="A1091" s="68" t="s">
        <v>471</v>
      </c>
      <c r="B1091" s="68" t="s">
        <v>4042</v>
      </c>
      <c r="C1091" s="68" t="s">
        <v>245</v>
      </c>
      <c r="D1091" s="68" t="s">
        <v>472</v>
      </c>
      <c r="E1091" s="60">
        <v>0.25</v>
      </c>
      <c r="F1091" s="55" t="s">
        <v>247</v>
      </c>
      <c r="G1091" s="55" t="s">
        <v>473</v>
      </c>
      <c r="H1091" s="55" t="s">
        <v>256</v>
      </c>
      <c r="I1091" s="61">
        <v>0.25</v>
      </c>
    </row>
    <row r="1092" spans="1:9" ht="20.399999999999999" x14ac:dyDescent="0.5">
      <c r="A1092" s="68"/>
      <c r="B1092" s="68"/>
      <c r="C1092" s="68"/>
      <c r="D1092" s="68"/>
      <c r="E1092" s="60">
        <v>29.75</v>
      </c>
      <c r="F1092" s="55" t="s">
        <v>247</v>
      </c>
      <c r="G1092" s="55" t="s">
        <v>473</v>
      </c>
      <c r="H1092" s="55" t="s">
        <v>256</v>
      </c>
      <c r="I1092" s="61">
        <v>29.75</v>
      </c>
    </row>
    <row r="1093" spans="1:9" ht="20.399999999999999" x14ac:dyDescent="0.5">
      <c r="A1093" s="68" t="s">
        <v>569</v>
      </c>
      <c r="B1093" s="55" t="s">
        <v>4045</v>
      </c>
      <c r="C1093" s="55" t="s">
        <v>245</v>
      </c>
      <c r="D1093" s="55" t="s">
        <v>764</v>
      </c>
      <c r="E1093" s="60">
        <v>3</v>
      </c>
      <c r="F1093" s="55" t="s">
        <v>262</v>
      </c>
      <c r="G1093" s="55" t="s">
        <v>765</v>
      </c>
      <c r="H1093" s="55" t="s">
        <v>256</v>
      </c>
      <c r="I1093" s="61">
        <v>3</v>
      </c>
    </row>
    <row r="1094" spans="1:9" ht="20.399999999999999" x14ac:dyDescent="0.5">
      <c r="A1094" s="68"/>
      <c r="B1094" s="55" t="s">
        <v>4046</v>
      </c>
      <c r="C1094" s="55" t="s">
        <v>245</v>
      </c>
      <c r="D1094" s="55" t="s">
        <v>764</v>
      </c>
      <c r="E1094" s="60">
        <v>3</v>
      </c>
      <c r="F1094" s="55" t="s">
        <v>262</v>
      </c>
      <c r="G1094" s="55" t="s">
        <v>765</v>
      </c>
      <c r="H1094" s="55" t="s">
        <v>256</v>
      </c>
      <c r="I1094" s="61">
        <v>3</v>
      </c>
    </row>
    <row r="1095" spans="1:9" ht="20.399999999999999" x14ac:dyDescent="0.5">
      <c r="A1095" s="68"/>
      <c r="B1095" s="55" t="s">
        <v>4047</v>
      </c>
      <c r="C1095" s="55" t="s">
        <v>245</v>
      </c>
      <c r="D1095" s="55" t="s">
        <v>764</v>
      </c>
      <c r="E1095" s="60">
        <v>3</v>
      </c>
      <c r="F1095" s="55" t="s">
        <v>262</v>
      </c>
      <c r="G1095" s="55" t="s">
        <v>765</v>
      </c>
      <c r="H1095" s="55" t="s">
        <v>256</v>
      </c>
      <c r="I1095" s="61">
        <v>3</v>
      </c>
    </row>
    <row r="1096" spans="1:9" ht="20.399999999999999" x14ac:dyDescent="0.5">
      <c r="A1096" s="68"/>
      <c r="B1096" s="55" t="s">
        <v>4049</v>
      </c>
      <c r="C1096" s="55" t="s">
        <v>245</v>
      </c>
      <c r="D1096" s="55" t="s">
        <v>911</v>
      </c>
      <c r="E1096" s="60">
        <v>25</v>
      </c>
      <c r="F1096" s="55" t="s">
        <v>259</v>
      </c>
      <c r="G1096" s="55" t="s">
        <v>381</v>
      </c>
      <c r="H1096" s="55" t="s">
        <v>256</v>
      </c>
      <c r="I1096" s="61">
        <v>25</v>
      </c>
    </row>
    <row r="1097" spans="1:9" ht="91.8" x14ac:dyDescent="0.5">
      <c r="A1097" s="68"/>
      <c r="B1097" s="55" t="s">
        <v>4048</v>
      </c>
      <c r="C1097" s="55" t="s">
        <v>245</v>
      </c>
      <c r="D1097" s="55" t="s">
        <v>788</v>
      </c>
      <c r="E1097" s="60">
        <v>15</v>
      </c>
      <c r="F1097" s="55" t="s">
        <v>262</v>
      </c>
      <c r="G1097" s="55" t="s">
        <v>789</v>
      </c>
      <c r="H1097" s="55" t="s">
        <v>256</v>
      </c>
      <c r="I1097" s="61">
        <v>15</v>
      </c>
    </row>
    <row r="1098" spans="1:9" ht="61.2" x14ac:dyDescent="0.5">
      <c r="A1098" s="68"/>
      <c r="B1098" s="55" t="s">
        <v>4044</v>
      </c>
      <c r="C1098" s="55" t="s">
        <v>245</v>
      </c>
      <c r="D1098" s="55" t="s">
        <v>570</v>
      </c>
      <c r="E1098" s="60">
        <v>5.4</v>
      </c>
      <c r="F1098" s="55" t="s">
        <v>259</v>
      </c>
      <c r="G1098" s="55" t="s">
        <v>455</v>
      </c>
      <c r="H1098" s="55" t="s">
        <v>249</v>
      </c>
      <c r="I1098" s="61">
        <v>5.4</v>
      </c>
    </row>
    <row r="1099" spans="1:9" ht="30.6" x14ac:dyDescent="0.5">
      <c r="A1099" s="68" t="s">
        <v>288</v>
      </c>
      <c r="B1099" s="55" t="s">
        <v>4051</v>
      </c>
      <c r="C1099" s="55" t="s">
        <v>245</v>
      </c>
      <c r="D1099" s="55" t="s">
        <v>289</v>
      </c>
      <c r="E1099" s="60">
        <v>8</v>
      </c>
      <c r="F1099" s="55" t="s">
        <v>290</v>
      </c>
      <c r="G1099" s="55" t="s">
        <v>255</v>
      </c>
      <c r="H1099" s="55" t="s">
        <v>249</v>
      </c>
      <c r="I1099" s="61">
        <v>8</v>
      </c>
    </row>
    <row r="1100" spans="1:9" ht="20.399999999999999" x14ac:dyDescent="0.5">
      <c r="A1100" s="68"/>
      <c r="B1100" s="55" t="s">
        <v>4055</v>
      </c>
      <c r="C1100" s="55" t="s">
        <v>245</v>
      </c>
      <c r="D1100" s="55" t="s">
        <v>925</v>
      </c>
      <c r="E1100" s="60">
        <v>4</v>
      </c>
      <c r="F1100" s="55" t="s">
        <v>247</v>
      </c>
      <c r="G1100" s="55" t="s">
        <v>924</v>
      </c>
      <c r="H1100" s="55" t="s">
        <v>256</v>
      </c>
      <c r="I1100" s="61">
        <v>4</v>
      </c>
    </row>
    <row r="1101" spans="1:9" ht="20.399999999999999" x14ac:dyDescent="0.5">
      <c r="A1101" s="68"/>
      <c r="B1101" s="55" t="s">
        <v>4052</v>
      </c>
      <c r="C1101" s="55" t="s">
        <v>245</v>
      </c>
      <c r="D1101" s="55" t="s">
        <v>518</v>
      </c>
      <c r="E1101" s="60">
        <v>4</v>
      </c>
      <c r="F1101" s="55" t="s">
        <v>259</v>
      </c>
      <c r="G1101" s="55" t="s">
        <v>517</v>
      </c>
      <c r="H1101" s="55" t="s">
        <v>256</v>
      </c>
      <c r="I1101" s="61">
        <v>4</v>
      </c>
    </row>
    <row r="1102" spans="1:9" ht="51" x14ac:dyDescent="0.5">
      <c r="A1102" s="68"/>
      <c r="B1102" s="55" t="s">
        <v>4053</v>
      </c>
      <c r="C1102" s="55" t="s">
        <v>245</v>
      </c>
      <c r="D1102" s="55" t="s">
        <v>591</v>
      </c>
      <c r="E1102" s="60">
        <v>10</v>
      </c>
      <c r="F1102" s="55" t="s">
        <v>247</v>
      </c>
      <c r="G1102" s="55" t="s">
        <v>586</v>
      </c>
      <c r="H1102" s="55" t="s">
        <v>249</v>
      </c>
      <c r="I1102" s="61">
        <v>10</v>
      </c>
    </row>
    <row r="1103" spans="1:9" ht="20.399999999999999" x14ac:dyDescent="0.5">
      <c r="A1103" s="68"/>
      <c r="B1103" s="55" t="s">
        <v>4054</v>
      </c>
      <c r="C1103" s="55" t="s">
        <v>245</v>
      </c>
      <c r="D1103" s="55" t="s">
        <v>858</v>
      </c>
      <c r="E1103" s="60">
        <v>14</v>
      </c>
      <c r="F1103" s="55" t="s">
        <v>259</v>
      </c>
      <c r="G1103" s="55" t="s">
        <v>859</v>
      </c>
      <c r="H1103" s="55" t="s">
        <v>249</v>
      </c>
      <c r="I1103" s="61">
        <v>14</v>
      </c>
    </row>
    <row r="1104" spans="1:9" ht="30.6" x14ac:dyDescent="0.5">
      <c r="A1104" s="55" t="s">
        <v>548</v>
      </c>
      <c r="B1104" s="55" t="s">
        <v>4057</v>
      </c>
      <c r="C1104" s="55" t="s">
        <v>245</v>
      </c>
      <c r="D1104" s="55" t="s">
        <v>549</v>
      </c>
      <c r="E1104" s="60">
        <v>11</v>
      </c>
      <c r="F1104" s="55" t="s">
        <v>247</v>
      </c>
      <c r="G1104" s="55" t="s">
        <v>545</v>
      </c>
      <c r="H1104" s="55" t="s">
        <v>249</v>
      </c>
      <c r="I1104" s="61">
        <v>11</v>
      </c>
    </row>
    <row r="1105" spans="1:9" ht="40.799999999999997" x14ac:dyDescent="0.5">
      <c r="A1105" s="55" t="s">
        <v>529</v>
      </c>
      <c r="B1105" s="55" t="s">
        <v>4059</v>
      </c>
      <c r="C1105" s="55" t="s">
        <v>245</v>
      </c>
      <c r="D1105" s="55" t="s">
        <v>530</v>
      </c>
      <c r="E1105" s="60">
        <v>32</v>
      </c>
      <c r="F1105" s="55" t="s">
        <v>247</v>
      </c>
      <c r="G1105" s="55" t="s">
        <v>531</v>
      </c>
      <c r="H1105" s="55" t="s">
        <v>256</v>
      </c>
      <c r="I1105" s="61">
        <v>32</v>
      </c>
    </row>
    <row r="1106" spans="1:9" ht="81.599999999999994" x14ac:dyDescent="0.5">
      <c r="A1106" s="68" t="s">
        <v>291</v>
      </c>
      <c r="B1106" s="55" t="s">
        <v>4061</v>
      </c>
      <c r="C1106" s="55" t="s">
        <v>245</v>
      </c>
      <c r="D1106" s="55" t="s">
        <v>292</v>
      </c>
      <c r="E1106" s="60">
        <v>15</v>
      </c>
      <c r="F1106" s="55" t="s">
        <v>247</v>
      </c>
      <c r="G1106" s="55" t="s">
        <v>284</v>
      </c>
      <c r="H1106" s="55" t="s">
        <v>249</v>
      </c>
      <c r="I1106" s="61">
        <v>15</v>
      </c>
    </row>
    <row r="1107" spans="1:9" ht="61.2" x14ac:dyDescent="0.5">
      <c r="A1107" s="68"/>
      <c r="B1107" s="55" t="s">
        <v>4062</v>
      </c>
      <c r="C1107" s="55" t="s">
        <v>245</v>
      </c>
      <c r="D1107" s="55" t="s">
        <v>866</v>
      </c>
      <c r="E1107" s="60">
        <v>42</v>
      </c>
      <c r="F1107" s="55" t="s">
        <v>247</v>
      </c>
      <c r="G1107" s="55" t="s">
        <v>867</v>
      </c>
      <c r="H1107" s="55" t="s">
        <v>256</v>
      </c>
      <c r="I1107" s="61">
        <v>42</v>
      </c>
    </row>
    <row r="1108" spans="1:9" ht="30.6" x14ac:dyDescent="0.5">
      <c r="A1108" s="68" t="s">
        <v>263</v>
      </c>
      <c r="B1108" s="55" t="s">
        <v>4065</v>
      </c>
      <c r="C1108" s="55" t="s">
        <v>245</v>
      </c>
      <c r="D1108" s="55" t="s">
        <v>734</v>
      </c>
      <c r="E1108" s="60">
        <v>18</v>
      </c>
      <c r="F1108" s="55" t="s">
        <v>259</v>
      </c>
      <c r="G1108" s="55" t="s">
        <v>723</v>
      </c>
      <c r="H1108" s="55" t="s">
        <v>256</v>
      </c>
      <c r="I1108" s="61">
        <v>18</v>
      </c>
    </row>
    <row r="1109" spans="1:9" ht="20.399999999999999" x14ac:dyDescent="0.5">
      <c r="A1109" s="68"/>
      <c r="B1109" s="68" t="s">
        <v>4064</v>
      </c>
      <c r="C1109" s="68" t="s">
        <v>245</v>
      </c>
      <c r="D1109" s="68" t="s">
        <v>264</v>
      </c>
      <c r="E1109" s="60">
        <v>4</v>
      </c>
      <c r="F1109" s="55" t="s">
        <v>247</v>
      </c>
      <c r="G1109" s="55" t="s">
        <v>260</v>
      </c>
      <c r="H1109" s="55" t="s">
        <v>256</v>
      </c>
      <c r="I1109" s="61">
        <v>4</v>
      </c>
    </row>
    <row r="1110" spans="1:9" ht="20.399999999999999" x14ac:dyDescent="0.5">
      <c r="A1110" s="68"/>
      <c r="B1110" s="68"/>
      <c r="C1110" s="68"/>
      <c r="D1110" s="68"/>
      <c r="E1110" s="60">
        <v>9</v>
      </c>
      <c r="F1110" s="55" t="s">
        <v>247</v>
      </c>
      <c r="G1110" s="55" t="s">
        <v>260</v>
      </c>
      <c r="H1110" s="55" t="s">
        <v>256</v>
      </c>
      <c r="I1110" s="61">
        <v>9</v>
      </c>
    </row>
    <row r="1111" spans="1:9" ht="20.399999999999999" x14ac:dyDescent="0.5">
      <c r="A1111" s="68" t="s">
        <v>459</v>
      </c>
      <c r="B1111" s="55" t="s">
        <v>4068</v>
      </c>
      <c r="C1111" s="55" t="s">
        <v>245</v>
      </c>
      <c r="D1111" s="55" t="s">
        <v>527</v>
      </c>
      <c r="E1111" s="60">
        <v>15</v>
      </c>
      <c r="F1111" s="55" t="s">
        <v>259</v>
      </c>
      <c r="G1111" s="55" t="s">
        <v>368</v>
      </c>
      <c r="H1111" s="55" t="s">
        <v>256</v>
      </c>
      <c r="I1111" s="61">
        <v>15</v>
      </c>
    </row>
    <row r="1112" spans="1:9" ht="51" x14ac:dyDescent="0.5">
      <c r="A1112" s="68"/>
      <c r="B1112" s="55" t="s">
        <v>4077</v>
      </c>
      <c r="C1112" s="55" t="s">
        <v>245</v>
      </c>
      <c r="D1112" s="55" t="s">
        <v>832</v>
      </c>
      <c r="E1112" s="60">
        <v>7</v>
      </c>
      <c r="F1112" s="55" t="s">
        <v>259</v>
      </c>
      <c r="G1112" s="55" t="s">
        <v>510</v>
      </c>
      <c r="H1112" s="55" t="s">
        <v>256</v>
      </c>
      <c r="I1112" s="61">
        <v>7</v>
      </c>
    </row>
    <row r="1113" spans="1:9" ht="122.4" x14ac:dyDescent="0.5">
      <c r="A1113" s="68"/>
      <c r="B1113" s="55" t="s">
        <v>4076</v>
      </c>
      <c r="C1113" s="55" t="s">
        <v>245</v>
      </c>
      <c r="D1113" s="55" t="s">
        <v>671</v>
      </c>
      <c r="E1113" s="60">
        <v>7</v>
      </c>
      <c r="F1113" s="55" t="s">
        <v>259</v>
      </c>
      <c r="G1113" s="55" t="s">
        <v>670</v>
      </c>
      <c r="H1113" s="55" t="s">
        <v>256</v>
      </c>
      <c r="I1113" s="61">
        <v>7</v>
      </c>
    </row>
    <row r="1114" spans="1:9" ht="20.399999999999999" x14ac:dyDescent="0.5">
      <c r="A1114" s="68"/>
      <c r="B1114" s="55" t="s">
        <v>4086</v>
      </c>
      <c r="C1114" s="55" t="s">
        <v>245</v>
      </c>
      <c r="D1114" s="55" t="s">
        <v>926</v>
      </c>
      <c r="E1114" s="60">
        <v>10</v>
      </c>
      <c r="F1114" s="55" t="s">
        <v>259</v>
      </c>
      <c r="G1114" s="55" t="s">
        <v>924</v>
      </c>
      <c r="H1114" s="55" t="s">
        <v>249</v>
      </c>
      <c r="I1114" s="61">
        <v>10</v>
      </c>
    </row>
    <row r="1115" spans="1:9" ht="30.6" x14ac:dyDescent="0.5">
      <c r="A1115" s="68"/>
      <c r="B1115" s="55" t="s">
        <v>4082</v>
      </c>
      <c r="C1115" s="55" t="s">
        <v>245</v>
      </c>
      <c r="D1115" s="55" t="s">
        <v>900</v>
      </c>
      <c r="E1115" s="60">
        <v>10</v>
      </c>
      <c r="F1115" s="55" t="s">
        <v>898</v>
      </c>
      <c r="G1115" s="55" t="s">
        <v>899</v>
      </c>
      <c r="H1115" s="55" t="s">
        <v>256</v>
      </c>
      <c r="I1115" s="61">
        <v>10</v>
      </c>
    </row>
    <row r="1116" spans="1:9" ht="30.6" x14ac:dyDescent="0.5">
      <c r="A1116" s="68"/>
      <c r="B1116" s="55" t="s">
        <v>4083</v>
      </c>
      <c r="C1116" s="55" t="s">
        <v>245</v>
      </c>
      <c r="D1116" s="55" t="s">
        <v>901</v>
      </c>
      <c r="E1116" s="60">
        <v>9</v>
      </c>
      <c r="F1116" s="55" t="s">
        <v>898</v>
      </c>
      <c r="G1116" s="55" t="s">
        <v>899</v>
      </c>
      <c r="H1116" s="55" t="s">
        <v>256</v>
      </c>
      <c r="I1116" s="61">
        <v>9</v>
      </c>
    </row>
    <row r="1117" spans="1:9" ht="20.399999999999999" x14ac:dyDescent="0.5">
      <c r="A1117" s="68"/>
      <c r="B1117" s="55" t="s">
        <v>4084</v>
      </c>
      <c r="C1117" s="55" t="s">
        <v>245</v>
      </c>
      <c r="D1117" s="55" t="s">
        <v>902</v>
      </c>
      <c r="E1117" s="60">
        <v>5</v>
      </c>
      <c r="F1117" s="55" t="s">
        <v>898</v>
      </c>
      <c r="G1117" s="55" t="s">
        <v>899</v>
      </c>
      <c r="H1117" s="55" t="s">
        <v>256</v>
      </c>
      <c r="I1117" s="61">
        <v>5</v>
      </c>
    </row>
    <row r="1118" spans="1:9" ht="20.399999999999999" x14ac:dyDescent="0.5">
      <c r="A1118" s="68"/>
      <c r="B1118" s="55" t="s">
        <v>4085</v>
      </c>
      <c r="C1118" s="55" t="s">
        <v>245</v>
      </c>
      <c r="D1118" s="55" t="s">
        <v>903</v>
      </c>
      <c r="E1118" s="60">
        <v>5</v>
      </c>
      <c r="F1118" s="55" t="s">
        <v>898</v>
      </c>
      <c r="G1118" s="55" t="s">
        <v>899</v>
      </c>
      <c r="H1118" s="55" t="s">
        <v>256</v>
      </c>
      <c r="I1118" s="61">
        <v>5</v>
      </c>
    </row>
    <row r="1119" spans="1:9" ht="30.6" x14ac:dyDescent="0.5">
      <c r="A1119" s="68"/>
      <c r="B1119" s="55" t="s">
        <v>4078</v>
      </c>
      <c r="C1119" s="55" t="s">
        <v>245</v>
      </c>
      <c r="D1119" s="55" t="s">
        <v>833</v>
      </c>
      <c r="E1119" s="60">
        <v>12</v>
      </c>
      <c r="F1119" s="55" t="s">
        <v>247</v>
      </c>
      <c r="G1119" s="55" t="s">
        <v>510</v>
      </c>
      <c r="H1119" s="55" t="s">
        <v>256</v>
      </c>
      <c r="I1119" s="61">
        <v>12</v>
      </c>
    </row>
    <row r="1120" spans="1:9" ht="30.6" x14ac:dyDescent="0.5">
      <c r="A1120" s="68"/>
      <c r="B1120" s="55" t="s">
        <v>4089</v>
      </c>
      <c r="C1120" s="55" t="s">
        <v>245</v>
      </c>
      <c r="D1120" s="55" t="s">
        <v>944</v>
      </c>
      <c r="E1120" s="60">
        <v>8</v>
      </c>
      <c r="F1120" s="55" t="s">
        <v>262</v>
      </c>
      <c r="G1120" s="55" t="s">
        <v>945</v>
      </c>
      <c r="H1120" s="55" t="s">
        <v>256</v>
      </c>
      <c r="I1120" s="61">
        <v>8</v>
      </c>
    </row>
    <row r="1121" spans="1:9" ht="20.399999999999999" x14ac:dyDescent="0.5">
      <c r="A1121" s="68"/>
      <c r="B1121" s="55" t="s">
        <v>4090</v>
      </c>
      <c r="C1121" s="55" t="s">
        <v>245</v>
      </c>
      <c r="D1121" s="55" t="s">
        <v>946</v>
      </c>
      <c r="E1121" s="60">
        <v>12</v>
      </c>
      <c r="F1121" s="55" t="s">
        <v>262</v>
      </c>
      <c r="G1121" s="55" t="s">
        <v>945</v>
      </c>
      <c r="H1121" s="55" t="s">
        <v>256</v>
      </c>
      <c r="I1121" s="61">
        <v>12</v>
      </c>
    </row>
    <row r="1122" spans="1:9" ht="30.6" x14ac:dyDescent="0.5">
      <c r="A1122" s="68"/>
      <c r="B1122" s="55" t="s">
        <v>4091</v>
      </c>
      <c r="C1122" s="55" t="s">
        <v>245</v>
      </c>
      <c r="D1122" s="55" t="s">
        <v>947</v>
      </c>
      <c r="E1122" s="60">
        <v>8</v>
      </c>
      <c r="F1122" s="55" t="s">
        <v>262</v>
      </c>
      <c r="G1122" s="55" t="s">
        <v>945</v>
      </c>
      <c r="H1122" s="55" t="s">
        <v>256</v>
      </c>
      <c r="I1122" s="61">
        <v>8</v>
      </c>
    </row>
    <row r="1123" spans="1:9" ht="71.400000000000006" x14ac:dyDescent="0.5">
      <c r="A1123" s="68"/>
      <c r="B1123" s="55" t="s">
        <v>4092</v>
      </c>
      <c r="C1123" s="55" t="s">
        <v>245</v>
      </c>
      <c r="D1123" s="55" t="s">
        <v>948</v>
      </c>
      <c r="E1123" s="60">
        <v>7</v>
      </c>
      <c r="F1123" s="55" t="s">
        <v>262</v>
      </c>
      <c r="G1123" s="55" t="s">
        <v>945</v>
      </c>
      <c r="H1123" s="55" t="s">
        <v>256</v>
      </c>
      <c r="I1123" s="61">
        <v>7</v>
      </c>
    </row>
    <row r="1124" spans="1:9" ht="30.6" x14ac:dyDescent="0.5">
      <c r="A1124" s="68"/>
      <c r="B1124" s="55" t="s">
        <v>4093</v>
      </c>
      <c r="C1124" s="55" t="s">
        <v>245</v>
      </c>
      <c r="D1124" s="55" t="s">
        <v>949</v>
      </c>
      <c r="E1124" s="60">
        <v>10</v>
      </c>
      <c r="F1124" s="55" t="s">
        <v>262</v>
      </c>
      <c r="G1124" s="55" t="s">
        <v>945</v>
      </c>
      <c r="H1124" s="55" t="s">
        <v>256</v>
      </c>
      <c r="I1124" s="61">
        <v>10</v>
      </c>
    </row>
    <row r="1125" spans="1:9" ht="40.799999999999997" x14ac:dyDescent="0.5">
      <c r="A1125" s="68"/>
      <c r="B1125" s="55" t="s">
        <v>4094</v>
      </c>
      <c r="C1125" s="55" t="s">
        <v>245</v>
      </c>
      <c r="D1125" s="55" t="s">
        <v>950</v>
      </c>
      <c r="E1125" s="60">
        <v>10</v>
      </c>
      <c r="F1125" s="55" t="s">
        <v>262</v>
      </c>
      <c r="G1125" s="55" t="s">
        <v>945</v>
      </c>
      <c r="H1125" s="55" t="s">
        <v>256</v>
      </c>
      <c r="I1125" s="61">
        <v>10</v>
      </c>
    </row>
    <row r="1126" spans="1:9" ht="20.399999999999999" x14ac:dyDescent="0.5">
      <c r="A1126" s="68"/>
      <c r="B1126" s="55" t="s">
        <v>4095</v>
      </c>
      <c r="C1126" s="55" t="s">
        <v>245</v>
      </c>
      <c r="D1126" s="55" t="s">
        <v>951</v>
      </c>
      <c r="E1126" s="60">
        <v>5</v>
      </c>
      <c r="F1126" s="55" t="s">
        <v>262</v>
      </c>
      <c r="G1126" s="55" t="s">
        <v>945</v>
      </c>
      <c r="H1126" s="55" t="s">
        <v>256</v>
      </c>
      <c r="I1126" s="61">
        <v>5</v>
      </c>
    </row>
    <row r="1127" spans="1:9" ht="20.399999999999999" x14ac:dyDescent="0.5">
      <c r="A1127" s="68"/>
      <c r="B1127" s="55" t="s">
        <v>4067</v>
      </c>
      <c r="C1127" s="55" t="s">
        <v>245</v>
      </c>
      <c r="D1127" s="55" t="s">
        <v>460</v>
      </c>
      <c r="E1127" s="60">
        <v>22</v>
      </c>
      <c r="F1127" s="55" t="s">
        <v>262</v>
      </c>
      <c r="G1127" s="55" t="s">
        <v>461</v>
      </c>
      <c r="H1127" s="55" t="s">
        <v>249</v>
      </c>
      <c r="I1127" s="61">
        <v>22</v>
      </c>
    </row>
    <row r="1128" spans="1:9" ht="40.799999999999997" x14ac:dyDescent="0.5">
      <c r="A1128" s="68"/>
      <c r="B1128" s="55" t="s">
        <v>4079</v>
      </c>
      <c r="C1128" s="55" t="s">
        <v>245</v>
      </c>
      <c r="D1128" s="55" t="s">
        <v>834</v>
      </c>
      <c r="E1128" s="60">
        <v>12</v>
      </c>
      <c r="F1128" s="55" t="s">
        <v>259</v>
      </c>
      <c r="G1128" s="55" t="s">
        <v>510</v>
      </c>
      <c r="H1128" s="55" t="s">
        <v>256</v>
      </c>
      <c r="I1128" s="61">
        <v>12</v>
      </c>
    </row>
    <row r="1129" spans="1:9" ht="20.399999999999999" x14ac:dyDescent="0.5">
      <c r="A1129" s="68"/>
      <c r="B1129" s="55" t="s">
        <v>4087</v>
      </c>
      <c r="C1129" s="55" t="s">
        <v>245</v>
      </c>
      <c r="D1129" s="55" t="s">
        <v>927</v>
      </c>
      <c r="E1129" s="60">
        <v>5</v>
      </c>
      <c r="F1129" s="55" t="s">
        <v>928</v>
      </c>
      <c r="G1129" s="55" t="s">
        <v>413</v>
      </c>
      <c r="H1129" s="55" t="s">
        <v>256</v>
      </c>
      <c r="I1129" s="61">
        <v>5</v>
      </c>
    </row>
    <row r="1130" spans="1:9" ht="20.399999999999999" x14ac:dyDescent="0.5">
      <c r="A1130" s="68"/>
      <c r="B1130" s="55" t="s">
        <v>4069</v>
      </c>
      <c r="C1130" s="55" t="s">
        <v>245</v>
      </c>
      <c r="D1130" s="55" t="s">
        <v>592</v>
      </c>
      <c r="E1130" s="60">
        <v>7</v>
      </c>
      <c r="F1130" s="55" t="s">
        <v>262</v>
      </c>
      <c r="G1130" s="55" t="s">
        <v>582</v>
      </c>
      <c r="H1130" s="55" t="s">
        <v>249</v>
      </c>
      <c r="I1130" s="61">
        <v>7</v>
      </c>
    </row>
    <row r="1131" spans="1:9" ht="102" x14ac:dyDescent="0.5">
      <c r="A1131" s="68"/>
      <c r="B1131" s="55" t="s">
        <v>4081</v>
      </c>
      <c r="C1131" s="55" t="s">
        <v>245</v>
      </c>
      <c r="D1131" s="55" t="s">
        <v>875</v>
      </c>
      <c r="E1131" s="60">
        <v>17</v>
      </c>
      <c r="F1131" s="55" t="s">
        <v>262</v>
      </c>
      <c r="G1131" s="55" t="s">
        <v>248</v>
      </c>
      <c r="H1131" s="55" t="s">
        <v>256</v>
      </c>
      <c r="I1131" s="61">
        <v>17</v>
      </c>
    </row>
    <row r="1132" spans="1:9" ht="51" x14ac:dyDescent="0.5">
      <c r="A1132" s="68"/>
      <c r="B1132" s="55" t="s">
        <v>4070</v>
      </c>
      <c r="C1132" s="55" t="s">
        <v>245</v>
      </c>
      <c r="D1132" s="55" t="s">
        <v>593</v>
      </c>
      <c r="E1132" s="60">
        <v>11</v>
      </c>
      <c r="F1132" s="55" t="s">
        <v>259</v>
      </c>
      <c r="G1132" s="55" t="s">
        <v>586</v>
      </c>
      <c r="H1132" s="55" t="s">
        <v>256</v>
      </c>
      <c r="I1132" s="61">
        <v>11</v>
      </c>
    </row>
    <row r="1133" spans="1:9" ht="30.6" x14ac:dyDescent="0.5">
      <c r="A1133" s="68"/>
      <c r="B1133" s="55" t="s">
        <v>4071</v>
      </c>
      <c r="C1133" s="55" t="s">
        <v>245</v>
      </c>
      <c r="D1133" s="55" t="s">
        <v>594</v>
      </c>
      <c r="E1133" s="60">
        <v>9</v>
      </c>
      <c r="F1133" s="55" t="s">
        <v>259</v>
      </c>
      <c r="G1133" s="55" t="s">
        <v>586</v>
      </c>
      <c r="H1133" s="55" t="s">
        <v>256</v>
      </c>
      <c r="I1133" s="61">
        <v>9</v>
      </c>
    </row>
    <row r="1134" spans="1:9" ht="30.6" x14ac:dyDescent="0.5">
      <c r="A1134" s="68"/>
      <c r="B1134" s="55" t="s">
        <v>4072</v>
      </c>
      <c r="C1134" s="55" t="s">
        <v>245</v>
      </c>
      <c r="D1134" s="55" t="s">
        <v>595</v>
      </c>
      <c r="E1134" s="60">
        <v>8</v>
      </c>
      <c r="F1134" s="55" t="s">
        <v>259</v>
      </c>
      <c r="G1134" s="55" t="s">
        <v>586</v>
      </c>
      <c r="H1134" s="55" t="s">
        <v>256</v>
      </c>
      <c r="I1134" s="61">
        <v>8</v>
      </c>
    </row>
    <row r="1135" spans="1:9" ht="40.799999999999997" x14ac:dyDescent="0.5">
      <c r="A1135" s="68"/>
      <c r="B1135" s="55" t="s">
        <v>4073</v>
      </c>
      <c r="C1135" s="55" t="s">
        <v>245</v>
      </c>
      <c r="D1135" s="55" t="s">
        <v>596</v>
      </c>
      <c r="E1135" s="60">
        <v>8</v>
      </c>
      <c r="F1135" s="55" t="s">
        <v>259</v>
      </c>
      <c r="G1135" s="55" t="s">
        <v>586</v>
      </c>
      <c r="H1135" s="55" t="s">
        <v>256</v>
      </c>
      <c r="I1135" s="61">
        <v>8</v>
      </c>
    </row>
    <row r="1136" spans="1:9" ht="30.6" x14ac:dyDescent="0.5">
      <c r="A1136" s="68"/>
      <c r="B1136" s="55" t="s">
        <v>4074</v>
      </c>
      <c r="C1136" s="55" t="s">
        <v>245</v>
      </c>
      <c r="D1136" s="55" t="s">
        <v>597</v>
      </c>
      <c r="E1136" s="60">
        <v>10</v>
      </c>
      <c r="F1136" s="55" t="s">
        <v>259</v>
      </c>
      <c r="G1136" s="55" t="s">
        <v>586</v>
      </c>
      <c r="H1136" s="55" t="s">
        <v>256</v>
      </c>
      <c r="I1136" s="61">
        <v>10</v>
      </c>
    </row>
    <row r="1137" spans="1:9" ht="30.6" x14ac:dyDescent="0.5">
      <c r="A1137" s="68"/>
      <c r="B1137" s="55" t="s">
        <v>4075</v>
      </c>
      <c r="C1137" s="55" t="s">
        <v>245</v>
      </c>
      <c r="D1137" s="55" t="s">
        <v>598</v>
      </c>
      <c r="E1137" s="60">
        <v>10</v>
      </c>
      <c r="F1137" s="55" t="s">
        <v>259</v>
      </c>
      <c r="G1137" s="55" t="s">
        <v>586</v>
      </c>
      <c r="H1137" s="55" t="s">
        <v>256</v>
      </c>
      <c r="I1137" s="61">
        <v>10</v>
      </c>
    </row>
    <row r="1138" spans="1:9" ht="30.6" x14ac:dyDescent="0.5">
      <c r="A1138" s="68"/>
      <c r="B1138" s="55" t="s">
        <v>4088</v>
      </c>
      <c r="C1138" s="55" t="s">
        <v>245</v>
      </c>
      <c r="D1138" s="55" t="s">
        <v>929</v>
      </c>
      <c r="E1138" s="60">
        <v>14</v>
      </c>
      <c r="F1138" s="55" t="s">
        <v>928</v>
      </c>
      <c r="G1138" s="55" t="s">
        <v>924</v>
      </c>
      <c r="H1138" s="55" t="s">
        <v>256</v>
      </c>
      <c r="I1138" s="61">
        <v>14</v>
      </c>
    </row>
    <row r="1139" spans="1:9" ht="81.599999999999994" x14ac:dyDescent="0.5">
      <c r="A1139" s="68"/>
      <c r="B1139" s="55" t="s">
        <v>4080</v>
      </c>
      <c r="C1139" s="55" t="s">
        <v>245</v>
      </c>
      <c r="D1139" s="55" t="s">
        <v>835</v>
      </c>
      <c r="E1139" s="60">
        <v>13</v>
      </c>
      <c r="F1139" s="55" t="s">
        <v>259</v>
      </c>
      <c r="G1139" s="55" t="s">
        <v>510</v>
      </c>
      <c r="H1139" s="55" t="s">
        <v>256</v>
      </c>
      <c r="I1139" s="61">
        <v>13</v>
      </c>
    </row>
    <row r="1140" spans="1:9" ht="40.799999999999997" x14ac:dyDescent="0.5">
      <c r="A1140" s="55" t="s">
        <v>501</v>
      </c>
      <c r="B1140" s="55" t="s">
        <v>4097</v>
      </c>
      <c r="C1140" s="55" t="s">
        <v>245</v>
      </c>
      <c r="D1140" s="55" t="s">
        <v>502</v>
      </c>
      <c r="E1140" s="60">
        <v>18</v>
      </c>
      <c r="F1140" s="55" t="s">
        <v>259</v>
      </c>
      <c r="G1140" s="55" t="s">
        <v>503</v>
      </c>
      <c r="H1140" s="55" t="s">
        <v>256</v>
      </c>
      <c r="I1140" s="61">
        <v>18</v>
      </c>
    </row>
    <row r="1141" spans="1:9" ht="40.799999999999997" x14ac:dyDescent="0.5">
      <c r="A1141" s="68" t="s">
        <v>492</v>
      </c>
      <c r="B1141" s="55" t="s">
        <v>4103</v>
      </c>
      <c r="C1141" s="55" t="s">
        <v>245</v>
      </c>
      <c r="D1141" s="55" t="s">
        <v>904</v>
      </c>
      <c r="E1141" s="60">
        <v>15</v>
      </c>
      <c r="F1141" s="55" t="s">
        <v>262</v>
      </c>
      <c r="G1141" s="55" t="s">
        <v>899</v>
      </c>
      <c r="H1141" s="55" t="s">
        <v>249</v>
      </c>
      <c r="I1141" s="61">
        <v>15</v>
      </c>
    </row>
    <row r="1142" spans="1:9" ht="20.399999999999999" x14ac:dyDescent="0.5">
      <c r="A1142" s="68"/>
      <c r="B1142" s="55" t="s">
        <v>4099</v>
      </c>
      <c r="C1142" s="55" t="s">
        <v>245</v>
      </c>
      <c r="D1142" s="55" t="s">
        <v>493</v>
      </c>
      <c r="E1142" s="60">
        <v>16</v>
      </c>
      <c r="F1142" s="55" t="s">
        <v>247</v>
      </c>
      <c r="G1142" s="55" t="s">
        <v>490</v>
      </c>
      <c r="H1142" s="55" t="s">
        <v>256</v>
      </c>
      <c r="I1142" s="61">
        <v>16</v>
      </c>
    </row>
    <row r="1143" spans="1:9" ht="20.399999999999999" x14ac:dyDescent="0.5">
      <c r="A1143" s="68"/>
      <c r="B1143" s="55" t="s">
        <v>4100</v>
      </c>
      <c r="C1143" s="55" t="s">
        <v>245</v>
      </c>
      <c r="D1143" s="55" t="s">
        <v>494</v>
      </c>
      <c r="E1143" s="60">
        <v>10</v>
      </c>
      <c r="F1143" s="55" t="s">
        <v>247</v>
      </c>
      <c r="G1143" s="55" t="s">
        <v>490</v>
      </c>
      <c r="H1143" s="55" t="s">
        <v>256</v>
      </c>
      <c r="I1143" s="61">
        <v>10</v>
      </c>
    </row>
    <row r="1144" spans="1:9" ht="30.6" x14ac:dyDescent="0.5">
      <c r="A1144" s="68"/>
      <c r="B1144" s="55" t="s">
        <v>4101</v>
      </c>
      <c r="C1144" s="55" t="s">
        <v>245</v>
      </c>
      <c r="D1144" s="55" t="s">
        <v>495</v>
      </c>
      <c r="E1144" s="60">
        <v>10</v>
      </c>
      <c r="F1144" s="55" t="s">
        <v>247</v>
      </c>
      <c r="G1144" s="55" t="s">
        <v>490</v>
      </c>
      <c r="H1144" s="55" t="s">
        <v>256</v>
      </c>
      <c r="I1144" s="61">
        <v>10</v>
      </c>
    </row>
    <row r="1145" spans="1:9" ht="81.599999999999994" x14ac:dyDescent="0.5">
      <c r="A1145" s="68"/>
      <c r="B1145" s="55" t="s">
        <v>4102</v>
      </c>
      <c r="C1145" s="55" t="s">
        <v>245</v>
      </c>
      <c r="D1145" s="55" t="s">
        <v>599</v>
      </c>
      <c r="E1145" s="60">
        <v>22</v>
      </c>
      <c r="F1145" s="55" t="s">
        <v>290</v>
      </c>
      <c r="G1145" s="55" t="s">
        <v>586</v>
      </c>
      <c r="H1145" s="55" t="s">
        <v>249</v>
      </c>
      <c r="I1145" s="61">
        <v>22</v>
      </c>
    </row>
    <row r="1146" spans="1:9" ht="40.799999999999997" x14ac:dyDescent="0.5">
      <c r="A1146" s="68" t="s">
        <v>293</v>
      </c>
      <c r="B1146" s="55" t="s">
        <v>4107</v>
      </c>
      <c r="C1146" s="55" t="s">
        <v>245</v>
      </c>
      <c r="D1146" s="55" t="s">
        <v>340</v>
      </c>
      <c r="E1146" s="60">
        <v>10</v>
      </c>
      <c r="F1146" s="55" t="s">
        <v>247</v>
      </c>
      <c r="G1146" s="55" t="s">
        <v>339</v>
      </c>
      <c r="H1146" s="55" t="s">
        <v>256</v>
      </c>
      <c r="I1146" s="61">
        <v>10</v>
      </c>
    </row>
    <row r="1147" spans="1:9" ht="20.399999999999999" x14ac:dyDescent="0.5">
      <c r="A1147" s="68"/>
      <c r="B1147" s="55" t="s">
        <v>4105</v>
      </c>
      <c r="C1147" s="55" t="s">
        <v>245</v>
      </c>
      <c r="D1147" s="55" t="s">
        <v>294</v>
      </c>
      <c r="E1147" s="60">
        <v>4.79</v>
      </c>
      <c r="F1147" s="55" t="s">
        <v>290</v>
      </c>
      <c r="G1147" s="55" t="s">
        <v>255</v>
      </c>
      <c r="H1147" s="55" t="s">
        <v>256</v>
      </c>
      <c r="I1147" s="61">
        <v>4.79</v>
      </c>
    </row>
    <row r="1148" spans="1:9" ht="20.399999999999999" x14ac:dyDescent="0.5">
      <c r="A1148" s="68"/>
      <c r="B1148" s="55" t="s">
        <v>4106</v>
      </c>
      <c r="C1148" s="55" t="s">
        <v>245</v>
      </c>
      <c r="D1148" s="55" t="s">
        <v>312</v>
      </c>
      <c r="E1148" s="60">
        <v>5.39</v>
      </c>
      <c r="F1148" s="55" t="s">
        <v>247</v>
      </c>
      <c r="G1148" s="55" t="s">
        <v>313</v>
      </c>
      <c r="H1148" s="55" t="s">
        <v>249</v>
      </c>
      <c r="I1148" s="61">
        <v>5.39</v>
      </c>
    </row>
    <row r="1149" spans="1:9" ht="20.399999999999999" x14ac:dyDescent="0.5">
      <c r="A1149" s="68"/>
      <c r="B1149" s="55" t="s">
        <v>4108</v>
      </c>
      <c r="C1149" s="55" t="s">
        <v>245</v>
      </c>
      <c r="D1149" s="55" t="s">
        <v>930</v>
      </c>
      <c r="E1149" s="60">
        <v>2.99</v>
      </c>
      <c r="F1149" s="55" t="s">
        <v>247</v>
      </c>
      <c r="G1149" s="55" t="s">
        <v>924</v>
      </c>
      <c r="H1149" s="55" t="s">
        <v>249</v>
      </c>
      <c r="I1149" s="61">
        <v>2.99</v>
      </c>
    </row>
    <row r="1150" spans="1:9" ht="40.799999999999997" x14ac:dyDescent="0.5">
      <c r="A1150" s="68" t="s">
        <v>361</v>
      </c>
      <c r="B1150" s="55" t="s">
        <v>4112</v>
      </c>
      <c r="C1150" s="55" t="s">
        <v>245</v>
      </c>
      <c r="D1150" s="55" t="s">
        <v>562</v>
      </c>
      <c r="E1150" s="60">
        <v>6</v>
      </c>
      <c r="F1150" s="55" t="s">
        <v>259</v>
      </c>
      <c r="G1150" s="55" t="s">
        <v>275</v>
      </c>
      <c r="H1150" s="55" t="s">
        <v>256</v>
      </c>
      <c r="I1150" s="61">
        <v>6</v>
      </c>
    </row>
    <row r="1151" spans="1:9" ht="61.2" x14ac:dyDescent="0.5">
      <c r="A1151" s="68"/>
      <c r="B1151" s="55" t="s">
        <v>4111</v>
      </c>
      <c r="C1151" s="55" t="s">
        <v>245</v>
      </c>
      <c r="D1151" s="55" t="s">
        <v>419</v>
      </c>
      <c r="E1151" s="60">
        <v>70</v>
      </c>
      <c r="F1151" s="55" t="s">
        <v>259</v>
      </c>
      <c r="G1151" s="55" t="s">
        <v>413</v>
      </c>
      <c r="H1151" s="55" t="s">
        <v>256</v>
      </c>
      <c r="I1151" s="61">
        <v>70</v>
      </c>
    </row>
    <row r="1152" spans="1:9" ht="61.2" x14ac:dyDescent="0.5">
      <c r="A1152" s="68"/>
      <c r="B1152" s="55" t="s">
        <v>4110</v>
      </c>
      <c r="C1152" s="55" t="s">
        <v>245</v>
      </c>
      <c r="D1152" s="55" t="s">
        <v>362</v>
      </c>
      <c r="E1152" s="60">
        <v>15</v>
      </c>
      <c r="F1152" s="55" t="s">
        <v>247</v>
      </c>
      <c r="G1152" s="55" t="s">
        <v>360</v>
      </c>
      <c r="H1152" s="55" t="s">
        <v>249</v>
      </c>
      <c r="I1152" s="61">
        <v>15</v>
      </c>
    </row>
    <row r="1153" spans="1:9" ht="20.399999999999999" x14ac:dyDescent="0.5">
      <c r="A1153" s="68"/>
      <c r="B1153" s="55" t="s">
        <v>4113</v>
      </c>
      <c r="C1153" s="55" t="s">
        <v>245</v>
      </c>
      <c r="D1153" s="55" t="s">
        <v>563</v>
      </c>
      <c r="E1153" s="60">
        <v>10</v>
      </c>
      <c r="F1153" s="55" t="s">
        <v>564</v>
      </c>
      <c r="G1153" s="55" t="s">
        <v>275</v>
      </c>
      <c r="H1153" s="55" t="s">
        <v>249</v>
      </c>
      <c r="I1153" s="61">
        <v>10</v>
      </c>
    </row>
    <row r="1154" spans="1:9" ht="30.6" x14ac:dyDescent="0.5">
      <c r="A1154" s="68"/>
      <c r="B1154" s="55" t="s">
        <v>4115</v>
      </c>
      <c r="C1154" s="55" t="s">
        <v>245</v>
      </c>
      <c r="D1154" s="55" t="s">
        <v>836</v>
      </c>
      <c r="E1154" s="60">
        <v>3</v>
      </c>
      <c r="F1154" s="55" t="s">
        <v>259</v>
      </c>
      <c r="G1154" s="55" t="s">
        <v>510</v>
      </c>
      <c r="H1154" s="55" t="s">
        <v>256</v>
      </c>
      <c r="I1154" s="61">
        <v>3</v>
      </c>
    </row>
    <row r="1155" spans="1:9" ht="61.2" x14ac:dyDescent="0.5">
      <c r="A1155" s="68"/>
      <c r="B1155" s="55" t="s">
        <v>4114</v>
      </c>
      <c r="C1155" s="55" t="s">
        <v>245</v>
      </c>
      <c r="D1155" s="55" t="s">
        <v>790</v>
      </c>
      <c r="E1155" s="60">
        <v>35</v>
      </c>
      <c r="F1155" s="55" t="s">
        <v>259</v>
      </c>
      <c r="G1155" s="55" t="s">
        <v>787</v>
      </c>
      <c r="H1155" s="55" t="s">
        <v>249</v>
      </c>
      <c r="I1155" s="61">
        <v>35</v>
      </c>
    </row>
    <row r="1156" spans="1:9" ht="20.399999999999999" x14ac:dyDescent="0.5">
      <c r="A1156" s="68" t="s">
        <v>635</v>
      </c>
      <c r="B1156" s="55" t="s">
        <v>4119</v>
      </c>
      <c r="C1156" s="55" t="s">
        <v>245</v>
      </c>
      <c r="D1156" s="55" t="s">
        <v>735</v>
      </c>
      <c r="E1156" s="60">
        <v>20</v>
      </c>
      <c r="F1156" s="55" t="s">
        <v>259</v>
      </c>
      <c r="G1156" s="55" t="s">
        <v>723</v>
      </c>
      <c r="H1156" s="55" t="s">
        <v>256</v>
      </c>
      <c r="I1156" s="61">
        <v>20</v>
      </c>
    </row>
    <row r="1157" spans="1:9" ht="51" x14ac:dyDescent="0.5">
      <c r="A1157" s="68"/>
      <c r="B1157" s="55" t="s">
        <v>4117</v>
      </c>
      <c r="C1157" s="55" t="s">
        <v>245</v>
      </c>
      <c r="D1157" s="55" t="s">
        <v>636</v>
      </c>
      <c r="E1157" s="60">
        <v>25</v>
      </c>
      <c r="F1157" s="55" t="s">
        <v>632</v>
      </c>
      <c r="G1157" s="55" t="s">
        <v>634</v>
      </c>
      <c r="H1157" s="55" t="s">
        <v>256</v>
      </c>
      <c r="I1157" s="61">
        <v>25</v>
      </c>
    </row>
    <row r="1158" spans="1:9" ht="20.399999999999999" x14ac:dyDescent="0.5">
      <c r="A1158" s="68"/>
      <c r="B1158" s="55" t="s">
        <v>4118</v>
      </c>
      <c r="C1158" s="55" t="s">
        <v>245</v>
      </c>
      <c r="D1158" s="55" t="s">
        <v>700</v>
      </c>
      <c r="E1158" s="60">
        <v>3</v>
      </c>
      <c r="F1158" s="55" t="s">
        <v>247</v>
      </c>
      <c r="G1158" s="55" t="s">
        <v>698</v>
      </c>
      <c r="H1158" s="55" t="s">
        <v>256</v>
      </c>
      <c r="I1158" s="61">
        <v>3</v>
      </c>
    </row>
    <row r="1159" spans="1:9" ht="20.399999999999999" x14ac:dyDescent="0.5">
      <c r="A1159" s="68" t="s">
        <v>314</v>
      </c>
      <c r="B1159" s="55" t="s">
        <v>4122</v>
      </c>
      <c r="C1159" s="55" t="s">
        <v>245</v>
      </c>
      <c r="D1159" s="55" t="s">
        <v>400</v>
      </c>
      <c r="E1159" s="60">
        <v>18</v>
      </c>
      <c r="F1159" s="55" t="s">
        <v>401</v>
      </c>
      <c r="G1159" s="55" t="s">
        <v>402</v>
      </c>
      <c r="H1159" s="55" t="s">
        <v>249</v>
      </c>
      <c r="I1159" s="61">
        <v>18</v>
      </c>
    </row>
    <row r="1160" spans="1:9" ht="20.399999999999999" x14ac:dyDescent="0.5">
      <c r="A1160" s="68"/>
      <c r="B1160" s="55" t="s">
        <v>4123</v>
      </c>
      <c r="C1160" s="55" t="s">
        <v>245</v>
      </c>
      <c r="D1160" s="55" t="s">
        <v>403</v>
      </c>
      <c r="E1160" s="60">
        <v>18</v>
      </c>
      <c r="F1160" s="55" t="s">
        <v>401</v>
      </c>
      <c r="G1160" s="55" t="s">
        <v>402</v>
      </c>
      <c r="H1160" s="55" t="s">
        <v>249</v>
      </c>
      <c r="I1160" s="61">
        <v>18</v>
      </c>
    </row>
    <row r="1161" spans="1:9" ht="30.6" x14ac:dyDescent="0.5">
      <c r="A1161" s="68"/>
      <c r="B1161" s="55" t="s">
        <v>4121</v>
      </c>
      <c r="C1161" s="55" t="s">
        <v>245</v>
      </c>
      <c r="D1161" s="55" t="s">
        <v>315</v>
      </c>
      <c r="E1161" s="60">
        <v>19</v>
      </c>
      <c r="F1161" s="55" t="s">
        <v>316</v>
      </c>
      <c r="G1161" s="55" t="s">
        <v>313</v>
      </c>
      <c r="H1161" s="55" t="s">
        <v>256</v>
      </c>
      <c r="I1161" s="61">
        <v>19</v>
      </c>
    </row>
    <row r="1162" spans="1:9" ht="20.399999999999999" x14ac:dyDescent="0.5">
      <c r="A1162" s="68"/>
      <c r="B1162" s="68" t="s">
        <v>4125</v>
      </c>
      <c r="C1162" s="68" t="s">
        <v>245</v>
      </c>
      <c r="D1162" s="68" t="s">
        <v>637</v>
      </c>
      <c r="E1162" s="71">
        <v>17</v>
      </c>
      <c r="F1162" s="55" t="s">
        <v>290</v>
      </c>
      <c r="G1162" s="55" t="s">
        <v>634</v>
      </c>
      <c r="H1162" s="55" t="s">
        <v>249</v>
      </c>
      <c r="I1162" s="61">
        <v>17</v>
      </c>
    </row>
    <row r="1163" spans="1:9" ht="20.399999999999999" x14ac:dyDescent="0.5">
      <c r="A1163" s="68"/>
      <c r="B1163" s="68"/>
      <c r="C1163" s="68"/>
      <c r="D1163" s="68"/>
      <c r="E1163" s="71"/>
      <c r="F1163" s="55" t="s">
        <v>632</v>
      </c>
      <c r="G1163" s="55" t="s">
        <v>634</v>
      </c>
      <c r="H1163" s="55" t="s">
        <v>249</v>
      </c>
      <c r="I1163" s="61">
        <v>17</v>
      </c>
    </row>
    <row r="1164" spans="1:9" ht="30.6" x14ac:dyDescent="0.5">
      <c r="A1164" s="68"/>
      <c r="B1164" s="55" t="s">
        <v>4124</v>
      </c>
      <c r="C1164" s="55" t="s">
        <v>245</v>
      </c>
      <c r="D1164" s="55" t="s">
        <v>600</v>
      </c>
      <c r="E1164" s="60">
        <v>33</v>
      </c>
      <c r="F1164" s="55" t="s">
        <v>262</v>
      </c>
      <c r="G1164" s="55" t="s">
        <v>582</v>
      </c>
      <c r="H1164" s="55" t="s">
        <v>249</v>
      </c>
      <c r="I1164" s="61">
        <v>33</v>
      </c>
    </row>
    <row r="1165" spans="1:9" ht="20.399999999999999" x14ac:dyDescent="0.5">
      <c r="A1165" s="68" t="s">
        <v>706</v>
      </c>
      <c r="B1165" s="55" t="s">
        <v>4127</v>
      </c>
      <c r="C1165" s="55" t="s">
        <v>245</v>
      </c>
      <c r="D1165" s="55" t="s">
        <v>707</v>
      </c>
      <c r="E1165" s="60">
        <v>14.95</v>
      </c>
      <c r="F1165" s="55" t="s">
        <v>247</v>
      </c>
      <c r="G1165" s="55" t="s">
        <v>705</v>
      </c>
      <c r="H1165" s="55" t="s">
        <v>256</v>
      </c>
      <c r="I1165" s="61">
        <v>14.95</v>
      </c>
    </row>
    <row r="1166" spans="1:9" ht="20.399999999999999" x14ac:dyDescent="0.5">
      <c r="A1166" s="68"/>
      <c r="B1166" s="55" t="s">
        <v>4128</v>
      </c>
      <c r="C1166" s="55" t="s">
        <v>245</v>
      </c>
      <c r="D1166" s="55" t="s">
        <v>837</v>
      </c>
      <c r="E1166" s="60">
        <v>10.73</v>
      </c>
      <c r="F1166" s="55" t="s">
        <v>827</v>
      </c>
      <c r="G1166" s="55" t="s">
        <v>510</v>
      </c>
      <c r="H1166" s="55" t="s">
        <v>256</v>
      </c>
      <c r="I1166" s="61">
        <v>10.73</v>
      </c>
    </row>
    <row r="1167" spans="1:9" ht="112.2" x14ac:dyDescent="0.5">
      <c r="A1167" s="68"/>
      <c r="B1167" s="55" t="s">
        <v>4129</v>
      </c>
      <c r="C1167" s="55" t="s">
        <v>245</v>
      </c>
      <c r="D1167" s="55" t="s">
        <v>931</v>
      </c>
      <c r="E1167" s="60">
        <v>13.19</v>
      </c>
      <c r="F1167" s="55" t="s">
        <v>259</v>
      </c>
      <c r="G1167" s="55" t="s">
        <v>924</v>
      </c>
      <c r="H1167" s="55" t="s">
        <v>256</v>
      </c>
      <c r="I1167" s="61">
        <v>13.19</v>
      </c>
    </row>
    <row r="1168" spans="1:9" ht="81.599999999999994" x14ac:dyDescent="0.5">
      <c r="A1168" s="68"/>
      <c r="B1168" s="55" t="s">
        <v>4130</v>
      </c>
      <c r="C1168" s="55" t="s">
        <v>245</v>
      </c>
      <c r="D1168" s="55" t="s">
        <v>932</v>
      </c>
      <c r="E1168" s="60">
        <v>16.95</v>
      </c>
      <c r="F1168" s="55" t="s">
        <v>259</v>
      </c>
      <c r="G1168" s="55" t="s">
        <v>924</v>
      </c>
      <c r="H1168" s="55" t="s">
        <v>256</v>
      </c>
      <c r="I1168" s="61">
        <v>16.95</v>
      </c>
    </row>
    <row r="1169" spans="1:9" ht="122.4" x14ac:dyDescent="0.5">
      <c r="A1169" s="68" t="s">
        <v>265</v>
      </c>
      <c r="B1169" s="55" t="s">
        <v>4146</v>
      </c>
      <c r="C1169" s="55" t="s">
        <v>245</v>
      </c>
      <c r="D1169" s="55" t="s">
        <v>838</v>
      </c>
      <c r="E1169" s="60">
        <v>16.39</v>
      </c>
      <c r="F1169" s="55" t="s">
        <v>827</v>
      </c>
      <c r="G1169" s="55" t="s">
        <v>830</v>
      </c>
      <c r="H1169" s="55" t="s">
        <v>249</v>
      </c>
      <c r="I1169" s="61">
        <v>16.39</v>
      </c>
    </row>
    <row r="1170" spans="1:9" ht="20.399999999999999" x14ac:dyDescent="0.5">
      <c r="A1170" s="68"/>
      <c r="B1170" s="68" t="s">
        <v>4141</v>
      </c>
      <c r="C1170" s="68" t="s">
        <v>245</v>
      </c>
      <c r="D1170" s="68" t="s">
        <v>601</v>
      </c>
      <c r="E1170" s="60">
        <v>5</v>
      </c>
      <c r="F1170" s="55" t="s">
        <v>290</v>
      </c>
      <c r="G1170" s="55" t="s">
        <v>582</v>
      </c>
      <c r="H1170" s="55" t="s">
        <v>249</v>
      </c>
      <c r="I1170" s="61">
        <v>5</v>
      </c>
    </row>
    <row r="1171" spans="1:9" ht="20.399999999999999" x14ac:dyDescent="0.5">
      <c r="A1171" s="68"/>
      <c r="B1171" s="68"/>
      <c r="C1171" s="68"/>
      <c r="D1171" s="68"/>
      <c r="E1171" s="60">
        <v>5.77</v>
      </c>
      <c r="F1171" s="55" t="s">
        <v>254</v>
      </c>
      <c r="G1171" s="55" t="s">
        <v>582</v>
      </c>
      <c r="H1171" s="55" t="s">
        <v>249</v>
      </c>
      <c r="I1171" s="61">
        <v>5.77</v>
      </c>
    </row>
    <row r="1172" spans="1:9" ht="81.599999999999994" x14ac:dyDescent="0.5">
      <c r="A1172" s="68"/>
      <c r="B1172" s="55" t="s">
        <v>4136</v>
      </c>
      <c r="C1172" s="55" t="s">
        <v>245</v>
      </c>
      <c r="D1172" s="55" t="s">
        <v>363</v>
      </c>
      <c r="E1172" s="60">
        <v>14.2</v>
      </c>
      <c r="F1172" s="55" t="s">
        <v>262</v>
      </c>
      <c r="G1172" s="55" t="s">
        <v>364</v>
      </c>
      <c r="H1172" s="55" t="s">
        <v>256</v>
      </c>
      <c r="I1172" s="61">
        <v>14.2</v>
      </c>
    </row>
    <row r="1173" spans="1:9" ht="91.8" x14ac:dyDescent="0.5">
      <c r="A1173" s="68"/>
      <c r="B1173" s="55" t="s">
        <v>4137</v>
      </c>
      <c r="C1173" s="55" t="s">
        <v>245</v>
      </c>
      <c r="D1173" s="55" t="s">
        <v>365</v>
      </c>
      <c r="E1173" s="60">
        <v>11.37</v>
      </c>
      <c r="F1173" s="55" t="s">
        <v>262</v>
      </c>
      <c r="G1173" s="55" t="s">
        <v>364</v>
      </c>
      <c r="H1173" s="55" t="s">
        <v>256</v>
      </c>
      <c r="I1173" s="61">
        <v>11.37</v>
      </c>
    </row>
    <row r="1174" spans="1:9" ht="30.6" x14ac:dyDescent="0.5">
      <c r="A1174" s="68"/>
      <c r="B1174" s="55" t="s">
        <v>4145</v>
      </c>
      <c r="C1174" s="55" t="s">
        <v>245</v>
      </c>
      <c r="D1174" s="55" t="s">
        <v>791</v>
      </c>
      <c r="E1174" s="60">
        <v>18.350000000000001</v>
      </c>
      <c r="F1174" s="55" t="s">
        <v>259</v>
      </c>
      <c r="G1174" s="55" t="s">
        <v>792</v>
      </c>
      <c r="H1174" s="55" t="s">
        <v>256</v>
      </c>
      <c r="I1174" s="61">
        <v>18.350000000000001</v>
      </c>
    </row>
    <row r="1175" spans="1:9" ht="51" x14ac:dyDescent="0.5">
      <c r="A1175" s="68"/>
      <c r="B1175" s="55" t="s">
        <v>4147</v>
      </c>
      <c r="C1175" s="55" t="s">
        <v>245</v>
      </c>
      <c r="D1175" s="55" t="s">
        <v>839</v>
      </c>
      <c r="E1175" s="60">
        <v>14.99</v>
      </c>
      <c r="F1175" s="55" t="s">
        <v>259</v>
      </c>
      <c r="G1175" s="55" t="s">
        <v>510</v>
      </c>
      <c r="H1175" s="55" t="s">
        <v>256</v>
      </c>
      <c r="I1175" s="61">
        <v>14.99</v>
      </c>
    </row>
    <row r="1176" spans="1:9" ht="40.799999999999997" x14ac:dyDescent="0.5">
      <c r="A1176" s="68"/>
      <c r="B1176" s="55" t="s">
        <v>4143</v>
      </c>
      <c r="C1176" s="55" t="s">
        <v>245</v>
      </c>
      <c r="D1176" s="55" t="s">
        <v>638</v>
      </c>
      <c r="E1176" s="60">
        <v>4.79</v>
      </c>
      <c r="F1176" s="55" t="s">
        <v>632</v>
      </c>
      <c r="G1176" s="55" t="s">
        <v>634</v>
      </c>
      <c r="H1176" s="55" t="s">
        <v>256</v>
      </c>
      <c r="I1176" s="61">
        <v>4.79</v>
      </c>
    </row>
    <row r="1177" spans="1:9" ht="20.399999999999999" x14ac:dyDescent="0.5">
      <c r="A1177" s="68"/>
      <c r="B1177" s="55" t="s">
        <v>4133</v>
      </c>
      <c r="C1177" s="55" t="s">
        <v>245</v>
      </c>
      <c r="D1177" s="55" t="s">
        <v>295</v>
      </c>
      <c r="E1177" s="60">
        <v>27</v>
      </c>
      <c r="F1177" s="55" t="s">
        <v>259</v>
      </c>
      <c r="G1177" s="55" t="s">
        <v>284</v>
      </c>
      <c r="H1177" s="55" t="s">
        <v>256</v>
      </c>
      <c r="I1177" s="61">
        <v>27</v>
      </c>
    </row>
    <row r="1178" spans="1:9" ht="30.6" x14ac:dyDescent="0.5">
      <c r="A1178" s="68"/>
      <c r="B1178" s="55" t="s">
        <v>4148</v>
      </c>
      <c r="C1178" s="55" t="s">
        <v>245</v>
      </c>
      <c r="D1178" s="55" t="s">
        <v>840</v>
      </c>
      <c r="E1178" s="60">
        <v>34.99</v>
      </c>
      <c r="F1178" s="55" t="s">
        <v>827</v>
      </c>
      <c r="G1178" s="55" t="s">
        <v>510</v>
      </c>
      <c r="H1178" s="55" t="s">
        <v>249</v>
      </c>
      <c r="I1178" s="61">
        <v>34.99</v>
      </c>
    </row>
    <row r="1179" spans="1:9" ht="30.6" x14ac:dyDescent="0.5">
      <c r="A1179" s="68"/>
      <c r="B1179" s="55" t="s">
        <v>4151</v>
      </c>
      <c r="C1179" s="55" t="s">
        <v>245</v>
      </c>
      <c r="D1179" s="55" t="s">
        <v>887</v>
      </c>
      <c r="E1179" s="60">
        <v>14.36</v>
      </c>
      <c r="F1179" s="55" t="s">
        <v>259</v>
      </c>
      <c r="G1179" s="55" t="s">
        <v>364</v>
      </c>
      <c r="H1179" s="55" t="s">
        <v>256</v>
      </c>
      <c r="I1179" s="61">
        <v>14.36</v>
      </c>
    </row>
    <row r="1180" spans="1:9" ht="20.399999999999999" x14ac:dyDescent="0.5">
      <c r="A1180" s="68"/>
      <c r="B1180" s="55" t="s">
        <v>4144</v>
      </c>
      <c r="C1180" s="55" t="s">
        <v>245</v>
      </c>
      <c r="D1180" s="55" t="s">
        <v>663</v>
      </c>
      <c r="E1180" s="60">
        <v>3.77</v>
      </c>
      <c r="F1180" s="55" t="s">
        <v>659</v>
      </c>
      <c r="G1180" s="55" t="s">
        <v>661</v>
      </c>
      <c r="H1180" s="55" t="s">
        <v>256</v>
      </c>
      <c r="I1180" s="61">
        <v>3.77</v>
      </c>
    </row>
    <row r="1181" spans="1:9" ht="20.399999999999999" x14ac:dyDescent="0.5">
      <c r="A1181" s="68"/>
      <c r="B1181" s="55" t="s">
        <v>4142</v>
      </c>
      <c r="C1181" s="55" t="s">
        <v>245</v>
      </c>
      <c r="D1181" s="55" t="s">
        <v>621</v>
      </c>
      <c r="E1181" s="60">
        <v>11.97</v>
      </c>
      <c r="F1181" s="55" t="s">
        <v>254</v>
      </c>
      <c r="G1181" s="55" t="s">
        <v>622</v>
      </c>
      <c r="H1181" s="55" t="s">
        <v>256</v>
      </c>
      <c r="I1181" s="61">
        <v>11.97</v>
      </c>
    </row>
    <row r="1182" spans="1:9" ht="30.6" x14ac:dyDescent="0.5">
      <c r="A1182" s="68"/>
      <c r="B1182" s="55" t="s">
        <v>4149</v>
      </c>
      <c r="C1182" s="55" t="s">
        <v>245</v>
      </c>
      <c r="D1182" s="55" t="s">
        <v>841</v>
      </c>
      <c r="E1182" s="60">
        <v>3.59</v>
      </c>
      <c r="F1182" s="55" t="s">
        <v>259</v>
      </c>
      <c r="G1182" s="55" t="s">
        <v>510</v>
      </c>
      <c r="H1182" s="55" t="s">
        <v>256</v>
      </c>
      <c r="I1182" s="61">
        <v>3.59</v>
      </c>
    </row>
    <row r="1183" spans="1:9" ht="20.399999999999999" x14ac:dyDescent="0.5">
      <c r="A1183" s="68"/>
      <c r="B1183" s="55" t="s">
        <v>4138</v>
      </c>
      <c r="C1183" s="55" t="s">
        <v>245</v>
      </c>
      <c r="D1183" s="55" t="s">
        <v>377</v>
      </c>
      <c r="E1183" s="60">
        <v>7.99</v>
      </c>
      <c r="F1183" s="55" t="s">
        <v>259</v>
      </c>
      <c r="G1183" s="55" t="s">
        <v>378</v>
      </c>
      <c r="H1183" s="55" t="s">
        <v>256</v>
      </c>
      <c r="I1183" s="61">
        <v>7.99</v>
      </c>
    </row>
    <row r="1184" spans="1:9" ht="51" x14ac:dyDescent="0.5">
      <c r="A1184" s="68"/>
      <c r="B1184" s="55" t="s">
        <v>4139</v>
      </c>
      <c r="C1184" s="55" t="s">
        <v>245</v>
      </c>
      <c r="D1184" s="55" t="s">
        <v>380</v>
      </c>
      <c r="E1184" s="60">
        <v>7.99</v>
      </c>
      <c r="F1184" s="55" t="s">
        <v>247</v>
      </c>
      <c r="G1184" s="55" t="s">
        <v>381</v>
      </c>
      <c r="H1184" s="55" t="s">
        <v>256</v>
      </c>
      <c r="I1184" s="61">
        <v>7.99</v>
      </c>
    </row>
    <row r="1185" spans="1:9" ht="20.399999999999999" x14ac:dyDescent="0.5">
      <c r="A1185" s="68"/>
      <c r="B1185" s="55" t="s">
        <v>4140</v>
      </c>
      <c r="C1185" s="55" t="s">
        <v>245</v>
      </c>
      <c r="D1185" s="55" t="s">
        <v>382</v>
      </c>
      <c r="E1185" s="60">
        <v>16.64</v>
      </c>
      <c r="F1185" s="55" t="s">
        <v>247</v>
      </c>
      <c r="G1185" s="55" t="s">
        <v>381</v>
      </c>
      <c r="H1185" s="55" t="s">
        <v>256</v>
      </c>
      <c r="I1185" s="61">
        <v>16.64</v>
      </c>
    </row>
    <row r="1186" spans="1:9" ht="51" x14ac:dyDescent="0.5">
      <c r="A1186" s="68"/>
      <c r="B1186" s="55" t="s">
        <v>4150</v>
      </c>
      <c r="C1186" s="55" t="s">
        <v>245</v>
      </c>
      <c r="D1186" s="55" t="s">
        <v>842</v>
      </c>
      <c r="E1186" s="60">
        <v>31.95</v>
      </c>
      <c r="F1186" s="55" t="s">
        <v>262</v>
      </c>
      <c r="G1186" s="55" t="s">
        <v>284</v>
      </c>
      <c r="H1186" s="55" t="s">
        <v>256</v>
      </c>
      <c r="I1186" s="61">
        <v>31.95</v>
      </c>
    </row>
    <row r="1187" spans="1:9" ht="20.399999999999999" x14ac:dyDescent="0.5">
      <c r="A1187" s="68"/>
      <c r="B1187" s="55" t="s">
        <v>4132</v>
      </c>
      <c r="C1187" s="55" t="s">
        <v>245</v>
      </c>
      <c r="D1187" s="55" t="s">
        <v>266</v>
      </c>
      <c r="E1187" s="60">
        <v>10.19</v>
      </c>
      <c r="F1187" s="55" t="s">
        <v>247</v>
      </c>
      <c r="G1187" s="55" t="s">
        <v>260</v>
      </c>
      <c r="H1187" s="55" t="s">
        <v>249</v>
      </c>
      <c r="I1187" s="61">
        <v>10.19</v>
      </c>
    </row>
    <row r="1188" spans="1:9" ht="30.6" x14ac:dyDescent="0.5">
      <c r="A1188" s="68"/>
      <c r="B1188" s="55" t="s">
        <v>4134</v>
      </c>
      <c r="C1188" s="55" t="s">
        <v>245</v>
      </c>
      <c r="D1188" s="55" t="s">
        <v>296</v>
      </c>
      <c r="E1188" s="60">
        <v>22.39</v>
      </c>
      <c r="F1188" s="55" t="s">
        <v>259</v>
      </c>
      <c r="G1188" s="55" t="s">
        <v>284</v>
      </c>
      <c r="H1188" s="55" t="s">
        <v>256</v>
      </c>
      <c r="I1188" s="61">
        <v>22.39</v>
      </c>
    </row>
    <row r="1189" spans="1:9" ht="30.6" x14ac:dyDescent="0.5">
      <c r="A1189" s="68"/>
      <c r="B1189" s="55" t="s">
        <v>4135</v>
      </c>
      <c r="C1189" s="55" t="s">
        <v>245</v>
      </c>
      <c r="D1189" s="55" t="s">
        <v>297</v>
      </c>
      <c r="E1189" s="60">
        <v>9.6</v>
      </c>
      <c r="F1189" s="55" t="s">
        <v>283</v>
      </c>
      <c r="G1189" s="55" t="s">
        <v>284</v>
      </c>
      <c r="H1189" s="55" t="s">
        <v>249</v>
      </c>
      <c r="I1189" s="61">
        <v>9.6</v>
      </c>
    </row>
    <row r="1190" spans="1:9" ht="20.399999999999999" x14ac:dyDescent="0.5">
      <c r="A1190" s="68" t="s">
        <v>383</v>
      </c>
      <c r="B1190" s="55" t="s">
        <v>4156</v>
      </c>
      <c r="C1190" s="55" t="s">
        <v>245</v>
      </c>
      <c r="D1190" s="55" t="s">
        <v>823</v>
      </c>
      <c r="E1190" s="60">
        <v>10.79</v>
      </c>
      <c r="F1190" s="55" t="s">
        <v>247</v>
      </c>
      <c r="G1190" s="55" t="s">
        <v>824</v>
      </c>
      <c r="H1190" s="55" t="s">
        <v>256</v>
      </c>
      <c r="I1190" s="61">
        <v>10.79</v>
      </c>
    </row>
    <row r="1191" spans="1:9" ht="40.799999999999997" x14ac:dyDescent="0.5">
      <c r="A1191" s="68"/>
      <c r="B1191" s="55" t="s">
        <v>4155</v>
      </c>
      <c r="C1191" s="55" t="s">
        <v>245</v>
      </c>
      <c r="D1191" s="55" t="s">
        <v>384</v>
      </c>
      <c r="E1191" s="60">
        <v>10</v>
      </c>
      <c r="F1191" s="55" t="s">
        <v>262</v>
      </c>
      <c r="G1191" s="55" t="s">
        <v>422</v>
      </c>
      <c r="H1191" s="55" t="s">
        <v>256</v>
      </c>
      <c r="I1191" s="61">
        <v>10</v>
      </c>
    </row>
    <row r="1192" spans="1:9" ht="61.2" x14ac:dyDescent="0.5">
      <c r="A1192" s="68"/>
      <c r="B1192" s="55" t="s">
        <v>4154</v>
      </c>
      <c r="C1192" s="55" t="s">
        <v>245</v>
      </c>
      <c r="D1192" s="55" t="s">
        <v>504</v>
      </c>
      <c r="E1192" s="60">
        <v>27</v>
      </c>
      <c r="F1192" s="55" t="s">
        <v>262</v>
      </c>
      <c r="G1192" s="55" t="s">
        <v>503</v>
      </c>
      <c r="H1192" s="55" t="s">
        <v>256</v>
      </c>
      <c r="I1192" s="61">
        <v>27</v>
      </c>
    </row>
    <row r="1193" spans="1:9" ht="30.6" x14ac:dyDescent="0.5">
      <c r="A1193" s="68"/>
      <c r="B1193" s="55" t="s">
        <v>4158</v>
      </c>
      <c r="C1193" s="55" t="s">
        <v>245</v>
      </c>
      <c r="D1193" s="55" t="s">
        <v>876</v>
      </c>
      <c r="E1193" s="60">
        <v>18.989999999999998</v>
      </c>
      <c r="F1193" s="55" t="s">
        <v>247</v>
      </c>
      <c r="G1193" s="55" t="s">
        <v>877</v>
      </c>
      <c r="H1193" s="55" t="s">
        <v>256</v>
      </c>
      <c r="I1193" s="61">
        <v>18.989999999999998</v>
      </c>
    </row>
    <row r="1194" spans="1:9" ht="20.399999999999999" x14ac:dyDescent="0.5">
      <c r="A1194" s="68"/>
      <c r="B1194" s="55" t="s">
        <v>4157</v>
      </c>
      <c r="C1194" s="55" t="s">
        <v>245</v>
      </c>
      <c r="D1194" s="55" t="s">
        <v>860</v>
      </c>
      <c r="E1194" s="60">
        <v>29</v>
      </c>
      <c r="F1194" s="55" t="s">
        <v>259</v>
      </c>
      <c r="G1194" s="55" t="s">
        <v>859</v>
      </c>
      <c r="H1194" s="55" t="s">
        <v>256</v>
      </c>
      <c r="I1194" s="61">
        <v>29</v>
      </c>
    </row>
    <row r="1195" spans="1:9" ht="40.799999999999997" x14ac:dyDescent="0.5">
      <c r="A1195" s="68"/>
      <c r="B1195" s="55" t="s">
        <v>4153</v>
      </c>
      <c r="C1195" s="55" t="s">
        <v>245</v>
      </c>
      <c r="D1195" s="55" t="s">
        <v>384</v>
      </c>
      <c r="E1195" s="60">
        <v>10</v>
      </c>
      <c r="F1195" s="55" t="s">
        <v>247</v>
      </c>
      <c r="G1195" s="55" t="s">
        <v>385</v>
      </c>
      <c r="H1195" s="55" t="s">
        <v>256</v>
      </c>
      <c r="I1195" s="61">
        <v>10</v>
      </c>
    </row>
    <row r="1196" spans="1:9" ht="71.400000000000006" x14ac:dyDescent="0.5">
      <c r="A1196" s="68" t="s">
        <v>366</v>
      </c>
      <c r="B1196" s="55" t="s">
        <v>4163</v>
      </c>
      <c r="C1196" s="55" t="s">
        <v>245</v>
      </c>
      <c r="D1196" s="55" t="s">
        <v>780</v>
      </c>
      <c r="E1196" s="60">
        <v>11</v>
      </c>
      <c r="F1196" s="55" t="s">
        <v>779</v>
      </c>
      <c r="G1196" s="55" t="s">
        <v>398</v>
      </c>
      <c r="H1196" s="55" t="s">
        <v>256</v>
      </c>
      <c r="I1196" s="61">
        <v>11</v>
      </c>
    </row>
    <row r="1197" spans="1:9" ht="51" x14ac:dyDescent="0.5">
      <c r="A1197" s="68"/>
      <c r="B1197" s="55" t="s">
        <v>4164</v>
      </c>
      <c r="C1197" s="55" t="s">
        <v>245</v>
      </c>
      <c r="D1197" s="55" t="s">
        <v>868</v>
      </c>
      <c r="E1197" s="60">
        <v>16.989999999999998</v>
      </c>
      <c r="F1197" s="55" t="s">
        <v>864</v>
      </c>
      <c r="G1197" s="55" t="s">
        <v>867</v>
      </c>
      <c r="H1197" s="55" t="s">
        <v>256</v>
      </c>
      <c r="I1197" s="61">
        <v>16.989999999999998</v>
      </c>
    </row>
    <row r="1198" spans="1:9" ht="20.399999999999999" x14ac:dyDescent="0.5">
      <c r="A1198" s="68"/>
      <c r="B1198" s="55" t="s">
        <v>4160</v>
      </c>
      <c r="C1198" s="55" t="s">
        <v>245</v>
      </c>
      <c r="D1198" s="55" t="s">
        <v>367</v>
      </c>
      <c r="E1198" s="60">
        <v>27</v>
      </c>
      <c r="F1198" s="55" t="s">
        <v>262</v>
      </c>
      <c r="G1198" s="55" t="s">
        <v>368</v>
      </c>
      <c r="H1198" s="55" t="s">
        <v>256</v>
      </c>
      <c r="I1198" s="61">
        <v>27</v>
      </c>
    </row>
    <row r="1199" spans="1:9" ht="20.399999999999999" x14ac:dyDescent="0.5">
      <c r="A1199" s="68"/>
      <c r="B1199" s="55" t="s">
        <v>4162</v>
      </c>
      <c r="C1199" s="55" t="s">
        <v>245</v>
      </c>
      <c r="D1199" s="55" t="s">
        <v>694</v>
      </c>
      <c r="E1199" s="60">
        <v>10</v>
      </c>
      <c r="F1199" s="55" t="s">
        <v>247</v>
      </c>
      <c r="G1199" s="55" t="s">
        <v>695</v>
      </c>
      <c r="H1199" s="55" t="s">
        <v>249</v>
      </c>
      <c r="I1199" s="61">
        <v>10</v>
      </c>
    </row>
    <row r="1200" spans="1:9" ht="30.6" x14ac:dyDescent="0.5">
      <c r="A1200" s="68"/>
      <c r="B1200" s="55" t="s">
        <v>4161</v>
      </c>
      <c r="C1200" s="55" t="s">
        <v>245</v>
      </c>
      <c r="D1200" s="55" t="s">
        <v>623</v>
      </c>
      <c r="E1200" s="60">
        <v>18</v>
      </c>
      <c r="F1200" s="55" t="s">
        <v>259</v>
      </c>
      <c r="G1200" s="55" t="s">
        <v>624</v>
      </c>
      <c r="H1200" s="55" t="s">
        <v>256</v>
      </c>
      <c r="I1200" s="61">
        <v>18</v>
      </c>
    </row>
    <row r="1201" spans="1:9" ht="40.799999999999997" x14ac:dyDescent="0.5">
      <c r="A1201" s="68"/>
      <c r="B1201" s="55" t="s">
        <v>4165</v>
      </c>
      <c r="C1201" s="55" t="s">
        <v>245</v>
      </c>
      <c r="D1201" s="55" t="s">
        <v>917</v>
      </c>
      <c r="E1201" s="60">
        <v>30</v>
      </c>
      <c r="F1201" s="55" t="s">
        <v>259</v>
      </c>
      <c r="G1201" s="55" t="s">
        <v>918</v>
      </c>
      <c r="H1201" s="55" t="s">
        <v>256</v>
      </c>
      <c r="I1201" s="61">
        <v>30</v>
      </c>
    </row>
    <row r="1202" spans="1:9" ht="20.399999999999999" x14ac:dyDescent="0.5">
      <c r="A1202" s="68" t="s">
        <v>625</v>
      </c>
      <c r="B1202" s="55" t="s">
        <v>4169</v>
      </c>
      <c r="C1202" s="55" t="s">
        <v>245</v>
      </c>
      <c r="D1202" s="55" t="s">
        <v>766</v>
      </c>
      <c r="E1202" s="60">
        <v>15</v>
      </c>
      <c r="F1202" s="55" t="s">
        <v>262</v>
      </c>
      <c r="G1202" s="55" t="s">
        <v>765</v>
      </c>
      <c r="H1202" s="55" t="s">
        <v>249</v>
      </c>
      <c r="I1202" s="61">
        <v>15</v>
      </c>
    </row>
    <row r="1203" spans="1:9" ht="30.6" x14ac:dyDescent="0.5">
      <c r="A1203" s="68"/>
      <c r="B1203" s="55" t="s">
        <v>4168</v>
      </c>
      <c r="C1203" s="55" t="s">
        <v>245</v>
      </c>
      <c r="D1203" s="55" t="s">
        <v>648</v>
      </c>
      <c r="E1203" s="60">
        <v>10</v>
      </c>
      <c r="F1203" s="55" t="s">
        <v>262</v>
      </c>
      <c r="G1203" s="55" t="s">
        <v>534</v>
      </c>
      <c r="H1203" s="55" t="s">
        <v>256</v>
      </c>
      <c r="I1203" s="61">
        <v>10</v>
      </c>
    </row>
    <row r="1204" spans="1:9" ht="30.6" x14ac:dyDescent="0.5">
      <c r="A1204" s="68"/>
      <c r="B1204" s="55" t="s">
        <v>4167</v>
      </c>
      <c r="C1204" s="55" t="s">
        <v>245</v>
      </c>
      <c r="D1204" s="55" t="s">
        <v>626</v>
      </c>
      <c r="E1204" s="60">
        <v>17</v>
      </c>
      <c r="F1204" s="55" t="s">
        <v>259</v>
      </c>
      <c r="G1204" s="55" t="s">
        <v>624</v>
      </c>
      <c r="H1204" s="55" t="s">
        <v>256</v>
      </c>
      <c r="I1204" s="61">
        <v>17</v>
      </c>
    </row>
    <row r="1205" spans="1:9" ht="20.399999999999999" x14ac:dyDescent="0.5">
      <c r="A1205" s="68" t="s">
        <v>602</v>
      </c>
      <c r="B1205" s="55" t="s">
        <v>4172</v>
      </c>
      <c r="C1205" s="55" t="s">
        <v>245</v>
      </c>
      <c r="D1205" s="55" t="s">
        <v>649</v>
      </c>
      <c r="E1205" s="60">
        <v>9</v>
      </c>
      <c r="F1205" s="55" t="s">
        <v>262</v>
      </c>
      <c r="G1205" s="55" t="s">
        <v>650</v>
      </c>
      <c r="H1205" s="55" t="s">
        <v>256</v>
      </c>
      <c r="I1205" s="61">
        <v>9</v>
      </c>
    </row>
    <row r="1206" spans="1:9" ht="40.799999999999997" x14ac:dyDescent="0.5">
      <c r="A1206" s="68"/>
      <c r="B1206" s="55" t="s">
        <v>4173</v>
      </c>
      <c r="C1206" s="55" t="s">
        <v>245</v>
      </c>
      <c r="D1206" s="55" t="s">
        <v>651</v>
      </c>
      <c r="E1206" s="60">
        <v>14</v>
      </c>
      <c r="F1206" s="55" t="s">
        <v>262</v>
      </c>
      <c r="G1206" s="55" t="s">
        <v>650</v>
      </c>
      <c r="H1206" s="55" t="s">
        <v>256</v>
      </c>
      <c r="I1206" s="61">
        <v>14</v>
      </c>
    </row>
    <row r="1207" spans="1:9" ht="40.799999999999997" x14ac:dyDescent="0.5">
      <c r="A1207" s="68"/>
      <c r="B1207" s="55" t="s">
        <v>4174</v>
      </c>
      <c r="C1207" s="55" t="s">
        <v>245</v>
      </c>
      <c r="D1207" s="55" t="s">
        <v>652</v>
      </c>
      <c r="E1207" s="60">
        <v>14</v>
      </c>
      <c r="F1207" s="55" t="s">
        <v>262</v>
      </c>
      <c r="G1207" s="55" t="s">
        <v>650</v>
      </c>
      <c r="H1207" s="55" t="s">
        <v>256</v>
      </c>
      <c r="I1207" s="61">
        <v>14</v>
      </c>
    </row>
    <row r="1208" spans="1:9" ht="20.399999999999999" x14ac:dyDescent="0.5">
      <c r="A1208" s="68"/>
      <c r="B1208" s="55" t="s">
        <v>4175</v>
      </c>
      <c r="C1208" s="55" t="s">
        <v>245</v>
      </c>
      <c r="D1208" s="55" t="s">
        <v>653</v>
      </c>
      <c r="E1208" s="60">
        <v>19</v>
      </c>
      <c r="F1208" s="55" t="s">
        <v>262</v>
      </c>
      <c r="G1208" s="55" t="s">
        <v>650</v>
      </c>
      <c r="H1208" s="55" t="s">
        <v>256</v>
      </c>
      <c r="I1208" s="61">
        <v>19</v>
      </c>
    </row>
    <row r="1209" spans="1:9" ht="30.6" x14ac:dyDescent="0.5">
      <c r="A1209" s="68"/>
      <c r="B1209" s="55" t="s">
        <v>4171</v>
      </c>
      <c r="C1209" s="55" t="s">
        <v>245</v>
      </c>
      <c r="D1209" s="55" t="s">
        <v>603</v>
      </c>
      <c r="E1209" s="60">
        <v>19</v>
      </c>
      <c r="F1209" s="55" t="s">
        <v>259</v>
      </c>
      <c r="G1209" s="55" t="s">
        <v>582</v>
      </c>
      <c r="H1209" s="55" t="s">
        <v>256</v>
      </c>
      <c r="I1209" s="61">
        <v>19</v>
      </c>
    </row>
    <row r="1210" spans="1:9" ht="20.399999999999999" x14ac:dyDescent="0.5">
      <c r="A1210" s="68"/>
      <c r="B1210" s="55" t="s">
        <v>4176</v>
      </c>
      <c r="C1210" s="55" t="s">
        <v>245</v>
      </c>
      <c r="D1210" s="55" t="s">
        <v>674</v>
      </c>
      <c r="E1210" s="60">
        <v>12</v>
      </c>
      <c r="F1210" s="55" t="s">
        <v>247</v>
      </c>
      <c r="G1210" s="55" t="s">
        <v>675</v>
      </c>
      <c r="H1210" s="55" t="s">
        <v>256</v>
      </c>
      <c r="I1210" s="61">
        <v>12</v>
      </c>
    </row>
    <row r="1211" spans="1:9" ht="30.6" x14ac:dyDescent="0.5">
      <c r="A1211" s="68" t="s">
        <v>298</v>
      </c>
      <c r="B1211" s="55" t="s">
        <v>4183</v>
      </c>
      <c r="C1211" s="55" t="s">
        <v>245</v>
      </c>
      <c r="D1211" s="55" t="s">
        <v>888</v>
      </c>
      <c r="E1211" s="60">
        <v>16</v>
      </c>
      <c r="F1211" s="55" t="s">
        <v>247</v>
      </c>
      <c r="G1211" s="55" t="s">
        <v>364</v>
      </c>
      <c r="H1211" s="55" t="s">
        <v>249</v>
      </c>
      <c r="I1211" s="61">
        <v>16</v>
      </c>
    </row>
    <row r="1212" spans="1:9" ht="20.399999999999999" x14ac:dyDescent="0.5">
      <c r="A1212" s="68"/>
      <c r="B1212" s="55" t="s">
        <v>4178</v>
      </c>
      <c r="C1212" s="55" t="s">
        <v>245</v>
      </c>
      <c r="D1212" s="55" t="s">
        <v>299</v>
      </c>
      <c r="E1212" s="60">
        <v>15</v>
      </c>
      <c r="F1212" s="55" t="s">
        <v>259</v>
      </c>
      <c r="G1212" s="55" t="s">
        <v>284</v>
      </c>
      <c r="H1212" s="55" t="s">
        <v>256</v>
      </c>
      <c r="I1212" s="61">
        <v>15</v>
      </c>
    </row>
    <row r="1213" spans="1:9" ht="40.799999999999997" x14ac:dyDescent="0.5">
      <c r="A1213" s="68"/>
      <c r="B1213" s="55" t="s">
        <v>4180</v>
      </c>
      <c r="C1213" s="55" t="s">
        <v>245</v>
      </c>
      <c r="D1213" s="55" t="s">
        <v>639</v>
      </c>
      <c r="E1213" s="60">
        <v>15</v>
      </c>
      <c r="F1213" s="55" t="s">
        <v>632</v>
      </c>
      <c r="G1213" s="55" t="s">
        <v>634</v>
      </c>
      <c r="H1213" s="55" t="s">
        <v>249</v>
      </c>
      <c r="I1213" s="61">
        <v>15</v>
      </c>
    </row>
    <row r="1214" spans="1:9" ht="51" x14ac:dyDescent="0.5">
      <c r="A1214" s="68"/>
      <c r="B1214" s="55" t="s">
        <v>4182</v>
      </c>
      <c r="C1214" s="55" t="s">
        <v>245</v>
      </c>
      <c r="D1214" s="55" t="s">
        <v>793</v>
      </c>
      <c r="E1214" s="60">
        <v>13</v>
      </c>
      <c r="F1214" s="55" t="s">
        <v>262</v>
      </c>
      <c r="G1214" s="55" t="s">
        <v>794</v>
      </c>
      <c r="H1214" s="55" t="s">
        <v>256</v>
      </c>
      <c r="I1214" s="61">
        <v>13</v>
      </c>
    </row>
    <row r="1215" spans="1:9" ht="102" x14ac:dyDescent="0.5">
      <c r="A1215" s="68"/>
      <c r="B1215" s="55" t="s">
        <v>4179</v>
      </c>
      <c r="C1215" s="55" t="s">
        <v>245</v>
      </c>
      <c r="D1215" s="55" t="s">
        <v>318</v>
      </c>
      <c r="E1215" s="60">
        <v>13</v>
      </c>
      <c r="F1215" s="55" t="s">
        <v>319</v>
      </c>
      <c r="G1215" s="55" t="s">
        <v>320</v>
      </c>
      <c r="H1215" s="55" t="s">
        <v>256</v>
      </c>
      <c r="I1215" s="61">
        <v>13</v>
      </c>
    </row>
    <row r="1216" spans="1:9" ht="61.2" x14ac:dyDescent="0.5">
      <c r="A1216" s="68"/>
      <c r="B1216" s="55" t="s">
        <v>4181</v>
      </c>
      <c r="C1216" s="55" t="s">
        <v>245</v>
      </c>
      <c r="D1216" s="55" t="s">
        <v>718</v>
      </c>
      <c r="E1216" s="60">
        <v>16</v>
      </c>
      <c r="F1216" s="55" t="s">
        <v>262</v>
      </c>
      <c r="G1216" s="55" t="s">
        <v>717</v>
      </c>
      <c r="H1216" s="55" t="s">
        <v>249</v>
      </c>
      <c r="I1216" s="61">
        <v>16</v>
      </c>
    </row>
    <row r="1217" spans="1:9" ht="20.399999999999999" x14ac:dyDescent="0.5">
      <c r="A1217" s="68" t="s">
        <v>267</v>
      </c>
      <c r="B1217" s="55" t="s">
        <v>4186</v>
      </c>
      <c r="C1217" s="55" t="s">
        <v>245</v>
      </c>
      <c r="D1217" s="55" t="s">
        <v>369</v>
      </c>
      <c r="E1217" s="60">
        <v>22</v>
      </c>
      <c r="F1217" s="55" t="s">
        <v>262</v>
      </c>
      <c r="G1217" s="55" t="s">
        <v>370</v>
      </c>
      <c r="H1217" s="55" t="s">
        <v>256</v>
      </c>
      <c r="I1217" s="61">
        <v>22</v>
      </c>
    </row>
    <row r="1218" spans="1:9" ht="30.6" x14ac:dyDescent="0.5">
      <c r="A1218" s="68"/>
      <c r="B1218" s="55" t="s">
        <v>4185</v>
      </c>
      <c r="C1218" s="55" t="s">
        <v>245</v>
      </c>
      <c r="D1218" s="55" t="s">
        <v>268</v>
      </c>
      <c r="E1218" s="60">
        <v>11</v>
      </c>
      <c r="F1218" s="55" t="s">
        <v>247</v>
      </c>
      <c r="G1218" s="55" t="s">
        <v>260</v>
      </c>
      <c r="H1218" s="55" t="s">
        <v>256</v>
      </c>
      <c r="I1218" s="61">
        <v>11</v>
      </c>
    </row>
    <row r="1219" spans="1:9" ht="30.6" x14ac:dyDescent="0.5">
      <c r="A1219" s="68" t="s">
        <v>244</v>
      </c>
      <c r="B1219" s="55" t="s">
        <v>4190</v>
      </c>
      <c r="C1219" s="55" t="s">
        <v>245</v>
      </c>
      <c r="D1219" s="55" t="s">
        <v>404</v>
      </c>
      <c r="E1219" s="60">
        <v>6.5</v>
      </c>
      <c r="F1219" s="55" t="s">
        <v>401</v>
      </c>
      <c r="G1219" s="55" t="s">
        <v>402</v>
      </c>
      <c r="H1219" s="55" t="s">
        <v>256</v>
      </c>
      <c r="I1219" s="61">
        <v>6.5</v>
      </c>
    </row>
    <row r="1220" spans="1:9" ht="30.6" x14ac:dyDescent="0.5">
      <c r="A1220" s="68"/>
      <c r="B1220" s="55" t="s">
        <v>4188</v>
      </c>
      <c r="C1220" s="55" t="s">
        <v>245</v>
      </c>
      <c r="D1220" s="55" t="s">
        <v>246</v>
      </c>
      <c r="E1220" s="60">
        <v>27.5</v>
      </c>
      <c r="F1220" s="55" t="s">
        <v>247</v>
      </c>
      <c r="G1220" s="55" t="s">
        <v>248</v>
      </c>
      <c r="H1220" s="55" t="s">
        <v>249</v>
      </c>
      <c r="I1220" s="61">
        <v>27.5</v>
      </c>
    </row>
    <row r="1221" spans="1:9" ht="30.6" x14ac:dyDescent="0.5">
      <c r="A1221" s="68"/>
      <c r="B1221" s="55" t="s">
        <v>4197</v>
      </c>
      <c r="C1221" s="55" t="s">
        <v>245</v>
      </c>
      <c r="D1221" s="55" t="s">
        <v>933</v>
      </c>
      <c r="E1221" s="60">
        <v>15</v>
      </c>
      <c r="F1221" s="55" t="s">
        <v>259</v>
      </c>
      <c r="G1221" s="55" t="s">
        <v>924</v>
      </c>
      <c r="H1221" s="55" t="s">
        <v>249</v>
      </c>
      <c r="I1221" s="61">
        <v>15</v>
      </c>
    </row>
    <row r="1222" spans="1:9" ht="20.399999999999999" x14ac:dyDescent="0.5">
      <c r="A1222" s="68"/>
      <c r="B1222" s="55" t="s">
        <v>4189</v>
      </c>
      <c r="C1222" s="55" t="s">
        <v>245</v>
      </c>
      <c r="D1222" s="55" t="s">
        <v>300</v>
      </c>
      <c r="E1222" s="60">
        <v>10</v>
      </c>
      <c r="F1222" s="55" t="s">
        <v>247</v>
      </c>
      <c r="G1222" s="55" t="s">
        <v>284</v>
      </c>
      <c r="H1222" s="55" t="s">
        <v>249</v>
      </c>
      <c r="I1222" s="61">
        <v>10</v>
      </c>
    </row>
    <row r="1223" spans="1:9" ht="81.599999999999994" x14ac:dyDescent="0.5">
      <c r="A1223" s="68"/>
      <c r="B1223" s="55" t="s">
        <v>4196</v>
      </c>
      <c r="C1223" s="55" t="s">
        <v>245</v>
      </c>
      <c r="D1223" s="55" t="s">
        <v>869</v>
      </c>
      <c r="E1223" s="60">
        <v>16.5</v>
      </c>
      <c r="F1223" s="55" t="s">
        <v>247</v>
      </c>
      <c r="G1223" s="55" t="s">
        <v>867</v>
      </c>
      <c r="H1223" s="55" t="s">
        <v>256</v>
      </c>
      <c r="I1223" s="61">
        <v>16.5</v>
      </c>
    </row>
    <row r="1224" spans="1:9" ht="81.599999999999994" x14ac:dyDescent="0.5">
      <c r="A1224" s="68"/>
      <c r="B1224" s="55" t="s">
        <v>4191</v>
      </c>
      <c r="C1224" s="55" t="s">
        <v>245</v>
      </c>
      <c r="D1224" s="55" t="s">
        <v>420</v>
      </c>
      <c r="E1224" s="60">
        <v>16</v>
      </c>
      <c r="F1224" s="55" t="s">
        <v>262</v>
      </c>
      <c r="G1224" s="55" t="s">
        <v>413</v>
      </c>
      <c r="H1224" s="55" t="s">
        <v>256</v>
      </c>
      <c r="I1224" s="61">
        <v>16</v>
      </c>
    </row>
    <row r="1225" spans="1:9" ht="30.6" x14ac:dyDescent="0.5">
      <c r="A1225" s="68"/>
      <c r="B1225" s="55" t="s">
        <v>4198</v>
      </c>
      <c r="C1225" s="55" t="s">
        <v>245</v>
      </c>
      <c r="D1225" s="55" t="s">
        <v>934</v>
      </c>
      <c r="E1225" s="60">
        <v>6</v>
      </c>
      <c r="F1225" s="55" t="s">
        <v>247</v>
      </c>
      <c r="G1225" s="55" t="s">
        <v>582</v>
      </c>
      <c r="H1225" s="55" t="s">
        <v>256</v>
      </c>
      <c r="I1225" s="61">
        <v>6</v>
      </c>
    </row>
    <row r="1226" spans="1:9" ht="20.399999999999999" x14ac:dyDescent="0.5">
      <c r="A1226" s="68"/>
      <c r="B1226" s="55" t="s">
        <v>4195</v>
      </c>
      <c r="C1226" s="55" t="s">
        <v>245</v>
      </c>
      <c r="D1226" s="55" t="s">
        <v>697</v>
      </c>
      <c r="E1226" s="60">
        <v>26.5</v>
      </c>
      <c r="F1226" s="55" t="s">
        <v>262</v>
      </c>
      <c r="G1226" s="55" t="s">
        <v>787</v>
      </c>
      <c r="H1226" s="55" t="s">
        <v>256</v>
      </c>
      <c r="I1226" s="61">
        <v>26.5</v>
      </c>
    </row>
    <row r="1227" spans="1:9" ht="30.6" x14ac:dyDescent="0.5">
      <c r="A1227" s="68"/>
      <c r="B1227" s="55" t="s">
        <v>4192</v>
      </c>
      <c r="C1227" s="55" t="s">
        <v>245</v>
      </c>
      <c r="D1227" s="55" t="s">
        <v>421</v>
      </c>
      <c r="E1227" s="60">
        <v>8</v>
      </c>
      <c r="F1227" s="55" t="s">
        <v>262</v>
      </c>
      <c r="G1227" s="55" t="s">
        <v>422</v>
      </c>
      <c r="H1227" s="55" t="s">
        <v>249</v>
      </c>
      <c r="I1227" s="61">
        <v>8</v>
      </c>
    </row>
    <row r="1228" spans="1:9" ht="20.399999999999999" x14ac:dyDescent="0.5">
      <c r="A1228" s="68"/>
      <c r="B1228" s="55" t="s">
        <v>4193</v>
      </c>
      <c r="C1228" s="55" t="s">
        <v>245</v>
      </c>
      <c r="D1228" s="55" t="s">
        <v>736</v>
      </c>
      <c r="E1228" s="60">
        <v>15</v>
      </c>
      <c r="F1228" s="55" t="s">
        <v>247</v>
      </c>
      <c r="G1228" s="55" t="s">
        <v>723</v>
      </c>
      <c r="H1228" s="55" t="s">
        <v>249</v>
      </c>
      <c r="I1228" s="61">
        <v>15</v>
      </c>
    </row>
    <row r="1229" spans="1:9" ht="20.399999999999999" x14ac:dyDescent="0.5">
      <c r="A1229" s="68"/>
      <c r="B1229" s="55" t="s">
        <v>4194</v>
      </c>
      <c r="C1229" s="55" t="s">
        <v>245</v>
      </c>
      <c r="D1229" s="55" t="s">
        <v>737</v>
      </c>
      <c r="E1229" s="60">
        <v>3</v>
      </c>
      <c r="F1229" s="55" t="s">
        <v>259</v>
      </c>
      <c r="G1229" s="55" t="s">
        <v>723</v>
      </c>
      <c r="H1229" s="55" t="s">
        <v>256</v>
      </c>
      <c r="I1229" s="61">
        <v>3</v>
      </c>
    </row>
    <row r="1230" spans="1:9" ht="30.6" x14ac:dyDescent="0.5">
      <c r="A1230" s="68" t="s">
        <v>423</v>
      </c>
      <c r="B1230" s="55" t="s">
        <v>4201</v>
      </c>
      <c r="C1230" s="55" t="s">
        <v>245</v>
      </c>
      <c r="D1230" s="55" t="s">
        <v>941</v>
      </c>
      <c r="E1230" s="60">
        <v>19.989999999999998</v>
      </c>
      <c r="F1230" s="55" t="s">
        <v>290</v>
      </c>
      <c r="G1230" s="55" t="s">
        <v>942</v>
      </c>
      <c r="H1230" s="55" t="s">
        <v>256</v>
      </c>
      <c r="I1230" s="61">
        <v>19.989999999999998</v>
      </c>
    </row>
    <row r="1231" spans="1:9" ht="30.6" x14ac:dyDescent="0.5">
      <c r="A1231" s="68"/>
      <c r="B1231" s="55" t="s">
        <v>4200</v>
      </c>
      <c r="C1231" s="55" t="s">
        <v>245</v>
      </c>
      <c r="D1231" s="55" t="s">
        <v>424</v>
      </c>
      <c r="E1231" s="60">
        <v>26</v>
      </c>
      <c r="F1231" s="55" t="s">
        <v>247</v>
      </c>
      <c r="G1231" s="55" t="s">
        <v>413</v>
      </c>
      <c r="H1231" s="55" t="s">
        <v>249</v>
      </c>
      <c r="I1231" s="61">
        <v>26</v>
      </c>
    </row>
    <row r="1232" spans="1:9" ht="30.6" x14ac:dyDescent="0.5">
      <c r="A1232" s="68" t="s">
        <v>878</v>
      </c>
      <c r="B1232" s="55" t="s">
        <v>4204</v>
      </c>
      <c r="C1232" s="55" t="s">
        <v>245</v>
      </c>
      <c r="D1232" s="55" t="s">
        <v>905</v>
      </c>
      <c r="E1232" s="60">
        <v>5</v>
      </c>
      <c r="F1232" s="55" t="s">
        <v>898</v>
      </c>
      <c r="G1232" s="55" t="s">
        <v>899</v>
      </c>
      <c r="H1232" s="55" t="s">
        <v>256</v>
      </c>
      <c r="I1232" s="61">
        <v>5</v>
      </c>
    </row>
    <row r="1233" spans="1:9" ht="20.399999999999999" x14ac:dyDescent="0.5">
      <c r="A1233" s="68"/>
      <c r="B1233" s="55" t="s">
        <v>4203</v>
      </c>
      <c r="C1233" s="55" t="s">
        <v>245</v>
      </c>
      <c r="D1233" s="55" t="s">
        <v>879</v>
      </c>
      <c r="E1233" s="60">
        <v>28</v>
      </c>
      <c r="F1233" s="55" t="s">
        <v>247</v>
      </c>
      <c r="G1233" s="55" t="s">
        <v>487</v>
      </c>
      <c r="H1233" s="55" t="s">
        <v>249</v>
      </c>
      <c r="I1233" s="61">
        <v>28</v>
      </c>
    </row>
    <row r="1234" spans="1:9" ht="40.799999999999997" x14ac:dyDescent="0.5">
      <c r="A1234" s="55" t="s">
        <v>550</v>
      </c>
      <c r="B1234" s="55" t="s">
        <v>4206</v>
      </c>
      <c r="C1234" s="55" t="s">
        <v>245</v>
      </c>
      <c r="D1234" s="55" t="s">
        <v>551</v>
      </c>
      <c r="E1234" s="60">
        <v>11</v>
      </c>
      <c r="F1234" s="55" t="s">
        <v>259</v>
      </c>
      <c r="G1234" s="55" t="s">
        <v>545</v>
      </c>
      <c r="H1234" s="55" t="s">
        <v>256</v>
      </c>
      <c r="I1234" s="61">
        <v>11</v>
      </c>
    </row>
    <row r="1235" spans="1:9" ht="20.399999999999999" x14ac:dyDescent="0.5">
      <c r="A1235" s="68" t="s">
        <v>341</v>
      </c>
      <c r="B1235" s="55" t="s">
        <v>4210</v>
      </c>
      <c r="C1235" s="55" t="s">
        <v>245</v>
      </c>
      <c r="D1235" s="55" t="s">
        <v>640</v>
      </c>
      <c r="E1235" s="60">
        <v>6</v>
      </c>
      <c r="F1235" s="55" t="s">
        <v>632</v>
      </c>
      <c r="G1235" s="55" t="s">
        <v>634</v>
      </c>
      <c r="H1235" s="55" t="s">
        <v>256</v>
      </c>
      <c r="I1235" s="61">
        <v>6</v>
      </c>
    </row>
    <row r="1236" spans="1:9" ht="20.399999999999999" x14ac:dyDescent="0.5">
      <c r="A1236" s="68"/>
      <c r="B1236" s="55" t="s">
        <v>4212</v>
      </c>
      <c r="C1236" s="55" t="s">
        <v>245</v>
      </c>
      <c r="D1236" s="55" t="s">
        <v>664</v>
      </c>
      <c r="E1236" s="60">
        <v>20</v>
      </c>
      <c r="F1236" s="55" t="s">
        <v>247</v>
      </c>
      <c r="G1236" s="55" t="s">
        <v>661</v>
      </c>
      <c r="H1236" s="55" t="s">
        <v>256</v>
      </c>
      <c r="I1236" s="61">
        <v>20</v>
      </c>
    </row>
    <row r="1237" spans="1:9" ht="20.399999999999999" x14ac:dyDescent="0.5">
      <c r="A1237" s="68"/>
      <c r="B1237" s="55" t="s">
        <v>4209</v>
      </c>
      <c r="C1237" s="55" t="s">
        <v>245</v>
      </c>
      <c r="D1237" s="55" t="s">
        <v>462</v>
      </c>
      <c r="E1237" s="60">
        <v>15</v>
      </c>
      <c r="F1237" s="55" t="s">
        <v>262</v>
      </c>
      <c r="G1237" s="55" t="s">
        <v>461</v>
      </c>
      <c r="H1237" s="55" t="s">
        <v>249</v>
      </c>
      <c r="I1237" s="61">
        <v>15</v>
      </c>
    </row>
    <row r="1238" spans="1:9" ht="40.799999999999997" x14ac:dyDescent="0.5">
      <c r="A1238" s="68"/>
      <c r="B1238" s="55" t="s">
        <v>4208</v>
      </c>
      <c r="C1238" s="55" t="s">
        <v>245</v>
      </c>
      <c r="D1238" s="55" t="s">
        <v>342</v>
      </c>
      <c r="E1238" s="60">
        <v>18</v>
      </c>
      <c r="F1238" s="55" t="s">
        <v>259</v>
      </c>
      <c r="G1238" s="55" t="s">
        <v>339</v>
      </c>
      <c r="H1238" s="55" t="s">
        <v>249</v>
      </c>
      <c r="I1238" s="61">
        <v>18</v>
      </c>
    </row>
    <row r="1239" spans="1:9" ht="20.399999999999999" x14ac:dyDescent="0.5">
      <c r="A1239" s="68"/>
      <c r="B1239" s="55" t="s">
        <v>4213</v>
      </c>
      <c r="C1239" s="55" t="s">
        <v>245</v>
      </c>
      <c r="D1239" s="55" t="s">
        <v>665</v>
      </c>
      <c r="E1239" s="60">
        <v>15</v>
      </c>
      <c r="F1239" s="55" t="s">
        <v>259</v>
      </c>
      <c r="G1239" s="55" t="s">
        <v>661</v>
      </c>
      <c r="H1239" s="55" t="s">
        <v>249</v>
      </c>
      <c r="I1239" s="61">
        <v>15</v>
      </c>
    </row>
    <row r="1240" spans="1:9" ht="30.6" x14ac:dyDescent="0.5">
      <c r="A1240" s="68"/>
      <c r="B1240" s="55" t="s">
        <v>4211</v>
      </c>
      <c r="C1240" s="55" t="s">
        <v>245</v>
      </c>
      <c r="D1240" s="55" t="s">
        <v>641</v>
      </c>
      <c r="E1240" s="60">
        <v>7</v>
      </c>
      <c r="F1240" s="55" t="s">
        <v>632</v>
      </c>
      <c r="G1240" s="55" t="s">
        <v>624</v>
      </c>
      <c r="H1240" s="55" t="s">
        <v>256</v>
      </c>
      <c r="I1240" s="61">
        <v>7</v>
      </c>
    </row>
    <row r="1241" spans="1:9" ht="20.399999999999999" x14ac:dyDescent="0.5">
      <c r="A1241" s="68" t="s">
        <v>343</v>
      </c>
      <c r="B1241" s="55" t="s">
        <v>4227</v>
      </c>
      <c r="C1241" s="55" t="s">
        <v>245</v>
      </c>
      <c r="D1241" s="55" t="s">
        <v>935</v>
      </c>
      <c r="E1241" s="60">
        <v>13</v>
      </c>
      <c r="F1241" s="55" t="s">
        <v>259</v>
      </c>
      <c r="G1241" s="55" t="s">
        <v>924</v>
      </c>
      <c r="H1241" s="55" t="s">
        <v>249</v>
      </c>
      <c r="I1241" s="61">
        <v>13</v>
      </c>
    </row>
    <row r="1242" spans="1:9" ht="20.399999999999999" x14ac:dyDescent="0.5">
      <c r="A1242" s="68"/>
      <c r="B1242" s="55" t="s">
        <v>4223</v>
      </c>
      <c r="C1242" s="55" t="s">
        <v>245</v>
      </c>
      <c r="D1242" s="55" t="s">
        <v>672</v>
      </c>
      <c r="E1242" s="60">
        <v>14</v>
      </c>
      <c r="F1242" s="55" t="s">
        <v>247</v>
      </c>
      <c r="G1242" s="55" t="s">
        <v>670</v>
      </c>
      <c r="H1242" s="55" t="s">
        <v>256</v>
      </c>
      <c r="I1242" s="61">
        <v>14</v>
      </c>
    </row>
    <row r="1243" spans="1:9" ht="20.399999999999999" x14ac:dyDescent="0.5">
      <c r="A1243" s="68"/>
      <c r="B1243" s="55" t="s">
        <v>4217</v>
      </c>
      <c r="C1243" s="55" t="s">
        <v>245</v>
      </c>
      <c r="D1243" s="55" t="s">
        <v>386</v>
      </c>
      <c r="E1243" s="60">
        <v>7</v>
      </c>
      <c r="F1243" s="55" t="s">
        <v>247</v>
      </c>
      <c r="G1243" s="55" t="s">
        <v>381</v>
      </c>
      <c r="H1243" s="55" t="s">
        <v>256</v>
      </c>
      <c r="I1243" s="61">
        <v>7</v>
      </c>
    </row>
    <row r="1244" spans="1:9" ht="20.399999999999999" x14ac:dyDescent="0.5">
      <c r="A1244" s="68"/>
      <c r="B1244" s="55" t="s">
        <v>4221</v>
      </c>
      <c r="C1244" s="55" t="s">
        <v>245</v>
      </c>
      <c r="D1244" s="55" t="s">
        <v>627</v>
      </c>
      <c r="E1244" s="60">
        <v>7</v>
      </c>
      <c r="F1244" s="55" t="s">
        <v>262</v>
      </c>
      <c r="G1244" s="55" t="s">
        <v>624</v>
      </c>
      <c r="H1244" s="55" t="s">
        <v>256</v>
      </c>
      <c r="I1244" s="61">
        <v>7</v>
      </c>
    </row>
    <row r="1245" spans="1:9" ht="71.400000000000006" x14ac:dyDescent="0.5">
      <c r="A1245" s="68"/>
      <c r="B1245" s="55" t="s">
        <v>4228</v>
      </c>
      <c r="C1245" s="55" t="s">
        <v>245</v>
      </c>
      <c r="D1245" s="55" t="s">
        <v>952</v>
      </c>
      <c r="E1245" s="60">
        <v>25</v>
      </c>
      <c r="F1245" s="55" t="s">
        <v>262</v>
      </c>
      <c r="G1245" s="55" t="s">
        <v>945</v>
      </c>
      <c r="H1245" s="55" t="s">
        <v>249</v>
      </c>
      <c r="I1245" s="61">
        <v>25</v>
      </c>
    </row>
    <row r="1246" spans="1:9" ht="20.399999999999999" x14ac:dyDescent="0.5">
      <c r="A1246" s="68"/>
      <c r="B1246" s="55" t="s">
        <v>4220</v>
      </c>
      <c r="C1246" s="55" t="s">
        <v>245</v>
      </c>
      <c r="D1246" s="55" t="s">
        <v>565</v>
      </c>
      <c r="E1246" s="60">
        <v>30</v>
      </c>
      <c r="F1246" s="55" t="s">
        <v>259</v>
      </c>
      <c r="G1246" s="55" t="s">
        <v>275</v>
      </c>
      <c r="H1246" s="55" t="s">
        <v>256</v>
      </c>
      <c r="I1246" s="61">
        <v>30</v>
      </c>
    </row>
    <row r="1247" spans="1:9" ht="30.6" x14ac:dyDescent="0.5">
      <c r="A1247" s="68"/>
      <c r="B1247" s="55" t="s">
        <v>4222</v>
      </c>
      <c r="C1247" s="55" t="s">
        <v>245</v>
      </c>
      <c r="D1247" s="55" t="s">
        <v>628</v>
      </c>
      <c r="E1247" s="60">
        <v>9</v>
      </c>
      <c r="F1247" s="55" t="s">
        <v>290</v>
      </c>
      <c r="G1247" s="55" t="s">
        <v>624</v>
      </c>
      <c r="H1247" s="55" t="s">
        <v>256</v>
      </c>
      <c r="I1247" s="61">
        <v>9</v>
      </c>
    </row>
    <row r="1248" spans="1:9" ht="40.799999999999997" x14ac:dyDescent="0.5">
      <c r="A1248" s="68"/>
      <c r="B1248" s="55" t="s">
        <v>4224</v>
      </c>
      <c r="C1248" s="55" t="s">
        <v>245</v>
      </c>
      <c r="D1248" s="55" t="s">
        <v>738</v>
      </c>
      <c r="E1248" s="60">
        <v>16</v>
      </c>
      <c r="F1248" s="55" t="s">
        <v>259</v>
      </c>
      <c r="G1248" s="55" t="s">
        <v>723</v>
      </c>
      <c r="H1248" s="55" t="s">
        <v>249</v>
      </c>
      <c r="I1248" s="61">
        <v>16</v>
      </c>
    </row>
    <row r="1249" spans="1:9" ht="61.2" x14ac:dyDescent="0.5">
      <c r="A1249" s="68"/>
      <c r="B1249" s="55" t="s">
        <v>4219</v>
      </c>
      <c r="C1249" s="55" t="s">
        <v>245</v>
      </c>
      <c r="D1249" s="55" t="s">
        <v>463</v>
      </c>
      <c r="E1249" s="60">
        <v>26</v>
      </c>
      <c r="F1249" s="55" t="s">
        <v>464</v>
      </c>
      <c r="G1249" s="55" t="s">
        <v>461</v>
      </c>
      <c r="H1249" s="55" t="s">
        <v>249</v>
      </c>
      <c r="I1249" s="61">
        <v>26</v>
      </c>
    </row>
    <row r="1250" spans="1:9" ht="30.6" x14ac:dyDescent="0.5">
      <c r="A1250" s="68"/>
      <c r="B1250" s="55" t="s">
        <v>4215</v>
      </c>
      <c r="C1250" s="55" t="s">
        <v>245</v>
      </c>
      <c r="D1250" s="55" t="s">
        <v>344</v>
      </c>
      <c r="E1250" s="60">
        <v>14</v>
      </c>
      <c r="F1250" s="55" t="s">
        <v>338</v>
      </c>
      <c r="G1250" s="55" t="s">
        <v>339</v>
      </c>
      <c r="H1250" s="55" t="s">
        <v>256</v>
      </c>
      <c r="I1250" s="61">
        <v>14</v>
      </c>
    </row>
    <row r="1251" spans="1:9" ht="30.6" x14ac:dyDescent="0.5">
      <c r="A1251" s="68"/>
      <c r="B1251" s="55" t="s">
        <v>4216</v>
      </c>
      <c r="C1251" s="55" t="s">
        <v>245</v>
      </c>
      <c r="D1251" s="55" t="s">
        <v>345</v>
      </c>
      <c r="E1251" s="60">
        <v>13</v>
      </c>
      <c r="F1251" s="55" t="s">
        <v>338</v>
      </c>
      <c r="G1251" s="55" t="s">
        <v>339</v>
      </c>
      <c r="H1251" s="55" t="s">
        <v>256</v>
      </c>
      <c r="I1251" s="61">
        <v>13</v>
      </c>
    </row>
    <row r="1252" spans="1:9" ht="132.6" x14ac:dyDescent="0.5">
      <c r="A1252" s="68"/>
      <c r="B1252" s="55" t="s">
        <v>4226</v>
      </c>
      <c r="C1252" s="55" t="s">
        <v>245</v>
      </c>
      <c r="D1252" s="55" t="s">
        <v>919</v>
      </c>
      <c r="E1252" s="60">
        <v>10</v>
      </c>
      <c r="F1252" s="55" t="s">
        <v>920</v>
      </c>
      <c r="G1252" s="55" t="s">
        <v>918</v>
      </c>
      <c r="H1252" s="55" t="s">
        <v>256</v>
      </c>
      <c r="I1252" s="61">
        <v>10</v>
      </c>
    </row>
    <row r="1253" spans="1:9" ht="40.799999999999997" x14ac:dyDescent="0.5">
      <c r="A1253" s="68"/>
      <c r="B1253" s="55" t="s">
        <v>4225</v>
      </c>
      <c r="C1253" s="55" t="s">
        <v>245</v>
      </c>
      <c r="D1253" s="55" t="s">
        <v>795</v>
      </c>
      <c r="E1253" s="60">
        <v>20</v>
      </c>
      <c r="F1253" s="55" t="s">
        <v>262</v>
      </c>
      <c r="G1253" s="55" t="s">
        <v>787</v>
      </c>
      <c r="H1253" s="55" t="s">
        <v>249</v>
      </c>
      <c r="I1253" s="61">
        <v>20</v>
      </c>
    </row>
    <row r="1254" spans="1:9" ht="20.399999999999999" x14ac:dyDescent="0.5">
      <c r="A1254" s="68"/>
      <c r="B1254" s="55" t="s">
        <v>4218</v>
      </c>
      <c r="C1254" s="55" t="s">
        <v>245</v>
      </c>
      <c r="D1254" s="55" t="s">
        <v>395</v>
      </c>
      <c r="E1254" s="60">
        <v>30</v>
      </c>
      <c r="F1254" s="55" t="s">
        <v>247</v>
      </c>
      <c r="G1254" s="55" t="s">
        <v>396</v>
      </c>
      <c r="H1254" s="55" t="s">
        <v>256</v>
      </c>
      <c r="I1254" s="61">
        <v>30</v>
      </c>
    </row>
    <row r="1255" spans="1:9" ht="20.399999999999999" x14ac:dyDescent="0.5">
      <c r="A1255" s="68" t="s">
        <v>301</v>
      </c>
      <c r="B1255" s="55" t="s">
        <v>4230</v>
      </c>
      <c r="C1255" s="55" t="s">
        <v>245</v>
      </c>
      <c r="D1255" s="55" t="s">
        <v>302</v>
      </c>
      <c r="E1255" s="60">
        <v>27</v>
      </c>
      <c r="F1255" s="55" t="s">
        <v>283</v>
      </c>
      <c r="G1255" s="55" t="s">
        <v>284</v>
      </c>
      <c r="H1255" s="55" t="s">
        <v>256</v>
      </c>
      <c r="I1255" s="61">
        <v>27</v>
      </c>
    </row>
    <row r="1256" spans="1:9" ht="20.399999999999999" x14ac:dyDescent="0.5">
      <c r="A1256" s="68"/>
      <c r="B1256" s="55" t="s">
        <v>4231</v>
      </c>
      <c r="C1256" s="55" t="s">
        <v>245</v>
      </c>
      <c r="D1256" s="55" t="s">
        <v>739</v>
      </c>
      <c r="E1256" s="60">
        <v>19.989999999999998</v>
      </c>
      <c r="F1256" s="55" t="s">
        <v>259</v>
      </c>
      <c r="G1256" s="55" t="s">
        <v>723</v>
      </c>
      <c r="H1256" s="55" t="s">
        <v>249</v>
      </c>
      <c r="I1256" s="61">
        <v>19.989999999999998</v>
      </c>
    </row>
    <row r="1257" spans="1:9" ht="20.399999999999999" x14ac:dyDescent="0.5">
      <c r="A1257" s="68" t="s">
        <v>346</v>
      </c>
      <c r="B1257" s="55" t="s">
        <v>4235</v>
      </c>
      <c r="C1257" s="55" t="s">
        <v>245</v>
      </c>
      <c r="D1257" s="55" t="s">
        <v>843</v>
      </c>
      <c r="E1257" s="60">
        <v>7</v>
      </c>
      <c r="F1257" s="55" t="s">
        <v>827</v>
      </c>
      <c r="G1257" s="55" t="s">
        <v>510</v>
      </c>
      <c r="H1257" s="55" t="s">
        <v>249</v>
      </c>
      <c r="I1257" s="61">
        <v>7</v>
      </c>
    </row>
    <row r="1258" spans="1:9" ht="20.399999999999999" x14ac:dyDescent="0.5">
      <c r="A1258" s="68"/>
      <c r="B1258" s="55" t="s">
        <v>4234</v>
      </c>
      <c r="C1258" s="55" t="s">
        <v>245</v>
      </c>
      <c r="D1258" s="55" t="s">
        <v>642</v>
      </c>
      <c r="E1258" s="60">
        <v>25</v>
      </c>
      <c r="F1258" s="55" t="s">
        <v>632</v>
      </c>
      <c r="G1258" s="55" t="s">
        <v>634</v>
      </c>
      <c r="H1258" s="55" t="s">
        <v>256</v>
      </c>
      <c r="I1258" s="61">
        <v>25</v>
      </c>
    </row>
    <row r="1259" spans="1:9" ht="20.399999999999999" x14ac:dyDescent="0.5">
      <c r="A1259" s="68"/>
      <c r="B1259" s="55" t="s">
        <v>4233</v>
      </c>
      <c r="C1259" s="55" t="s">
        <v>245</v>
      </c>
      <c r="D1259" s="55" t="s">
        <v>347</v>
      </c>
      <c r="E1259" s="60">
        <v>5</v>
      </c>
      <c r="F1259" s="55" t="s">
        <v>247</v>
      </c>
      <c r="G1259" s="55" t="s">
        <v>348</v>
      </c>
      <c r="H1259" s="55" t="s">
        <v>256</v>
      </c>
      <c r="I1259" s="61">
        <v>5</v>
      </c>
    </row>
    <row r="1260" spans="1:9" ht="20.399999999999999" x14ac:dyDescent="0.5">
      <c r="A1260" s="68" t="s">
        <v>536</v>
      </c>
      <c r="B1260" s="55" t="s">
        <v>4240</v>
      </c>
      <c r="C1260" s="55" t="s">
        <v>245</v>
      </c>
      <c r="D1260" s="55" t="s">
        <v>566</v>
      </c>
      <c r="E1260" s="60">
        <v>4</v>
      </c>
      <c r="F1260" s="55" t="s">
        <v>259</v>
      </c>
      <c r="G1260" s="55" t="s">
        <v>275</v>
      </c>
      <c r="H1260" s="55" t="s">
        <v>256</v>
      </c>
      <c r="I1260" s="61">
        <v>4</v>
      </c>
    </row>
    <row r="1261" spans="1:9" ht="30.6" x14ac:dyDescent="0.5">
      <c r="A1261" s="68"/>
      <c r="B1261" s="55" t="s">
        <v>4237</v>
      </c>
      <c r="C1261" s="55" t="s">
        <v>245</v>
      </c>
      <c r="D1261" s="55" t="s">
        <v>537</v>
      </c>
      <c r="E1261" s="60">
        <v>20</v>
      </c>
      <c r="F1261" s="55" t="s">
        <v>538</v>
      </c>
      <c r="G1261" s="55" t="s">
        <v>539</v>
      </c>
      <c r="H1261" s="55" t="s">
        <v>256</v>
      </c>
      <c r="I1261" s="61">
        <v>20</v>
      </c>
    </row>
    <row r="1262" spans="1:9" ht="30.6" x14ac:dyDescent="0.5">
      <c r="A1262" s="68"/>
      <c r="B1262" s="55" t="s">
        <v>4238</v>
      </c>
      <c r="C1262" s="55" t="s">
        <v>245</v>
      </c>
      <c r="D1262" s="55" t="s">
        <v>540</v>
      </c>
      <c r="E1262" s="60">
        <v>20</v>
      </c>
      <c r="F1262" s="55" t="s">
        <v>538</v>
      </c>
      <c r="G1262" s="55" t="s">
        <v>539</v>
      </c>
      <c r="H1262" s="55" t="s">
        <v>256</v>
      </c>
      <c r="I1262" s="61">
        <v>20</v>
      </c>
    </row>
    <row r="1263" spans="1:9" ht="30.6" x14ac:dyDescent="0.5">
      <c r="A1263" s="68"/>
      <c r="B1263" s="55" t="s">
        <v>4239</v>
      </c>
      <c r="C1263" s="55" t="s">
        <v>245</v>
      </c>
      <c r="D1263" s="55" t="s">
        <v>541</v>
      </c>
      <c r="E1263" s="60">
        <v>17</v>
      </c>
      <c r="F1263" s="55" t="s">
        <v>538</v>
      </c>
      <c r="G1263" s="55" t="s">
        <v>539</v>
      </c>
      <c r="H1263" s="55" t="s">
        <v>256</v>
      </c>
      <c r="I1263" s="61">
        <v>17</v>
      </c>
    </row>
    <row r="1264" spans="1:9" ht="20.399999999999999" x14ac:dyDescent="0.5">
      <c r="A1264" s="68"/>
      <c r="B1264" s="55" t="s">
        <v>4243</v>
      </c>
      <c r="C1264" s="55" t="s">
        <v>245</v>
      </c>
      <c r="D1264" s="55" t="s">
        <v>912</v>
      </c>
      <c r="E1264" s="60">
        <v>12</v>
      </c>
      <c r="F1264" s="55" t="s">
        <v>247</v>
      </c>
      <c r="G1264" s="55" t="s">
        <v>913</v>
      </c>
      <c r="H1264" s="55" t="s">
        <v>256</v>
      </c>
      <c r="I1264" s="61">
        <v>12</v>
      </c>
    </row>
    <row r="1265" spans="1:9" ht="40.799999999999997" x14ac:dyDescent="0.5">
      <c r="A1265" s="68"/>
      <c r="B1265" s="55" t="s">
        <v>4241</v>
      </c>
      <c r="C1265" s="55" t="s">
        <v>245</v>
      </c>
      <c r="D1265" s="55" t="s">
        <v>844</v>
      </c>
      <c r="E1265" s="60">
        <v>28</v>
      </c>
      <c r="F1265" s="55" t="s">
        <v>827</v>
      </c>
      <c r="G1265" s="55" t="s">
        <v>510</v>
      </c>
      <c r="H1265" s="55" t="s">
        <v>256</v>
      </c>
      <c r="I1265" s="61">
        <v>28</v>
      </c>
    </row>
    <row r="1266" spans="1:9" ht="20.399999999999999" x14ac:dyDescent="0.5">
      <c r="A1266" s="68"/>
      <c r="B1266" s="55" t="s">
        <v>4242</v>
      </c>
      <c r="C1266" s="55" t="s">
        <v>245</v>
      </c>
      <c r="D1266" s="55" t="s">
        <v>845</v>
      </c>
      <c r="E1266" s="60">
        <v>16</v>
      </c>
      <c r="F1266" s="55" t="s">
        <v>247</v>
      </c>
      <c r="G1266" s="55" t="s">
        <v>510</v>
      </c>
      <c r="H1266" s="55" t="s">
        <v>249</v>
      </c>
      <c r="I1266" s="61">
        <v>16</v>
      </c>
    </row>
    <row r="1267" spans="1:9" ht="40.799999999999997" x14ac:dyDescent="0.5">
      <c r="A1267" s="55" t="s">
        <v>691</v>
      </c>
      <c r="B1267" s="55" t="s">
        <v>4245</v>
      </c>
      <c r="C1267" s="55" t="s">
        <v>245</v>
      </c>
      <c r="D1267" s="55" t="s">
        <v>692</v>
      </c>
      <c r="E1267" s="60">
        <v>16</v>
      </c>
      <c r="F1267" s="55" t="s">
        <v>690</v>
      </c>
      <c r="G1267" s="55" t="s">
        <v>688</v>
      </c>
      <c r="H1267" s="55" t="s">
        <v>256</v>
      </c>
      <c r="I1267" s="61">
        <v>16</v>
      </c>
    </row>
    <row r="1268" spans="1:9" ht="51" x14ac:dyDescent="0.5">
      <c r="A1268" s="68" t="s">
        <v>425</v>
      </c>
      <c r="B1268" s="55" t="s">
        <v>4248</v>
      </c>
      <c r="C1268" s="55" t="s">
        <v>245</v>
      </c>
      <c r="D1268" s="55" t="s">
        <v>552</v>
      </c>
      <c r="E1268" s="60">
        <v>12.95</v>
      </c>
      <c r="F1268" s="55" t="s">
        <v>247</v>
      </c>
      <c r="G1268" s="55" t="s">
        <v>545</v>
      </c>
      <c r="H1268" s="55" t="s">
        <v>249</v>
      </c>
      <c r="I1268" s="61">
        <v>12.95</v>
      </c>
    </row>
    <row r="1269" spans="1:9" ht="40.799999999999997" x14ac:dyDescent="0.5">
      <c r="A1269" s="68"/>
      <c r="B1269" s="55" t="s">
        <v>4247</v>
      </c>
      <c r="C1269" s="55" t="s">
        <v>245</v>
      </c>
      <c r="D1269" s="55" t="s">
        <v>426</v>
      </c>
      <c r="E1269" s="60">
        <v>29.95</v>
      </c>
      <c r="F1269" s="55" t="s">
        <v>262</v>
      </c>
      <c r="G1269" s="55" t="s">
        <v>413</v>
      </c>
      <c r="H1269" s="55" t="s">
        <v>249</v>
      </c>
      <c r="I1269" s="61">
        <v>29.95</v>
      </c>
    </row>
    <row r="1270" spans="1:9" ht="20.399999999999999" x14ac:dyDescent="0.5">
      <c r="A1270" s="68"/>
      <c r="B1270" s="55" t="s">
        <v>4250</v>
      </c>
      <c r="C1270" s="55" t="s">
        <v>245</v>
      </c>
      <c r="D1270" s="55" t="s">
        <v>740</v>
      </c>
      <c r="E1270" s="60">
        <v>16</v>
      </c>
      <c r="F1270" s="55" t="s">
        <v>290</v>
      </c>
      <c r="G1270" s="55" t="s">
        <v>723</v>
      </c>
      <c r="H1270" s="55" t="s">
        <v>256</v>
      </c>
      <c r="I1270" s="61">
        <v>16</v>
      </c>
    </row>
    <row r="1271" spans="1:9" ht="40.799999999999997" x14ac:dyDescent="0.5">
      <c r="A1271" s="68"/>
      <c r="B1271" s="55" t="s">
        <v>4249</v>
      </c>
      <c r="C1271" s="55" t="s">
        <v>245</v>
      </c>
      <c r="D1271" s="55" t="s">
        <v>604</v>
      </c>
      <c r="E1271" s="60">
        <v>29</v>
      </c>
      <c r="F1271" s="55" t="s">
        <v>259</v>
      </c>
      <c r="G1271" s="55" t="s">
        <v>582</v>
      </c>
      <c r="H1271" s="55" t="s">
        <v>249</v>
      </c>
      <c r="I1271" s="61">
        <v>29</v>
      </c>
    </row>
    <row r="1272" spans="1:9" ht="20.399999999999999" x14ac:dyDescent="0.5">
      <c r="A1272" s="68" t="s">
        <v>427</v>
      </c>
      <c r="B1272" s="55" t="s">
        <v>4252</v>
      </c>
      <c r="C1272" s="55" t="s">
        <v>245</v>
      </c>
      <c r="D1272" s="55" t="s">
        <v>428</v>
      </c>
      <c r="E1272" s="60">
        <v>18</v>
      </c>
      <c r="F1272" s="55" t="s">
        <v>262</v>
      </c>
      <c r="G1272" s="55" t="s">
        <v>413</v>
      </c>
      <c r="H1272" s="55" t="s">
        <v>249</v>
      </c>
      <c r="I1272" s="61">
        <v>18</v>
      </c>
    </row>
    <row r="1273" spans="1:9" ht="61.2" x14ac:dyDescent="0.5">
      <c r="A1273" s="68"/>
      <c r="B1273" s="55" t="s">
        <v>4253</v>
      </c>
      <c r="C1273" s="55" t="s">
        <v>245</v>
      </c>
      <c r="D1273" s="55" t="s">
        <v>741</v>
      </c>
      <c r="E1273" s="60">
        <v>12.95</v>
      </c>
      <c r="F1273" s="55" t="s">
        <v>259</v>
      </c>
      <c r="G1273" s="55" t="s">
        <v>723</v>
      </c>
      <c r="H1273" s="55" t="s">
        <v>256</v>
      </c>
      <c r="I1273" s="61">
        <v>12.95</v>
      </c>
    </row>
    <row r="1274" spans="1:9" ht="20.399999999999999" x14ac:dyDescent="0.5">
      <c r="A1274" s="68" t="s">
        <v>371</v>
      </c>
      <c r="B1274" s="55" t="s">
        <v>4256</v>
      </c>
      <c r="C1274" s="55" t="s">
        <v>245</v>
      </c>
      <c r="D1274" s="55" t="s">
        <v>605</v>
      </c>
      <c r="E1274" s="60">
        <v>18</v>
      </c>
      <c r="F1274" s="55" t="s">
        <v>259</v>
      </c>
      <c r="G1274" s="55" t="s">
        <v>582</v>
      </c>
      <c r="H1274" s="55" t="s">
        <v>256</v>
      </c>
      <c r="I1274" s="61">
        <v>18</v>
      </c>
    </row>
    <row r="1275" spans="1:9" ht="20.399999999999999" x14ac:dyDescent="0.5">
      <c r="A1275" s="68"/>
      <c r="B1275" s="55" t="s">
        <v>4255</v>
      </c>
      <c r="C1275" s="55" t="s">
        <v>245</v>
      </c>
      <c r="D1275" s="55" t="s">
        <v>372</v>
      </c>
      <c r="E1275" s="60">
        <v>19</v>
      </c>
      <c r="F1275" s="55" t="s">
        <v>247</v>
      </c>
      <c r="G1275" s="55" t="s">
        <v>370</v>
      </c>
      <c r="H1275" s="55" t="s">
        <v>256</v>
      </c>
      <c r="I1275" s="61">
        <v>19</v>
      </c>
    </row>
    <row r="1276" spans="1:9" ht="61.2" x14ac:dyDescent="0.5">
      <c r="A1276" s="55" t="s">
        <v>429</v>
      </c>
      <c r="B1276" s="55" t="s">
        <v>4258</v>
      </c>
      <c r="C1276" s="55" t="s">
        <v>245</v>
      </c>
      <c r="D1276" s="55" t="s">
        <v>430</v>
      </c>
      <c r="E1276" s="60">
        <v>25</v>
      </c>
      <c r="F1276" s="55" t="s">
        <v>412</v>
      </c>
      <c r="G1276" s="55" t="s">
        <v>413</v>
      </c>
      <c r="H1276" s="55" t="s">
        <v>256</v>
      </c>
      <c r="I1276" s="61">
        <v>25</v>
      </c>
    </row>
    <row r="1277" spans="1:9" ht="51" x14ac:dyDescent="0.5">
      <c r="A1277" s="68" t="s">
        <v>451</v>
      </c>
      <c r="B1277" s="55" t="s">
        <v>4261</v>
      </c>
      <c r="C1277" s="55" t="s">
        <v>245</v>
      </c>
      <c r="D1277" s="55" t="s">
        <v>567</v>
      </c>
      <c r="E1277" s="60">
        <v>16.95</v>
      </c>
      <c r="F1277" s="55" t="s">
        <v>259</v>
      </c>
      <c r="G1277" s="55" t="s">
        <v>275</v>
      </c>
      <c r="H1277" s="55" t="s">
        <v>256</v>
      </c>
      <c r="I1277" s="61">
        <v>16.95</v>
      </c>
    </row>
    <row r="1278" spans="1:9" ht="71.400000000000006" x14ac:dyDescent="0.5">
      <c r="A1278" s="68"/>
      <c r="B1278" s="55" t="s">
        <v>4260</v>
      </c>
      <c r="C1278" s="55" t="s">
        <v>245</v>
      </c>
      <c r="D1278" s="55" t="s">
        <v>452</v>
      </c>
      <c r="E1278" s="60">
        <v>19</v>
      </c>
      <c r="F1278" s="55" t="s">
        <v>254</v>
      </c>
      <c r="G1278" s="55" t="s">
        <v>448</v>
      </c>
      <c r="H1278" s="55" t="s">
        <v>256</v>
      </c>
      <c r="I1278" s="61">
        <v>19</v>
      </c>
    </row>
    <row r="1279" spans="1:9" ht="51" x14ac:dyDescent="0.5">
      <c r="A1279" s="55" t="s">
        <v>349</v>
      </c>
      <c r="B1279" s="55" t="s">
        <v>4263</v>
      </c>
      <c r="C1279" s="55" t="s">
        <v>245</v>
      </c>
      <c r="D1279" s="55" t="s">
        <v>350</v>
      </c>
      <c r="E1279" s="60">
        <v>29</v>
      </c>
      <c r="F1279" s="55" t="s">
        <v>259</v>
      </c>
      <c r="G1279" s="55" t="s">
        <v>339</v>
      </c>
      <c r="H1279" s="55" t="s">
        <v>249</v>
      </c>
      <c r="I1279" s="61">
        <v>29</v>
      </c>
    </row>
    <row r="1280" spans="1:9" ht="30.6" x14ac:dyDescent="0.5">
      <c r="A1280" s="68" t="s">
        <v>332</v>
      </c>
      <c r="B1280" s="55" t="s">
        <v>4266</v>
      </c>
      <c r="C1280" s="55" t="s">
        <v>245</v>
      </c>
      <c r="D1280" s="55" t="s">
        <v>684</v>
      </c>
      <c r="E1280" s="60">
        <v>17</v>
      </c>
      <c r="F1280" s="55" t="s">
        <v>259</v>
      </c>
      <c r="G1280" s="55" t="s">
        <v>685</v>
      </c>
      <c r="H1280" s="55" t="s">
        <v>256</v>
      </c>
      <c r="I1280" s="61">
        <v>17</v>
      </c>
    </row>
    <row r="1281" spans="1:9" ht="40.799999999999997" x14ac:dyDescent="0.5">
      <c r="A1281" s="68"/>
      <c r="B1281" s="55" t="s">
        <v>4265</v>
      </c>
      <c r="C1281" s="55" t="s">
        <v>245</v>
      </c>
      <c r="D1281" s="55" t="s">
        <v>333</v>
      </c>
      <c r="E1281" s="60">
        <v>10</v>
      </c>
      <c r="F1281" s="55" t="s">
        <v>259</v>
      </c>
      <c r="G1281" s="55" t="s">
        <v>334</v>
      </c>
      <c r="H1281" s="55" t="s">
        <v>256</v>
      </c>
      <c r="I1281" s="61">
        <v>10</v>
      </c>
    </row>
    <row r="1282" spans="1:9" ht="81.599999999999994" x14ac:dyDescent="0.5">
      <c r="A1282" s="68" t="s">
        <v>321</v>
      </c>
      <c r="B1282" s="55" t="s">
        <v>4274</v>
      </c>
      <c r="C1282" s="55" t="s">
        <v>245</v>
      </c>
      <c r="D1282" s="55" t="s">
        <v>767</v>
      </c>
      <c r="E1282" s="60">
        <v>35.950000000000003</v>
      </c>
      <c r="F1282" s="55" t="s">
        <v>262</v>
      </c>
      <c r="G1282" s="55" t="s">
        <v>765</v>
      </c>
      <c r="H1282" s="55" t="s">
        <v>256</v>
      </c>
      <c r="I1282" s="61">
        <v>35.950000000000003</v>
      </c>
    </row>
    <row r="1283" spans="1:9" ht="20.399999999999999" x14ac:dyDescent="0.5">
      <c r="A1283" s="68"/>
      <c r="B1283" s="55" t="s">
        <v>4269</v>
      </c>
      <c r="C1283" s="55" t="s">
        <v>245</v>
      </c>
      <c r="D1283" s="55" t="s">
        <v>606</v>
      </c>
      <c r="E1283" s="60">
        <v>9.58</v>
      </c>
      <c r="F1283" s="55" t="s">
        <v>259</v>
      </c>
      <c r="G1283" s="55" t="s">
        <v>582</v>
      </c>
      <c r="H1283" s="55" t="s">
        <v>249</v>
      </c>
      <c r="I1283" s="61">
        <v>9.58</v>
      </c>
    </row>
    <row r="1284" spans="1:9" ht="61.2" x14ac:dyDescent="0.5">
      <c r="A1284" s="68"/>
      <c r="B1284" s="55" t="s">
        <v>4275</v>
      </c>
      <c r="C1284" s="55" t="s">
        <v>245</v>
      </c>
      <c r="D1284" s="55" t="s">
        <v>846</v>
      </c>
      <c r="E1284" s="60">
        <v>10.19</v>
      </c>
      <c r="F1284" s="55" t="s">
        <v>827</v>
      </c>
      <c r="G1284" s="55" t="s">
        <v>510</v>
      </c>
      <c r="H1284" s="55" t="s">
        <v>249</v>
      </c>
      <c r="I1284" s="61">
        <v>10.19</v>
      </c>
    </row>
    <row r="1285" spans="1:9" ht="30.6" x14ac:dyDescent="0.5">
      <c r="A1285" s="68"/>
      <c r="B1285" s="55" t="s">
        <v>4271</v>
      </c>
      <c r="C1285" s="55" t="s">
        <v>245</v>
      </c>
      <c r="D1285" s="55" t="s">
        <v>643</v>
      </c>
      <c r="E1285" s="60">
        <v>16.38</v>
      </c>
      <c r="F1285" s="55" t="s">
        <v>632</v>
      </c>
      <c r="G1285" s="55" t="s">
        <v>634</v>
      </c>
      <c r="H1285" s="55" t="s">
        <v>249</v>
      </c>
      <c r="I1285" s="61">
        <v>16.38</v>
      </c>
    </row>
    <row r="1286" spans="1:9" ht="20.399999999999999" x14ac:dyDescent="0.5">
      <c r="A1286" s="68"/>
      <c r="B1286" s="55" t="s">
        <v>4272</v>
      </c>
      <c r="C1286" s="55" t="s">
        <v>245</v>
      </c>
      <c r="D1286" s="55" t="s">
        <v>644</v>
      </c>
      <c r="E1286" s="60">
        <v>14.72</v>
      </c>
      <c r="F1286" s="55" t="s">
        <v>632</v>
      </c>
      <c r="G1286" s="55" t="s">
        <v>422</v>
      </c>
      <c r="H1286" s="55" t="s">
        <v>256</v>
      </c>
      <c r="I1286" s="61">
        <v>14.72</v>
      </c>
    </row>
    <row r="1287" spans="1:9" ht="30.6" x14ac:dyDescent="0.5">
      <c r="A1287" s="68"/>
      <c r="B1287" s="55" t="s">
        <v>4270</v>
      </c>
      <c r="C1287" s="55" t="s">
        <v>245</v>
      </c>
      <c r="D1287" s="55" t="s">
        <v>607</v>
      </c>
      <c r="E1287" s="60">
        <v>11.95</v>
      </c>
      <c r="F1287" s="55" t="s">
        <v>262</v>
      </c>
      <c r="G1287" s="55" t="s">
        <v>586</v>
      </c>
      <c r="H1287" s="55" t="s">
        <v>249</v>
      </c>
      <c r="I1287" s="61">
        <v>11.95</v>
      </c>
    </row>
    <row r="1288" spans="1:9" ht="20.399999999999999" x14ac:dyDescent="0.5">
      <c r="A1288" s="68"/>
      <c r="B1288" s="55" t="s">
        <v>4273</v>
      </c>
      <c r="C1288" s="55" t="s">
        <v>245</v>
      </c>
      <c r="D1288" s="55" t="s">
        <v>742</v>
      </c>
      <c r="E1288" s="60">
        <v>10.73</v>
      </c>
      <c r="F1288" s="55" t="s">
        <v>259</v>
      </c>
      <c r="G1288" s="55" t="s">
        <v>723</v>
      </c>
      <c r="H1288" s="55" t="s">
        <v>256</v>
      </c>
      <c r="I1288" s="61">
        <v>10.73</v>
      </c>
    </row>
    <row r="1289" spans="1:9" ht="20.399999999999999" x14ac:dyDescent="0.5">
      <c r="A1289" s="68"/>
      <c r="B1289" s="55" t="s">
        <v>4268</v>
      </c>
      <c r="C1289" s="55" t="s">
        <v>245</v>
      </c>
      <c r="D1289" s="55" t="s">
        <v>322</v>
      </c>
      <c r="E1289" s="60">
        <v>8.59</v>
      </c>
      <c r="F1289" s="55" t="s">
        <v>319</v>
      </c>
      <c r="G1289" s="55" t="s">
        <v>320</v>
      </c>
      <c r="H1289" s="55" t="s">
        <v>249</v>
      </c>
      <c r="I1289" s="61">
        <v>8.59</v>
      </c>
    </row>
    <row r="1290" spans="1:9" ht="20.399999999999999" x14ac:dyDescent="0.5">
      <c r="A1290" s="68" t="s">
        <v>269</v>
      </c>
      <c r="B1290" s="55" t="s">
        <v>4281</v>
      </c>
      <c r="C1290" s="55" t="s">
        <v>245</v>
      </c>
      <c r="D1290" s="55" t="s">
        <v>486</v>
      </c>
      <c r="E1290" s="60">
        <v>25.23</v>
      </c>
      <c r="F1290" s="55" t="s">
        <v>247</v>
      </c>
      <c r="G1290" s="55" t="s">
        <v>487</v>
      </c>
      <c r="H1290" s="55" t="s">
        <v>249</v>
      </c>
      <c r="I1290" s="61">
        <v>25.23</v>
      </c>
    </row>
    <row r="1291" spans="1:9" ht="20.399999999999999" x14ac:dyDescent="0.5">
      <c r="A1291" s="68"/>
      <c r="B1291" s="55" t="s">
        <v>4279</v>
      </c>
      <c r="C1291" s="55" t="s">
        <v>245</v>
      </c>
      <c r="D1291" s="55" t="s">
        <v>465</v>
      </c>
      <c r="E1291" s="60">
        <v>14.99</v>
      </c>
      <c r="F1291" s="55" t="s">
        <v>247</v>
      </c>
      <c r="G1291" s="55" t="s">
        <v>461</v>
      </c>
      <c r="H1291" s="55" t="s">
        <v>249</v>
      </c>
      <c r="I1291" s="61">
        <v>14.99</v>
      </c>
    </row>
    <row r="1292" spans="1:9" ht="30.6" x14ac:dyDescent="0.5">
      <c r="A1292" s="68"/>
      <c r="B1292" s="55" t="s">
        <v>4277</v>
      </c>
      <c r="C1292" s="55" t="s">
        <v>245</v>
      </c>
      <c r="D1292" s="55" t="s">
        <v>270</v>
      </c>
      <c r="E1292" s="60">
        <v>12.99</v>
      </c>
      <c r="F1292" s="55" t="s">
        <v>262</v>
      </c>
      <c r="G1292" s="55" t="s">
        <v>260</v>
      </c>
      <c r="H1292" s="55" t="s">
        <v>256</v>
      </c>
      <c r="I1292" s="61">
        <v>12.99</v>
      </c>
    </row>
    <row r="1293" spans="1:9" ht="61.2" x14ac:dyDescent="0.5">
      <c r="A1293" s="68"/>
      <c r="B1293" s="55" t="s">
        <v>4288</v>
      </c>
      <c r="C1293" s="55" t="s">
        <v>245</v>
      </c>
      <c r="D1293" s="55" t="s">
        <v>807</v>
      </c>
      <c r="E1293" s="60">
        <v>17</v>
      </c>
      <c r="F1293" s="55" t="s">
        <v>808</v>
      </c>
      <c r="G1293" s="55" t="s">
        <v>582</v>
      </c>
      <c r="H1293" s="55" t="s">
        <v>249</v>
      </c>
      <c r="I1293" s="61">
        <v>17</v>
      </c>
    </row>
    <row r="1294" spans="1:9" ht="20.399999999999999" x14ac:dyDescent="0.5">
      <c r="A1294" s="68"/>
      <c r="B1294" s="55" t="s">
        <v>4289</v>
      </c>
      <c r="C1294" s="55" t="s">
        <v>245</v>
      </c>
      <c r="D1294" s="55" t="s">
        <v>880</v>
      </c>
      <c r="E1294" s="60">
        <v>6</v>
      </c>
      <c r="F1294" s="55" t="s">
        <v>262</v>
      </c>
      <c r="G1294" s="55" t="s">
        <v>487</v>
      </c>
      <c r="H1294" s="55" t="s">
        <v>256</v>
      </c>
      <c r="I1294" s="61">
        <v>6</v>
      </c>
    </row>
    <row r="1295" spans="1:9" ht="20.399999999999999" x14ac:dyDescent="0.5">
      <c r="A1295" s="68"/>
      <c r="B1295" s="55" t="s">
        <v>4282</v>
      </c>
      <c r="C1295" s="55" t="s">
        <v>245</v>
      </c>
      <c r="D1295" s="55" t="s">
        <v>553</v>
      </c>
      <c r="E1295" s="60">
        <v>24.99</v>
      </c>
      <c r="F1295" s="55" t="s">
        <v>247</v>
      </c>
      <c r="G1295" s="55" t="s">
        <v>545</v>
      </c>
      <c r="H1295" s="55" t="s">
        <v>256</v>
      </c>
      <c r="I1295" s="61">
        <v>24.99</v>
      </c>
    </row>
    <row r="1296" spans="1:9" ht="30.6" x14ac:dyDescent="0.5">
      <c r="A1296" s="68"/>
      <c r="B1296" s="55" t="s">
        <v>4280</v>
      </c>
      <c r="C1296" s="55" t="s">
        <v>245</v>
      </c>
      <c r="D1296" s="55" t="s">
        <v>482</v>
      </c>
      <c r="E1296" s="60">
        <v>20</v>
      </c>
      <c r="F1296" s="55" t="s">
        <v>412</v>
      </c>
      <c r="G1296" s="55" t="s">
        <v>479</v>
      </c>
      <c r="H1296" s="55" t="s">
        <v>249</v>
      </c>
      <c r="I1296" s="61">
        <v>20</v>
      </c>
    </row>
    <row r="1297" spans="1:9" ht="81.599999999999994" x14ac:dyDescent="0.5">
      <c r="A1297" s="68"/>
      <c r="B1297" s="55" t="s">
        <v>4283</v>
      </c>
      <c r="C1297" s="55" t="s">
        <v>245</v>
      </c>
      <c r="D1297" s="55" t="s">
        <v>608</v>
      </c>
      <c r="E1297" s="60">
        <v>26.99</v>
      </c>
      <c r="F1297" s="55" t="s">
        <v>262</v>
      </c>
      <c r="G1297" s="55" t="s">
        <v>586</v>
      </c>
      <c r="H1297" s="55" t="s">
        <v>249</v>
      </c>
      <c r="I1297" s="61">
        <v>26.99</v>
      </c>
    </row>
    <row r="1298" spans="1:9" ht="51" x14ac:dyDescent="0.5">
      <c r="A1298" s="68"/>
      <c r="B1298" s="55" t="s">
        <v>4285</v>
      </c>
      <c r="C1298" s="55" t="s">
        <v>245</v>
      </c>
      <c r="D1298" s="55" t="s">
        <v>743</v>
      </c>
      <c r="E1298" s="60">
        <v>22.99</v>
      </c>
      <c r="F1298" s="55" t="s">
        <v>259</v>
      </c>
      <c r="G1298" s="55" t="s">
        <v>723</v>
      </c>
      <c r="H1298" s="55" t="s">
        <v>249</v>
      </c>
      <c r="I1298" s="61">
        <v>22.99</v>
      </c>
    </row>
    <row r="1299" spans="1:9" ht="30.6" x14ac:dyDescent="0.5">
      <c r="A1299" s="68"/>
      <c r="B1299" s="55" t="s">
        <v>4284</v>
      </c>
      <c r="C1299" s="55" t="s">
        <v>245</v>
      </c>
      <c r="D1299" s="55" t="s">
        <v>609</v>
      </c>
      <c r="E1299" s="60">
        <v>17.989999999999998</v>
      </c>
      <c r="F1299" s="55" t="s">
        <v>262</v>
      </c>
      <c r="G1299" s="55" t="s">
        <v>586</v>
      </c>
      <c r="H1299" s="55" t="s">
        <v>249</v>
      </c>
      <c r="I1299" s="61">
        <v>17.989999999999998</v>
      </c>
    </row>
    <row r="1300" spans="1:9" ht="20.399999999999999" x14ac:dyDescent="0.5">
      <c r="A1300" s="68"/>
      <c r="B1300" s="55" t="s">
        <v>4278</v>
      </c>
      <c r="C1300" s="55" t="s">
        <v>245</v>
      </c>
      <c r="D1300" s="55" t="s">
        <v>431</v>
      </c>
      <c r="E1300" s="60">
        <v>27</v>
      </c>
      <c r="F1300" s="55" t="s">
        <v>262</v>
      </c>
      <c r="G1300" s="55" t="s">
        <v>413</v>
      </c>
      <c r="H1300" s="55" t="s">
        <v>249</v>
      </c>
      <c r="I1300" s="61">
        <v>27</v>
      </c>
    </row>
    <row r="1301" spans="1:9" ht="30.6" x14ac:dyDescent="0.5">
      <c r="A1301" s="68"/>
      <c r="B1301" s="55" t="s">
        <v>4290</v>
      </c>
      <c r="C1301" s="55" t="s">
        <v>245</v>
      </c>
      <c r="D1301" s="55" t="s">
        <v>906</v>
      </c>
      <c r="E1301" s="60">
        <v>20</v>
      </c>
      <c r="F1301" s="55" t="s">
        <v>247</v>
      </c>
      <c r="G1301" s="55" t="s">
        <v>899</v>
      </c>
      <c r="H1301" s="55" t="s">
        <v>256</v>
      </c>
      <c r="I1301" s="61">
        <v>20</v>
      </c>
    </row>
    <row r="1302" spans="1:9" ht="51" x14ac:dyDescent="0.5">
      <c r="A1302" s="68"/>
      <c r="B1302" s="55" t="s">
        <v>4286</v>
      </c>
      <c r="C1302" s="55" t="s">
        <v>245</v>
      </c>
      <c r="D1302" s="55" t="s">
        <v>781</v>
      </c>
      <c r="E1302" s="60">
        <v>25</v>
      </c>
      <c r="F1302" s="55" t="s">
        <v>779</v>
      </c>
      <c r="G1302" s="55" t="s">
        <v>398</v>
      </c>
      <c r="H1302" s="55" t="s">
        <v>256</v>
      </c>
      <c r="I1302" s="61">
        <v>25</v>
      </c>
    </row>
    <row r="1303" spans="1:9" ht="20.399999999999999" x14ac:dyDescent="0.5">
      <c r="A1303" s="68"/>
      <c r="B1303" s="55" t="s">
        <v>4287</v>
      </c>
      <c r="C1303" s="55" t="s">
        <v>245</v>
      </c>
      <c r="D1303" s="55" t="s">
        <v>782</v>
      </c>
      <c r="E1303" s="60">
        <v>25</v>
      </c>
      <c r="F1303" s="55" t="s">
        <v>779</v>
      </c>
      <c r="G1303" s="55" t="s">
        <v>398</v>
      </c>
      <c r="H1303" s="55" t="s">
        <v>249</v>
      </c>
      <c r="I1303" s="61">
        <v>25</v>
      </c>
    </row>
    <row r="1304" spans="1:9" ht="51" x14ac:dyDescent="0.5">
      <c r="A1304" s="68" t="s">
        <v>744</v>
      </c>
      <c r="B1304" s="55" t="s">
        <v>4292</v>
      </c>
      <c r="C1304" s="55" t="s">
        <v>245</v>
      </c>
      <c r="D1304" s="55" t="s">
        <v>745</v>
      </c>
      <c r="E1304" s="60">
        <v>22.99</v>
      </c>
      <c r="F1304" s="55" t="s">
        <v>259</v>
      </c>
      <c r="G1304" s="55" t="s">
        <v>723</v>
      </c>
      <c r="H1304" s="55" t="s">
        <v>256</v>
      </c>
      <c r="I1304" s="61">
        <v>22.99</v>
      </c>
    </row>
    <row r="1305" spans="1:9" ht="20.399999999999999" x14ac:dyDescent="0.5">
      <c r="A1305" s="68"/>
      <c r="B1305" s="55" t="s">
        <v>4293</v>
      </c>
      <c r="C1305" s="55" t="s">
        <v>245</v>
      </c>
      <c r="D1305" s="55" t="s">
        <v>746</v>
      </c>
      <c r="E1305" s="60">
        <v>12.99</v>
      </c>
      <c r="F1305" s="55" t="s">
        <v>259</v>
      </c>
      <c r="G1305" s="55" t="s">
        <v>723</v>
      </c>
      <c r="H1305" s="55" t="s">
        <v>256</v>
      </c>
      <c r="I1305" s="61">
        <v>12.99</v>
      </c>
    </row>
    <row r="1306" spans="1:9" ht="40.799999999999997" x14ac:dyDescent="0.5">
      <c r="A1306" s="68"/>
      <c r="B1306" s="55" t="s">
        <v>4294</v>
      </c>
      <c r="C1306" s="55" t="s">
        <v>245</v>
      </c>
      <c r="D1306" s="55" t="s">
        <v>759</v>
      </c>
      <c r="E1306" s="60">
        <v>12.99</v>
      </c>
      <c r="F1306" s="55" t="s">
        <v>259</v>
      </c>
      <c r="G1306" s="55" t="s">
        <v>723</v>
      </c>
      <c r="H1306" s="55" t="s">
        <v>249</v>
      </c>
      <c r="I1306" s="61">
        <v>12.99</v>
      </c>
    </row>
    <row r="1307" spans="1:9" ht="91.8" x14ac:dyDescent="0.5">
      <c r="A1307" s="68" t="s">
        <v>351</v>
      </c>
      <c r="B1307" s="55" t="s">
        <v>4298</v>
      </c>
      <c r="C1307" s="55" t="s">
        <v>245</v>
      </c>
      <c r="D1307" s="55" t="s">
        <v>483</v>
      </c>
      <c r="E1307" s="60">
        <v>19.95</v>
      </c>
      <c r="F1307" s="55" t="s">
        <v>412</v>
      </c>
      <c r="G1307" s="55" t="s">
        <v>479</v>
      </c>
      <c r="H1307" s="55" t="s">
        <v>249</v>
      </c>
      <c r="I1307" s="61">
        <v>19.95</v>
      </c>
    </row>
    <row r="1308" spans="1:9" ht="30.6" x14ac:dyDescent="0.5">
      <c r="A1308" s="68"/>
      <c r="B1308" s="55" t="s">
        <v>4299</v>
      </c>
      <c r="C1308" s="55" t="s">
        <v>245</v>
      </c>
      <c r="D1308" s="55" t="s">
        <v>571</v>
      </c>
      <c r="E1308" s="60">
        <v>17</v>
      </c>
      <c r="F1308" s="55" t="s">
        <v>259</v>
      </c>
      <c r="G1308" s="55" t="s">
        <v>455</v>
      </c>
      <c r="H1308" s="55" t="s">
        <v>249</v>
      </c>
      <c r="I1308" s="61">
        <v>17</v>
      </c>
    </row>
    <row r="1309" spans="1:9" ht="51" x14ac:dyDescent="0.5">
      <c r="A1309" s="68"/>
      <c r="B1309" s="55" t="s">
        <v>4300</v>
      </c>
      <c r="C1309" s="55" t="s">
        <v>245</v>
      </c>
      <c r="D1309" s="55" t="s">
        <v>572</v>
      </c>
      <c r="E1309" s="60">
        <v>26.95</v>
      </c>
      <c r="F1309" s="55" t="s">
        <v>259</v>
      </c>
      <c r="G1309" s="55" t="s">
        <v>455</v>
      </c>
      <c r="H1309" s="55" t="s">
        <v>249</v>
      </c>
      <c r="I1309" s="61">
        <v>26.95</v>
      </c>
    </row>
    <row r="1310" spans="1:9" ht="20.399999999999999" x14ac:dyDescent="0.5">
      <c r="A1310" s="68"/>
      <c r="B1310" s="55" t="s">
        <v>4301</v>
      </c>
      <c r="C1310" s="55" t="s">
        <v>245</v>
      </c>
      <c r="D1310" s="55" t="s">
        <v>563</v>
      </c>
      <c r="E1310" s="60">
        <v>9.99</v>
      </c>
      <c r="F1310" s="55" t="s">
        <v>259</v>
      </c>
      <c r="G1310" s="55" t="s">
        <v>455</v>
      </c>
      <c r="H1310" s="55" t="s">
        <v>256</v>
      </c>
      <c r="I1310" s="61">
        <v>9.99</v>
      </c>
    </row>
    <row r="1311" spans="1:9" ht="30.6" x14ac:dyDescent="0.5">
      <c r="A1311" s="68"/>
      <c r="B1311" s="55" t="s">
        <v>4308</v>
      </c>
      <c r="C1311" s="55" t="s">
        <v>245</v>
      </c>
      <c r="D1311" s="55" t="s">
        <v>724</v>
      </c>
      <c r="E1311" s="60">
        <v>28</v>
      </c>
      <c r="F1311" s="55" t="s">
        <v>259</v>
      </c>
      <c r="G1311" s="55" t="s">
        <v>723</v>
      </c>
      <c r="H1311" s="55" t="s">
        <v>249</v>
      </c>
      <c r="I1311" s="61">
        <v>28</v>
      </c>
    </row>
    <row r="1312" spans="1:9" ht="81.599999999999994" x14ac:dyDescent="0.5">
      <c r="A1312" s="68"/>
      <c r="B1312" s="55" t="s">
        <v>4306</v>
      </c>
      <c r="C1312" s="55" t="s">
        <v>245</v>
      </c>
      <c r="D1312" s="55" t="s">
        <v>681</v>
      </c>
      <c r="E1312" s="60">
        <v>30</v>
      </c>
      <c r="F1312" s="55" t="s">
        <v>262</v>
      </c>
      <c r="G1312" s="55" t="s">
        <v>682</v>
      </c>
      <c r="H1312" s="55" t="s">
        <v>256</v>
      </c>
      <c r="I1312" s="61">
        <v>30</v>
      </c>
    </row>
    <row r="1313" spans="1:9" ht="40.799999999999997" x14ac:dyDescent="0.5">
      <c r="A1313" s="68"/>
      <c r="B1313" s="55" t="s">
        <v>4309</v>
      </c>
      <c r="C1313" s="55" t="s">
        <v>245</v>
      </c>
      <c r="D1313" s="55" t="s">
        <v>725</v>
      </c>
      <c r="E1313" s="60">
        <v>34.99</v>
      </c>
      <c r="F1313" s="55" t="s">
        <v>259</v>
      </c>
      <c r="G1313" s="55" t="s">
        <v>723</v>
      </c>
      <c r="H1313" s="55" t="s">
        <v>256</v>
      </c>
      <c r="I1313" s="61">
        <v>34.99</v>
      </c>
    </row>
    <row r="1314" spans="1:9" ht="20.399999999999999" x14ac:dyDescent="0.5">
      <c r="A1314" s="68"/>
      <c r="B1314" s="55" t="s">
        <v>4323</v>
      </c>
      <c r="C1314" s="55" t="s">
        <v>245</v>
      </c>
      <c r="D1314" s="55" t="s">
        <v>847</v>
      </c>
      <c r="E1314" s="60">
        <v>12.99</v>
      </c>
      <c r="F1314" s="55" t="s">
        <v>827</v>
      </c>
      <c r="G1314" s="55" t="s">
        <v>510</v>
      </c>
      <c r="H1314" s="55" t="s">
        <v>256</v>
      </c>
      <c r="I1314" s="61">
        <v>12.99</v>
      </c>
    </row>
    <row r="1315" spans="1:9" ht="61.2" x14ac:dyDescent="0.5">
      <c r="A1315" s="68"/>
      <c r="B1315" s="55" t="s">
        <v>4324</v>
      </c>
      <c r="C1315" s="55" t="s">
        <v>245</v>
      </c>
      <c r="D1315" s="55" t="s">
        <v>870</v>
      </c>
      <c r="E1315" s="60">
        <v>30</v>
      </c>
      <c r="F1315" s="55" t="s">
        <v>290</v>
      </c>
      <c r="G1315" s="55" t="s">
        <v>867</v>
      </c>
      <c r="H1315" s="55" t="s">
        <v>256</v>
      </c>
      <c r="I1315" s="61">
        <v>30</v>
      </c>
    </row>
    <row r="1316" spans="1:9" ht="20.399999999999999" x14ac:dyDescent="0.5">
      <c r="A1316" s="68"/>
      <c r="B1316" s="55" t="s">
        <v>4318</v>
      </c>
      <c r="C1316" s="55" t="s">
        <v>245</v>
      </c>
      <c r="D1316" s="55" t="s">
        <v>796</v>
      </c>
      <c r="E1316" s="60">
        <v>7.99</v>
      </c>
      <c r="F1316" s="55" t="s">
        <v>247</v>
      </c>
      <c r="G1316" s="55" t="s">
        <v>792</v>
      </c>
      <c r="H1316" s="55" t="s">
        <v>249</v>
      </c>
      <c r="I1316" s="61">
        <v>7.99</v>
      </c>
    </row>
    <row r="1317" spans="1:9" ht="20.399999999999999" x14ac:dyDescent="0.5">
      <c r="A1317" s="68"/>
      <c r="B1317" s="55" t="s">
        <v>4314</v>
      </c>
      <c r="C1317" s="55" t="s">
        <v>245</v>
      </c>
      <c r="D1317" s="55" t="s">
        <v>760</v>
      </c>
      <c r="E1317" s="60">
        <v>19.95</v>
      </c>
      <c r="F1317" s="55" t="s">
        <v>290</v>
      </c>
      <c r="G1317" s="55" t="s">
        <v>723</v>
      </c>
      <c r="H1317" s="55" t="s">
        <v>256</v>
      </c>
      <c r="I1317" s="61">
        <v>19.95</v>
      </c>
    </row>
    <row r="1318" spans="1:9" ht="40.799999999999997" x14ac:dyDescent="0.5">
      <c r="A1318" s="68"/>
      <c r="B1318" s="55" t="s">
        <v>4317</v>
      </c>
      <c r="C1318" s="55" t="s">
        <v>245</v>
      </c>
      <c r="D1318" s="55" t="s">
        <v>783</v>
      </c>
      <c r="E1318" s="60">
        <v>10</v>
      </c>
      <c r="F1318" s="55" t="s">
        <v>247</v>
      </c>
      <c r="G1318" s="55" t="s">
        <v>398</v>
      </c>
      <c r="H1318" s="55" t="s">
        <v>249</v>
      </c>
      <c r="I1318" s="61">
        <v>10</v>
      </c>
    </row>
    <row r="1319" spans="1:9" ht="30.6" x14ac:dyDescent="0.5">
      <c r="A1319" s="68"/>
      <c r="B1319" s="55" t="s">
        <v>4319</v>
      </c>
      <c r="C1319" s="55" t="s">
        <v>245</v>
      </c>
      <c r="D1319" s="55" t="s">
        <v>797</v>
      </c>
      <c r="E1319" s="60">
        <v>14.99</v>
      </c>
      <c r="F1319" s="55" t="s">
        <v>262</v>
      </c>
      <c r="G1319" s="55" t="s">
        <v>792</v>
      </c>
      <c r="H1319" s="55" t="s">
        <v>249</v>
      </c>
      <c r="I1319" s="61">
        <v>14.99</v>
      </c>
    </row>
    <row r="1320" spans="1:9" ht="51" x14ac:dyDescent="0.5">
      <c r="A1320" s="68"/>
      <c r="B1320" s="55" t="s">
        <v>4320</v>
      </c>
      <c r="C1320" s="55" t="s">
        <v>245</v>
      </c>
      <c r="D1320" s="55" t="s">
        <v>798</v>
      </c>
      <c r="E1320" s="60">
        <v>21.99</v>
      </c>
      <c r="F1320" s="55" t="s">
        <v>262</v>
      </c>
      <c r="G1320" s="55" t="s">
        <v>787</v>
      </c>
      <c r="H1320" s="55" t="s">
        <v>249</v>
      </c>
      <c r="I1320" s="61">
        <v>21.99</v>
      </c>
    </row>
    <row r="1321" spans="1:9" ht="91.8" x14ac:dyDescent="0.5">
      <c r="A1321" s="68"/>
      <c r="B1321" s="55" t="s">
        <v>4321</v>
      </c>
      <c r="C1321" s="55" t="s">
        <v>245</v>
      </c>
      <c r="D1321" s="55" t="s">
        <v>799</v>
      </c>
      <c r="E1321" s="60">
        <v>26.99</v>
      </c>
      <c r="F1321" s="55" t="s">
        <v>262</v>
      </c>
      <c r="G1321" s="55" t="s">
        <v>787</v>
      </c>
      <c r="H1321" s="55" t="s">
        <v>249</v>
      </c>
      <c r="I1321" s="61">
        <v>26.99</v>
      </c>
    </row>
    <row r="1322" spans="1:9" ht="30.6" x14ac:dyDescent="0.5">
      <c r="A1322" s="68"/>
      <c r="B1322" s="55" t="s">
        <v>4315</v>
      </c>
      <c r="C1322" s="55" t="s">
        <v>245</v>
      </c>
      <c r="D1322" s="55" t="s">
        <v>761</v>
      </c>
      <c r="E1322" s="60">
        <v>19</v>
      </c>
      <c r="F1322" s="55" t="s">
        <v>259</v>
      </c>
      <c r="G1322" s="55" t="s">
        <v>723</v>
      </c>
      <c r="H1322" s="55" t="s">
        <v>256</v>
      </c>
      <c r="I1322" s="61">
        <v>19</v>
      </c>
    </row>
    <row r="1323" spans="1:9" ht="81.599999999999994" x14ac:dyDescent="0.5">
      <c r="A1323" s="68"/>
      <c r="B1323" s="55" t="s">
        <v>4302</v>
      </c>
      <c r="C1323" s="55" t="s">
        <v>245</v>
      </c>
      <c r="D1323" s="55" t="s">
        <v>573</v>
      </c>
      <c r="E1323" s="60">
        <v>7.99</v>
      </c>
      <c r="F1323" s="55" t="s">
        <v>259</v>
      </c>
      <c r="G1323" s="55" t="s">
        <v>455</v>
      </c>
      <c r="H1323" s="55" t="s">
        <v>256</v>
      </c>
      <c r="I1323" s="61">
        <v>7.99</v>
      </c>
    </row>
    <row r="1324" spans="1:9" ht="20.399999999999999" x14ac:dyDescent="0.5">
      <c r="A1324" s="68"/>
      <c r="B1324" s="55" t="s">
        <v>4303</v>
      </c>
      <c r="C1324" s="55" t="s">
        <v>245</v>
      </c>
      <c r="D1324" s="55" t="s">
        <v>574</v>
      </c>
      <c r="E1324" s="60">
        <v>15.99</v>
      </c>
      <c r="F1324" s="55" t="s">
        <v>259</v>
      </c>
      <c r="G1324" s="55" t="s">
        <v>455</v>
      </c>
      <c r="H1324" s="55" t="s">
        <v>256</v>
      </c>
      <c r="I1324" s="61">
        <v>15.99</v>
      </c>
    </row>
    <row r="1325" spans="1:9" ht="20.399999999999999" x14ac:dyDescent="0.5">
      <c r="A1325" s="68"/>
      <c r="B1325" s="55" t="s">
        <v>4304</v>
      </c>
      <c r="C1325" s="55" t="s">
        <v>245</v>
      </c>
      <c r="D1325" s="55" t="s">
        <v>575</v>
      </c>
      <c r="E1325" s="60">
        <v>14.99</v>
      </c>
      <c r="F1325" s="55" t="s">
        <v>259</v>
      </c>
      <c r="G1325" s="55" t="s">
        <v>455</v>
      </c>
      <c r="H1325" s="55" t="s">
        <v>256</v>
      </c>
      <c r="I1325" s="61">
        <v>14.99</v>
      </c>
    </row>
    <row r="1326" spans="1:9" ht="20.399999999999999" x14ac:dyDescent="0.5">
      <c r="A1326" s="68"/>
      <c r="B1326" s="55" t="s">
        <v>4310</v>
      </c>
      <c r="C1326" s="55" t="s">
        <v>245</v>
      </c>
      <c r="D1326" s="55" t="s">
        <v>726</v>
      </c>
      <c r="E1326" s="60">
        <v>13.99</v>
      </c>
      <c r="F1326" s="55" t="s">
        <v>259</v>
      </c>
      <c r="G1326" s="55" t="s">
        <v>723</v>
      </c>
      <c r="H1326" s="55" t="s">
        <v>256</v>
      </c>
      <c r="I1326" s="61">
        <v>13.99</v>
      </c>
    </row>
    <row r="1327" spans="1:9" ht="40.799999999999997" x14ac:dyDescent="0.5">
      <c r="A1327" s="68"/>
      <c r="B1327" s="55" t="s">
        <v>4305</v>
      </c>
      <c r="C1327" s="55" t="s">
        <v>245</v>
      </c>
      <c r="D1327" s="55" t="s">
        <v>666</v>
      </c>
      <c r="E1327" s="60">
        <v>29.99</v>
      </c>
      <c r="F1327" s="55" t="s">
        <v>290</v>
      </c>
      <c r="G1327" s="55" t="s">
        <v>661</v>
      </c>
      <c r="H1327" s="55" t="s">
        <v>256</v>
      </c>
      <c r="I1327" s="61">
        <v>29.99</v>
      </c>
    </row>
    <row r="1328" spans="1:9" ht="20.399999999999999" x14ac:dyDescent="0.5">
      <c r="A1328" s="68"/>
      <c r="B1328" s="55" t="s">
        <v>4307</v>
      </c>
      <c r="C1328" s="55" t="s">
        <v>245</v>
      </c>
      <c r="D1328" s="55" t="s">
        <v>701</v>
      </c>
      <c r="E1328" s="60">
        <v>7.99</v>
      </c>
      <c r="F1328" s="55" t="s">
        <v>259</v>
      </c>
      <c r="G1328" s="55" t="s">
        <v>698</v>
      </c>
      <c r="H1328" s="55" t="s">
        <v>256</v>
      </c>
      <c r="I1328" s="61">
        <v>7.99</v>
      </c>
    </row>
    <row r="1329" spans="1:9" ht="71.400000000000006" x14ac:dyDescent="0.5">
      <c r="A1329" s="68"/>
      <c r="B1329" s="55" t="s">
        <v>4296</v>
      </c>
      <c r="C1329" s="55" t="s">
        <v>245</v>
      </c>
      <c r="D1329" s="55" t="s">
        <v>352</v>
      </c>
      <c r="E1329" s="60">
        <v>8.99</v>
      </c>
      <c r="F1329" s="55" t="s">
        <v>338</v>
      </c>
      <c r="G1329" s="55" t="s">
        <v>339</v>
      </c>
      <c r="H1329" s="55" t="s">
        <v>256</v>
      </c>
      <c r="I1329" s="61">
        <v>8.99</v>
      </c>
    </row>
    <row r="1330" spans="1:9" ht="20.399999999999999" x14ac:dyDescent="0.5">
      <c r="A1330" s="68"/>
      <c r="B1330" s="55" t="s">
        <v>4316</v>
      </c>
      <c r="C1330" s="55" t="s">
        <v>245</v>
      </c>
      <c r="D1330" s="55" t="s">
        <v>762</v>
      </c>
      <c r="E1330" s="60">
        <v>12.99</v>
      </c>
      <c r="F1330" s="55" t="s">
        <v>290</v>
      </c>
      <c r="G1330" s="55" t="s">
        <v>723</v>
      </c>
      <c r="H1330" s="55" t="s">
        <v>249</v>
      </c>
      <c r="I1330" s="61">
        <v>12.99</v>
      </c>
    </row>
    <row r="1331" spans="1:9" ht="51" x14ac:dyDescent="0.5">
      <c r="A1331" s="68"/>
      <c r="B1331" s="55" t="s">
        <v>4311</v>
      </c>
      <c r="C1331" s="55" t="s">
        <v>245</v>
      </c>
      <c r="D1331" s="55" t="s">
        <v>727</v>
      </c>
      <c r="E1331" s="60">
        <v>13.99</v>
      </c>
      <c r="F1331" s="55" t="s">
        <v>290</v>
      </c>
      <c r="G1331" s="55" t="s">
        <v>723</v>
      </c>
      <c r="H1331" s="55" t="s">
        <v>249</v>
      </c>
      <c r="I1331" s="61">
        <v>13.99</v>
      </c>
    </row>
    <row r="1332" spans="1:9" ht="20.399999999999999" x14ac:dyDescent="0.5">
      <c r="A1332" s="68"/>
      <c r="B1332" s="55" t="s">
        <v>4322</v>
      </c>
      <c r="C1332" s="55" t="s">
        <v>245</v>
      </c>
      <c r="D1332" s="55" t="s">
        <v>800</v>
      </c>
      <c r="E1332" s="60">
        <v>9.99</v>
      </c>
      <c r="F1332" s="55" t="s">
        <v>259</v>
      </c>
      <c r="G1332" s="55" t="s">
        <v>792</v>
      </c>
      <c r="H1332" s="55" t="s">
        <v>256</v>
      </c>
      <c r="I1332" s="61">
        <v>9.99</v>
      </c>
    </row>
    <row r="1333" spans="1:9" ht="20.399999999999999" x14ac:dyDescent="0.5">
      <c r="A1333" s="68"/>
      <c r="B1333" s="55" t="s">
        <v>4297</v>
      </c>
      <c r="C1333" s="55" t="s">
        <v>245</v>
      </c>
      <c r="D1333" s="55" t="s">
        <v>453</v>
      </c>
      <c r="E1333" s="60">
        <v>6</v>
      </c>
      <c r="F1333" s="55" t="s">
        <v>247</v>
      </c>
      <c r="G1333" s="55" t="s">
        <v>448</v>
      </c>
      <c r="H1333" s="55" t="s">
        <v>256</v>
      </c>
      <c r="I1333" s="61">
        <v>6</v>
      </c>
    </row>
    <row r="1334" spans="1:9" ht="20.399999999999999" x14ac:dyDescent="0.5">
      <c r="A1334" s="68"/>
      <c r="B1334" s="55" t="s">
        <v>4312</v>
      </c>
      <c r="C1334" s="55" t="s">
        <v>245</v>
      </c>
      <c r="D1334" s="55" t="s">
        <v>728</v>
      </c>
      <c r="E1334" s="60">
        <v>14.99</v>
      </c>
      <c r="F1334" s="55" t="s">
        <v>729</v>
      </c>
      <c r="G1334" s="55" t="s">
        <v>723</v>
      </c>
      <c r="H1334" s="55" t="s">
        <v>256</v>
      </c>
      <c r="I1334" s="61">
        <v>14.99</v>
      </c>
    </row>
    <row r="1335" spans="1:9" ht="51" x14ac:dyDescent="0.5">
      <c r="A1335" s="68"/>
      <c r="B1335" s="55" t="s">
        <v>4313</v>
      </c>
      <c r="C1335" s="55" t="s">
        <v>245</v>
      </c>
      <c r="D1335" s="55" t="s">
        <v>730</v>
      </c>
      <c r="E1335" s="60">
        <v>19.989999999999998</v>
      </c>
      <c r="F1335" s="55" t="s">
        <v>729</v>
      </c>
      <c r="G1335" s="55" t="s">
        <v>723</v>
      </c>
      <c r="H1335" s="55" t="s">
        <v>256</v>
      </c>
      <c r="I1335" s="61">
        <v>19.989999999999998</v>
      </c>
    </row>
    <row r="1336" spans="1:9" ht="20.399999999999999" x14ac:dyDescent="0.5">
      <c r="A1336" s="68" t="s">
        <v>576</v>
      </c>
      <c r="B1336" s="55" t="s">
        <v>4327</v>
      </c>
      <c r="C1336" s="55" t="s">
        <v>245</v>
      </c>
      <c r="D1336" s="55" t="s">
        <v>747</v>
      </c>
      <c r="E1336" s="60">
        <v>8.99</v>
      </c>
      <c r="F1336" s="55" t="s">
        <v>259</v>
      </c>
      <c r="G1336" s="55" t="s">
        <v>723</v>
      </c>
      <c r="H1336" s="55" t="s">
        <v>256</v>
      </c>
      <c r="I1336" s="61">
        <v>8.99</v>
      </c>
    </row>
    <row r="1337" spans="1:9" ht="20.399999999999999" x14ac:dyDescent="0.5">
      <c r="A1337" s="68"/>
      <c r="B1337" s="55" t="s">
        <v>4328</v>
      </c>
      <c r="C1337" s="55" t="s">
        <v>245</v>
      </c>
      <c r="D1337" s="55" t="s">
        <v>748</v>
      </c>
      <c r="E1337" s="60">
        <v>18.95</v>
      </c>
      <c r="F1337" s="55" t="s">
        <v>259</v>
      </c>
      <c r="G1337" s="55" t="s">
        <v>723</v>
      </c>
      <c r="H1337" s="55" t="s">
        <v>256</v>
      </c>
      <c r="I1337" s="61">
        <v>18.95</v>
      </c>
    </row>
    <row r="1338" spans="1:9" ht="20.399999999999999" x14ac:dyDescent="0.5">
      <c r="A1338" s="68"/>
      <c r="B1338" s="55" t="s">
        <v>4326</v>
      </c>
      <c r="C1338" s="55" t="s">
        <v>245</v>
      </c>
      <c r="D1338" s="55" t="s">
        <v>577</v>
      </c>
      <c r="E1338" s="60">
        <v>5.99</v>
      </c>
      <c r="F1338" s="55" t="s">
        <v>259</v>
      </c>
      <c r="G1338" s="55" t="s">
        <v>455</v>
      </c>
      <c r="H1338" s="55" t="s">
        <v>256</v>
      </c>
      <c r="I1338" s="61">
        <v>5.99</v>
      </c>
    </row>
    <row r="1339" spans="1:9" ht="20.399999999999999" x14ac:dyDescent="0.5">
      <c r="A1339" s="68" t="s">
        <v>271</v>
      </c>
      <c r="B1339" s="55" t="s">
        <v>4333</v>
      </c>
      <c r="C1339" s="55" t="s">
        <v>245</v>
      </c>
      <c r="D1339" s="55" t="s">
        <v>784</v>
      </c>
      <c r="E1339" s="60">
        <v>15</v>
      </c>
      <c r="F1339" s="55" t="s">
        <v>779</v>
      </c>
      <c r="G1339" s="55" t="s">
        <v>398</v>
      </c>
      <c r="H1339" s="55" t="s">
        <v>249</v>
      </c>
      <c r="I1339" s="61">
        <v>15</v>
      </c>
    </row>
    <row r="1340" spans="1:9" ht="20.399999999999999" x14ac:dyDescent="0.5">
      <c r="A1340" s="68"/>
      <c r="B1340" s="55" t="s">
        <v>4331</v>
      </c>
      <c r="C1340" s="55" t="s">
        <v>245</v>
      </c>
      <c r="D1340" s="55" t="s">
        <v>667</v>
      </c>
      <c r="E1340" s="60">
        <v>27</v>
      </c>
      <c r="F1340" s="55" t="s">
        <v>659</v>
      </c>
      <c r="G1340" s="55" t="s">
        <v>661</v>
      </c>
      <c r="H1340" s="55" t="s">
        <v>249</v>
      </c>
      <c r="I1340" s="61">
        <v>27</v>
      </c>
    </row>
    <row r="1341" spans="1:9" ht="20.399999999999999" x14ac:dyDescent="0.5">
      <c r="A1341" s="68"/>
      <c r="B1341" s="55" t="s">
        <v>4332</v>
      </c>
      <c r="C1341" s="55" t="s">
        <v>245</v>
      </c>
      <c r="D1341" s="55" t="s">
        <v>709</v>
      </c>
      <c r="E1341" s="60">
        <v>20</v>
      </c>
      <c r="F1341" s="55" t="s">
        <v>247</v>
      </c>
      <c r="G1341" s="55" t="s">
        <v>710</v>
      </c>
      <c r="H1341" s="55" t="s">
        <v>249</v>
      </c>
      <c r="I1341" s="61">
        <v>20</v>
      </c>
    </row>
    <row r="1342" spans="1:9" ht="40.799999999999997" x14ac:dyDescent="0.5">
      <c r="A1342" s="68"/>
      <c r="B1342" s="55" t="s">
        <v>4330</v>
      </c>
      <c r="C1342" s="55" t="s">
        <v>245</v>
      </c>
      <c r="D1342" s="55" t="s">
        <v>272</v>
      </c>
      <c r="E1342" s="60">
        <v>15</v>
      </c>
      <c r="F1342" s="55" t="s">
        <v>247</v>
      </c>
      <c r="G1342" s="55" t="s">
        <v>260</v>
      </c>
      <c r="H1342" s="55" t="s">
        <v>249</v>
      </c>
      <c r="I1342" s="61">
        <v>15</v>
      </c>
    </row>
    <row r="1343" spans="1:9" ht="51" x14ac:dyDescent="0.5">
      <c r="A1343" s="55" t="s">
        <v>848</v>
      </c>
      <c r="B1343" s="55" t="s">
        <v>4335</v>
      </c>
      <c r="C1343" s="55" t="s">
        <v>245</v>
      </c>
      <c r="D1343" s="55" t="s">
        <v>849</v>
      </c>
      <c r="E1343" s="60">
        <v>30</v>
      </c>
      <c r="F1343" s="55" t="s">
        <v>247</v>
      </c>
      <c r="G1343" s="55" t="s">
        <v>510</v>
      </c>
      <c r="H1343" s="55" t="s">
        <v>256</v>
      </c>
      <c r="I1343" s="61">
        <v>30</v>
      </c>
    </row>
    <row r="1344" spans="1:9" ht="20.399999999999999" x14ac:dyDescent="0.5">
      <c r="A1344" s="68" t="s">
        <v>273</v>
      </c>
      <c r="B1344" s="55" t="s">
        <v>4338</v>
      </c>
      <c r="C1344" s="55" t="s">
        <v>245</v>
      </c>
      <c r="D1344" s="55" t="s">
        <v>432</v>
      </c>
      <c r="E1344" s="60">
        <v>19</v>
      </c>
      <c r="F1344" s="55" t="s">
        <v>262</v>
      </c>
      <c r="G1344" s="55" t="s">
        <v>418</v>
      </c>
      <c r="H1344" s="55" t="s">
        <v>256</v>
      </c>
      <c r="I1344" s="61">
        <v>19</v>
      </c>
    </row>
    <row r="1345" spans="1:9" ht="30.6" x14ac:dyDescent="0.5">
      <c r="A1345" s="68"/>
      <c r="B1345" s="55" t="s">
        <v>4337</v>
      </c>
      <c r="C1345" s="55" t="s">
        <v>245</v>
      </c>
      <c r="D1345" s="55" t="s">
        <v>274</v>
      </c>
      <c r="E1345" s="60">
        <v>16</v>
      </c>
      <c r="F1345" s="55" t="s">
        <v>262</v>
      </c>
      <c r="G1345" s="55" t="s">
        <v>275</v>
      </c>
      <c r="H1345" s="55" t="s">
        <v>249</v>
      </c>
      <c r="I1345" s="61">
        <v>16</v>
      </c>
    </row>
    <row r="1346" spans="1:9" ht="20.399999999999999" x14ac:dyDescent="0.5">
      <c r="A1346" s="68"/>
      <c r="B1346" s="55" t="s">
        <v>4340</v>
      </c>
      <c r="C1346" s="55" t="s">
        <v>245</v>
      </c>
      <c r="D1346" s="55" t="s">
        <v>466</v>
      </c>
      <c r="E1346" s="60">
        <v>35</v>
      </c>
      <c r="F1346" s="55" t="s">
        <v>247</v>
      </c>
      <c r="G1346" s="55" t="s">
        <v>461</v>
      </c>
      <c r="H1346" s="55" t="s">
        <v>249</v>
      </c>
      <c r="I1346" s="61">
        <v>35</v>
      </c>
    </row>
    <row r="1347" spans="1:9" ht="30.6" x14ac:dyDescent="0.5">
      <c r="A1347" s="68"/>
      <c r="B1347" s="55" t="s">
        <v>4339</v>
      </c>
      <c r="C1347" s="55" t="s">
        <v>245</v>
      </c>
      <c r="D1347" s="55" t="s">
        <v>433</v>
      </c>
      <c r="E1347" s="60">
        <v>24</v>
      </c>
      <c r="F1347" s="55" t="s">
        <v>412</v>
      </c>
      <c r="G1347" s="55" t="s">
        <v>413</v>
      </c>
      <c r="H1347" s="55" t="s">
        <v>249</v>
      </c>
      <c r="I1347" s="61">
        <v>24</v>
      </c>
    </row>
    <row r="1348" spans="1:9" ht="61.2" x14ac:dyDescent="0.5">
      <c r="A1348" s="68" t="s">
        <v>373</v>
      </c>
      <c r="B1348" s="55" t="s">
        <v>4344</v>
      </c>
      <c r="C1348" s="55" t="s">
        <v>245</v>
      </c>
      <c r="D1348" s="55" t="s">
        <v>719</v>
      </c>
      <c r="E1348" s="60">
        <v>17</v>
      </c>
      <c r="F1348" s="55" t="s">
        <v>262</v>
      </c>
      <c r="G1348" s="55" t="s">
        <v>717</v>
      </c>
      <c r="H1348" s="55" t="s">
        <v>249</v>
      </c>
      <c r="I1348" s="61">
        <v>17</v>
      </c>
    </row>
    <row r="1349" spans="1:9" ht="20.399999999999999" x14ac:dyDescent="0.5">
      <c r="A1349" s="68"/>
      <c r="B1349" s="55" t="s">
        <v>4342</v>
      </c>
      <c r="C1349" s="55" t="s">
        <v>245</v>
      </c>
      <c r="D1349" s="55" t="s">
        <v>374</v>
      </c>
      <c r="E1349" s="60">
        <v>24</v>
      </c>
      <c r="F1349" s="55" t="s">
        <v>262</v>
      </c>
      <c r="G1349" s="55" t="s">
        <v>360</v>
      </c>
      <c r="H1349" s="55" t="s">
        <v>249</v>
      </c>
      <c r="I1349" s="61">
        <v>24</v>
      </c>
    </row>
    <row r="1350" spans="1:9" ht="30.6" x14ac:dyDescent="0.5">
      <c r="A1350" s="68"/>
      <c r="B1350" s="55" t="s">
        <v>4343</v>
      </c>
      <c r="C1350" s="55" t="s">
        <v>245</v>
      </c>
      <c r="D1350" s="55" t="s">
        <v>397</v>
      </c>
      <c r="E1350" s="60">
        <v>20</v>
      </c>
      <c r="F1350" s="55" t="s">
        <v>247</v>
      </c>
      <c r="G1350" s="55" t="s">
        <v>398</v>
      </c>
      <c r="H1350" s="55" t="s">
        <v>256</v>
      </c>
      <c r="I1350" s="61">
        <v>20</v>
      </c>
    </row>
    <row r="1351" spans="1:9" ht="30.6" x14ac:dyDescent="0.5">
      <c r="A1351" s="68" t="s">
        <v>434</v>
      </c>
      <c r="B1351" s="55" t="s">
        <v>4347</v>
      </c>
      <c r="C1351" s="55" t="s">
        <v>245</v>
      </c>
      <c r="D1351" s="55" t="s">
        <v>749</v>
      </c>
      <c r="E1351" s="60">
        <v>8</v>
      </c>
      <c r="F1351" s="55" t="s">
        <v>259</v>
      </c>
      <c r="G1351" s="55" t="s">
        <v>723</v>
      </c>
      <c r="H1351" s="55" t="s">
        <v>249</v>
      </c>
      <c r="I1351" s="61">
        <v>8</v>
      </c>
    </row>
    <row r="1352" spans="1:9" ht="30.6" x14ac:dyDescent="0.5">
      <c r="A1352" s="68"/>
      <c r="B1352" s="55" t="s">
        <v>4346</v>
      </c>
      <c r="C1352" s="55" t="s">
        <v>245</v>
      </c>
      <c r="D1352" s="55" t="s">
        <v>435</v>
      </c>
      <c r="E1352" s="60">
        <v>18</v>
      </c>
      <c r="F1352" s="55" t="s">
        <v>262</v>
      </c>
      <c r="G1352" s="55" t="s">
        <v>413</v>
      </c>
      <c r="H1352" s="55" t="s">
        <v>249</v>
      </c>
      <c r="I1352" s="61">
        <v>18</v>
      </c>
    </row>
    <row r="1353" spans="1:9" ht="20.399999999999999" x14ac:dyDescent="0.5">
      <c r="A1353" s="68" t="s">
        <v>750</v>
      </c>
      <c r="B1353" s="55" t="s">
        <v>4349</v>
      </c>
      <c r="C1353" s="55" t="s">
        <v>245</v>
      </c>
      <c r="D1353" s="55" t="s">
        <v>751</v>
      </c>
      <c r="E1353" s="60">
        <v>55</v>
      </c>
      <c r="F1353" s="55" t="s">
        <v>259</v>
      </c>
      <c r="G1353" s="55" t="s">
        <v>723</v>
      </c>
      <c r="H1353" s="55" t="s">
        <v>256</v>
      </c>
      <c r="I1353" s="61">
        <v>55</v>
      </c>
    </row>
    <row r="1354" spans="1:9" ht="20.399999999999999" x14ac:dyDescent="0.5">
      <c r="A1354" s="68"/>
      <c r="B1354" s="55" t="s">
        <v>4350</v>
      </c>
      <c r="C1354" s="55" t="s">
        <v>245</v>
      </c>
      <c r="D1354" s="55" t="s">
        <v>752</v>
      </c>
      <c r="E1354" s="60">
        <v>56</v>
      </c>
      <c r="F1354" s="55" t="s">
        <v>247</v>
      </c>
      <c r="G1354" s="55" t="s">
        <v>723</v>
      </c>
      <c r="H1354" s="55" t="s">
        <v>249</v>
      </c>
      <c r="I1354" s="61">
        <v>56</v>
      </c>
    </row>
    <row r="1355" spans="1:9" ht="61.2" x14ac:dyDescent="0.5">
      <c r="A1355" s="55" t="s">
        <v>654</v>
      </c>
      <c r="B1355" s="55" t="s">
        <v>4352</v>
      </c>
      <c r="C1355" s="55" t="s">
        <v>245</v>
      </c>
      <c r="D1355" s="55" t="s">
        <v>655</v>
      </c>
      <c r="E1355" s="60">
        <v>12</v>
      </c>
      <c r="F1355" s="55" t="s">
        <v>262</v>
      </c>
      <c r="G1355" s="55" t="s">
        <v>656</v>
      </c>
      <c r="H1355" s="55" t="s">
        <v>256</v>
      </c>
      <c r="I1355" s="61">
        <v>12</v>
      </c>
    </row>
    <row r="1356" spans="1:9" ht="20.399999999999999" x14ac:dyDescent="0.5">
      <c r="A1356" s="68" t="s">
        <v>353</v>
      </c>
      <c r="B1356" s="55" t="s">
        <v>4359</v>
      </c>
      <c r="C1356" s="55" t="s">
        <v>245</v>
      </c>
      <c r="D1356" s="55" t="s">
        <v>921</v>
      </c>
      <c r="E1356" s="60">
        <v>17</v>
      </c>
      <c r="F1356" s="55" t="s">
        <v>920</v>
      </c>
      <c r="G1356" s="55" t="s">
        <v>918</v>
      </c>
      <c r="H1356" s="55" t="s">
        <v>256</v>
      </c>
      <c r="I1356" s="61">
        <v>17</v>
      </c>
    </row>
    <row r="1357" spans="1:9" ht="30.6" x14ac:dyDescent="0.5">
      <c r="A1357" s="68"/>
      <c r="B1357" s="55" t="s">
        <v>4356</v>
      </c>
      <c r="C1357" s="55" t="s">
        <v>245</v>
      </c>
      <c r="D1357" s="55" t="s">
        <v>645</v>
      </c>
      <c r="E1357" s="60">
        <v>17</v>
      </c>
      <c r="F1357" s="55" t="s">
        <v>259</v>
      </c>
      <c r="G1357" s="55" t="s">
        <v>634</v>
      </c>
      <c r="H1357" s="55" t="s">
        <v>256</v>
      </c>
      <c r="I1357" s="61">
        <v>17</v>
      </c>
    </row>
    <row r="1358" spans="1:9" ht="51" x14ac:dyDescent="0.5">
      <c r="A1358" s="68"/>
      <c r="B1358" s="55" t="s">
        <v>4358</v>
      </c>
      <c r="C1358" s="55" t="s">
        <v>245</v>
      </c>
      <c r="D1358" s="55" t="s">
        <v>871</v>
      </c>
      <c r="E1358" s="60">
        <v>30</v>
      </c>
      <c r="F1358" s="55" t="s">
        <v>864</v>
      </c>
      <c r="G1358" s="55" t="s">
        <v>867</v>
      </c>
      <c r="H1358" s="55" t="s">
        <v>256</v>
      </c>
      <c r="I1358" s="61">
        <v>30</v>
      </c>
    </row>
    <row r="1359" spans="1:9" ht="81.599999999999994" x14ac:dyDescent="0.5">
      <c r="A1359" s="68"/>
      <c r="B1359" s="55" t="s">
        <v>4357</v>
      </c>
      <c r="C1359" s="55" t="s">
        <v>245</v>
      </c>
      <c r="D1359" s="55" t="s">
        <v>702</v>
      </c>
      <c r="E1359" s="60">
        <v>33</v>
      </c>
      <c r="F1359" s="55" t="s">
        <v>259</v>
      </c>
      <c r="G1359" s="55" t="s">
        <v>698</v>
      </c>
      <c r="H1359" s="55" t="s">
        <v>256</v>
      </c>
      <c r="I1359" s="61">
        <v>33</v>
      </c>
    </row>
    <row r="1360" spans="1:9" ht="20.399999999999999" x14ac:dyDescent="0.5">
      <c r="A1360" s="68"/>
      <c r="B1360" s="55" t="s">
        <v>4354</v>
      </c>
      <c r="C1360" s="55" t="s">
        <v>245</v>
      </c>
      <c r="D1360" s="55" t="s">
        <v>354</v>
      </c>
      <c r="E1360" s="60">
        <v>13</v>
      </c>
      <c r="F1360" s="55" t="s">
        <v>259</v>
      </c>
      <c r="G1360" s="55" t="s">
        <v>339</v>
      </c>
      <c r="H1360" s="55" t="s">
        <v>256</v>
      </c>
      <c r="I1360" s="61">
        <v>13</v>
      </c>
    </row>
    <row r="1361" spans="1:9" ht="71.400000000000006" x14ac:dyDescent="0.5">
      <c r="A1361" s="68"/>
      <c r="B1361" s="55" t="s">
        <v>4355</v>
      </c>
      <c r="C1361" s="55" t="s">
        <v>245</v>
      </c>
      <c r="D1361" s="55" t="s">
        <v>355</v>
      </c>
      <c r="E1361" s="60">
        <v>9</v>
      </c>
      <c r="F1361" s="55" t="s">
        <v>259</v>
      </c>
      <c r="G1361" s="55" t="s">
        <v>339</v>
      </c>
      <c r="H1361" s="55" t="s">
        <v>256</v>
      </c>
      <c r="I1361" s="61">
        <v>9</v>
      </c>
    </row>
    <row r="1362" spans="1:9" ht="61.2" x14ac:dyDescent="0.5">
      <c r="A1362" s="55" t="s">
        <v>936</v>
      </c>
      <c r="B1362" s="55" t="s">
        <v>4361</v>
      </c>
      <c r="C1362" s="55" t="s">
        <v>245</v>
      </c>
      <c r="D1362" s="55" t="s">
        <v>937</v>
      </c>
      <c r="E1362" s="60">
        <v>20</v>
      </c>
      <c r="F1362" s="55" t="s">
        <v>247</v>
      </c>
      <c r="G1362" s="55" t="s">
        <v>413</v>
      </c>
      <c r="H1362" s="55" t="s">
        <v>249</v>
      </c>
      <c r="I1362" s="61">
        <v>20</v>
      </c>
    </row>
    <row r="1363" spans="1:9" ht="40.799999999999997" x14ac:dyDescent="0.5">
      <c r="A1363" s="68" t="s">
        <v>436</v>
      </c>
      <c r="B1363" s="55" t="s">
        <v>4363</v>
      </c>
      <c r="C1363" s="55" t="s">
        <v>245</v>
      </c>
      <c r="D1363" s="55" t="s">
        <v>437</v>
      </c>
      <c r="E1363" s="60">
        <v>11</v>
      </c>
      <c r="F1363" s="55" t="s">
        <v>247</v>
      </c>
      <c r="G1363" s="55" t="s">
        <v>413</v>
      </c>
      <c r="H1363" s="55" t="s">
        <v>249</v>
      </c>
      <c r="I1363" s="61">
        <v>11</v>
      </c>
    </row>
    <row r="1364" spans="1:9" ht="20.399999999999999" x14ac:dyDescent="0.5">
      <c r="A1364" s="68"/>
      <c r="B1364" s="55" t="s">
        <v>4364</v>
      </c>
      <c r="C1364" s="55" t="s">
        <v>245</v>
      </c>
      <c r="D1364" s="55" t="s">
        <v>496</v>
      </c>
      <c r="E1364" s="60">
        <v>13</v>
      </c>
      <c r="F1364" s="55" t="s">
        <v>254</v>
      </c>
      <c r="G1364" s="55" t="s">
        <v>490</v>
      </c>
      <c r="H1364" s="55" t="s">
        <v>256</v>
      </c>
      <c r="I1364" s="61">
        <v>13</v>
      </c>
    </row>
    <row r="1365" spans="1:9" ht="40.799999999999997" x14ac:dyDescent="0.5">
      <c r="A1365" s="68"/>
      <c r="B1365" s="55" t="s">
        <v>4365</v>
      </c>
      <c r="C1365" s="55" t="s">
        <v>245</v>
      </c>
      <c r="D1365" s="55" t="s">
        <v>497</v>
      </c>
      <c r="E1365" s="60">
        <v>15</v>
      </c>
      <c r="F1365" s="55" t="s">
        <v>254</v>
      </c>
      <c r="G1365" s="55" t="s">
        <v>490</v>
      </c>
      <c r="H1365" s="55" t="s">
        <v>256</v>
      </c>
      <c r="I1365" s="61">
        <v>15</v>
      </c>
    </row>
    <row r="1366" spans="1:9" ht="71.400000000000006" x14ac:dyDescent="0.5">
      <c r="A1366" s="68"/>
      <c r="B1366" s="55" t="s">
        <v>4366</v>
      </c>
      <c r="C1366" s="55" t="s">
        <v>245</v>
      </c>
      <c r="D1366" s="55" t="s">
        <v>498</v>
      </c>
      <c r="E1366" s="60">
        <v>17</v>
      </c>
      <c r="F1366" s="55" t="s">
        <v>254</v>
      </c>
      <c r="G1366" s="55" t="s">
        <v>490</v>
      </c>
      <c r="H1366" s="55" t="s">
        <v>256</v>
      </c>
      <c r="I1366" s="61">
        <v>17</v>
      </c>
    </row>
    <row r="1367" spans="1:9" ht="61.2" x14ac:dyDescent="0.5">
      <c r="A1367" s="68"/>
      <c r="B1367" s="55" t="s">
        <v>4367</v>
      </c>
      <c r="C1367" s="55" t="s">
        <v>245</v>
      </c>
      <c r="D1367" s="55" t="s">
        <v>499</v>
      </c>
      <c r="E1367" s="60">
        <v>10</v>
      </c>
      <c r="F1367" s="55" t="s">
        <v>254</v>
      </c>
      <c r="G1367" s="55" t="s">
        <v>490</v>
      </c>
      <c r="H1367" s="55" t="s">
        <v>256</v>
      </c>
      <c r="I1367" s="61">
        <v>10</v>
      </c>
    </row>
    <row r="1368" spans="1:9" ht="81.599999999999994" x14ac:dyDescent="0.5">
      <c r="A1368" s="68"/>
      <c r="B1368" s="55" t="s">
        <v>4368</v>
      </c>
      <c r="C1368" s="55" t="s">
        <v>245</v>
      </c>
      <c r="D1368" s="55" t="s">
        <v>855</v>
      </c>
      <c r="E1368" s="60">
        <v>15</v>
      </c>
      <c r="F1368" s="55" t="s">
        <v>247</v>
      </c>
      <c r="G1368" s="55" t="s">
        <v>856</v>
      </c>
      <c r="H1368" s="55" t="s">
        <v>256</v>
      </c>
      <c r="I1368" s="61">
        <v>15</v>
      </c>
    </row>
    <row r="1369" spans="1:9" ht="91.8" x14ac:dyDescent="0.5">
      <c r="A1369" s="68" t="s">
        <v>610</v>
      </c>
      <c r="B1369" s="55" t="s">
        <v>4370</v>
      </c>
      <c r="C1369" s="55" t="s">
        <v>245</v>
      </c>
      <c r="D1369" s="55" t="s">
        <v>611</v>
      </c>
      <c r="E1369" s="60">
        <v>11</v>
      </c>
      <c r="F1369" s="55" t="s">
        <v>247</v>
      </c>
      <c r="G1369" s="55" t="s">
        <v>582</v>
      </c>
      <c r="H1369" s="55" t="s">
        <v>249</v>
      </c>
      <c r="I1369" s="61">
        <v>11</v>
      </c>
    </row>
    <row r="1370" spans="1:9" ht="51" x14ac:dyDescent="0.5">
      <c r="A1370" s="68"/>
      <c r="B1370" s="55" t="s">
        <v>4373</v>
      </c>
      <c r="C1370" s="55" t="s">
        <v>245</v>
      </c>
      <c r="D1370" s="55" t="s">
        <v>907</v>
      </c>
      <c r="E1370" s="60">
        <v>16</v>
      </c>
      <c r="F1370" s="55" t="s">
        <v>247</v>
      </c>
      <c r="G1370" s="55" t="s">
        <v>579</v>
      </c>
      <c r="H1370" s="55" t="s">
        <v>256</v>
      </c>
      <c r="I1370" s="61">
        <v>16</v>
      </c>
    </row>
    <row r="1371" spans="1:9" ht="51" x14ac:dyDescent="0.5">
      <c r="A1371" s="68"/>
      <c r="B1371" s="55" t="s">
        <v>4371</v>
      </c>
      <c r="C1371" s="55" t="s">
        <v>245</v>
      </c>
      <c r="D1371" s="55" t="s">
        <v>646</v>
      </c>
      <c r="E1371" s="60">
        <v>15</v>
      </c>
      <c r="F1371" s="55" t="s">
        <v>632</v>
      </c>
      <c r="G1371" s="55" t="s">
        <v>634</v>
      </c>
      <c r="H1371" s="55" t="s">
        <v>249</v>
      </c>
      <c r="I1371" s="61">
        <v>15</v>
      </c>
    </row>
    <row r="1372" spans="1:9" ht="30.6" x14ac:dyDescent="0.5">
      <c r="A1372" s="68"/>
      <c r="B1372" s="55" t="s">
        <v>4372</v>
      </c>
      <c r="C1372" s="55" t="s">
        <v>245</v>
      </c>
      <c r="D1372" s="55" t="s">
        <v>753</v>
      </c>
      <c r="E1372" s="60">
        <v>18</v>
      </c>
      <c r="F1372" s="55" t="s">
        <v>259</v>
      </c>
      <c r="G1372" s="55" t="s">
        <v>723</v>
      </c>
      <c r="H1372" s="55" t="s">
        <v>256</v>
      </c>
      <c r="I1372" s="61">
        <v>18</v>
      </c>
    </row>
    <row r="1373" spans="1:9" ht="51" x14ac:dyDescent="0.5">
      <c r="A1373" s="68" t="s">
        <v>303</v>
      </c>
      <c r="B1373" s="55" t="s">
        <v>4379</v>
      </c>
      <c r="C1373" s="55" t="s">
        <v>245</v>
      </c>
      <c r="D1373" s="55" t="s">
        <v>505</v>
      </c>
      <c r="E1373" s="60">
        <v>43.99</v>
      </c>
      <c r="F1373" s="55" t="s">
        <v>262</v>
      </c>
      <c r="G1373" s="55" t="s">
        <v>503</v>
      </c>
      <c r="H1373" s="55" t="s">
        <v>256</v>
      </c>
      <c r="I1373" s="61">
        <v>43.99</v>
      </c>
    </row>
    <row r="1374" spans="1:9" ht="20.399999999999999" x14ac:dyDescent="0.5">
      <c r="A1374" s="68"/>
      <c r="B1374" s="55" t="s">
        <v>4387</v>
      </c>
      <c r="C1374" s="55" t="s">
        <v>245</v>
      </c>
      <c r="D1374" s="55" t="s">
        <v>768</v>
      </c>
      <c r="E1374" s="60">
        <v>10.19</v>
      </c>
      <c r="F1374" s="55" t="s">
        <v>262</v>
      </c>
      <c r="G1374" s="55" t="s">
        <v>765</v>
      </c>
      <c r="H1374" s="55" t="s">
        <v>249</v>
      </c>
      <c r="I1374" s="61">
        <v>10.19</v>
      </c>
    </row>
    <row r="1375" spans="1:9" ht="81.599999999999994" x14ac:dyDescent="0.5">
      <c r="A1375" s="68"/>
      <c r="B1375" s="55" t="s">
        <v>4388</v>
      </c>
      <c r="C1375" s="55" t="s">
        <v>245</v>
      </c>
      <c r="D1375" s="55" t="s">
        <v>772</v>
      </c>
      <c r="E1375" s="60">
        <v>20</v>
      </c>
      <c r="F1375" s="55" t="s">
        <v>773</v>
      </c>
      <c r="G1375" s="55" t="s">
        <v>675</v>
      </c>
      <c r="H1375" s="55" t="s">
        <v>256</v>
      </c>
      <c r="I1375" s="61">
        <v>20</v>
      </c>
    </row>
    <row r="1376" spans="1:9" ht="30.6" x14ac:dyDescent="0.5">
      <c r="A1376" s="68"/>
      <c r="B1376" s="55" t="s">
        <v>4378</v>
      </c>
      <c r="C1376" s="55" t="s">
        <v>245</v>
      </c>
      <c r="D1376" s="55" t="s">
        <v>467</v>
      </c>
      <c r="E1376" s="60">
        <v>6.34</v>
      </c>
      <c r="F1376" s="55" t="s">
        <v>247</v>
      </c>
      <c r="G1376" s="55" t="s">
        <v>461</v>
      </c>
      <c r="H1376" s="55" t="s">
        <v>249</v>
      </c>
      <c r="I1376" s="61">
        <v>6.34</v>
      </c>
    </row>
    <row r="1377" spans="1:9" ht="30.6" x14ac:dyDescent="0.5">
      <c r="A1377" s="68"/>
      <c r="B1377" s="55" t="s">
        <v>4380</v>
      </c>
      <c r="C1377" s="55" t="s">
        <v>245</v>
      </c>
      <c r="D1377" s="55" t="s">
        <v>506</v>
      </c>
      <c r="E1377" s="60">
        <v>11.24</v>
      </c>
      <c r="F1377" s="55" t="s">
        <v>507</v>
      </c>
      <c r="G1377" s="55" t="s">
        <v>508</v>
      </c>
      <c r="H1377" s="55" t="s">
        <v>256</v>
      </c>
      <c r="I1377" s="61">
        <v>11.24</v>
      </c>
    </row>
    <row r="1378" spans="1:9" ht="20.399999999999999" x14ac:dyDescent="0.5">
      <c r="A1378" s="68"/>
      <c r="B1378" s="55" t="s">
        <v>4386</v>
      </c>
      <c r="C1378" s="55" t="s">
        <v>245</v>
      </c>
      <c r="D1378" s="55" t="s">
        <v>711</v>
      </c>
      <c r="E1378" s="60">
        <v>4.79</v>
      </c>
      <c r="F1378" s="55" t="s">
        <v>259</v>
      </c>
      <c r="G1378" s="55" t="s">
        <v>710</v>
      </c>
      <c r="H1378" s="55" t="s">
        <v>256</v>
      </c>
      <c r="I1378" s="61">
        <v>4.79</v>
      </c>
    </row>
    <row r="1379" spans="1:9" ht="20.399999999999999" x14ac:dyDescent="0.5">
      <c r="A1379" s="68"/>
      <c r="B1379" s="55" t="s">
        <v>4381</v>
      </c>
      <c r="C1379" s="55" t="s">
        <v>245</v>
      </c>
      <c r="D1379" s="55" t="s">
        <v>509</v>
      </c>
      <c r="E1379" s="60">
        <v>11.04</v>
      </c>
      <c r="F1379" s="55" t="s">
        <v>262</v>
      </c>
      <c r="G1379" s="55" t="s">
        <v>510</v>
      </c>
      <c r="H1379" s="55" t="s">
        <v>256</v>
      </c>
      <c r="I1379" s="61">
        <v>11.04</v>
      </c>
    </row>
    <row r="1380" spans="1:9" ht="30.6" x14ac:dyDescent="0.5">
      <c r="A1380" s="68"/>
      <c r="B1380" s="55" t="s">
        <v>4382</v>
      </c>
      <c r="C1380" s="55" t="s">
        <v>245</v>
      </c>
      <c r="D1380" s="55" t="s">
        <v>511</v>
      </c>
      <c r="E1380" s="60">
        <v>13.59</v>
      </c>
      <c r="F1380" s="55" t="s">
        <v>259</v>
      </c>
      <c r="G1380" s="55" t="s">
        <v>503</v>
      </c>
      <c r="H1380" s="55" t="s">
        <v>256</v>
      </c>
      <c r="I1380" s="61">
        <v>13.59</v>
      </c>
    </row>
    <row r="1381" spans="1:9" ht="30.6" x14ac:dyDescent="0.5">
      <c r="A1381" s="68"/>
      <c r="B1381" s="55" t="s">
        <v>4385</v>
      </c>
      <c r="C1381" s="55" t="s">
        <v>245</v>
      </c>
      <c r="D1381" s="55" t="s">
        <v>578</v>
      </c>
      <c r="E1381" s="60">
        <v>12.74</v>
      </c>
      <c r="F1381" s="55" t="s">
        <v>259</v>
      </c>
      <c r="G1381" s="55" t="s">
        <v>579</v>
      </c>
      <c r="H1381" s="55" t="s">
        <v>256</v>
      </c>
      <c r="I1381" s="61">
        <v>12.74</v>
      </c>
    </row>
    <row r="1382" spans="1:9" ht="71.400000000000006" x14ac:dyDescent="0.5">
      <c r="A1382" s="68"/>
      <c r="B1382" s="55" t="s">
        <v>4377</v>
      </c>
      <c r="C1382" s="55" t="s">
        <v>245</v>
      </c>
      <c r="D1382" s="55" t="s">
        <v>438</v>
      </c>
      <c r="E1382" s="60">
        <v>16.940000000000001</v>
      </c>
      <c r="F1382" s="55" t="s">
        <v>262</v>
      </c>
      <c r="G1382" s="55" t="s">
        <v>413</v>
      </c>
      <c r="H1382" s="55" t="s">
        <v>249</v>
      </c>
      <c r="I1382" s="61">
        <v>16.940000000000001</v>
      </c>
    </row>
    <row r="1383" spans="1:9" ht="20.399999999999999" x14ac:dyDescent="0.5">
      <c r="A1383" s="68"/>
      <c r="B1383" s="55" t="s">
        <v>4389</v>
      </c>
      <c r="C1383" s="55" t="s">
        <v>245</v>
      </c>
      <c r="D1383" s="55" t="s">
        <v>801</v>
      </c>
      <c r="E1383" s="60">
        <v>10.73</v>
      </c>
      <c r="F1383" s="55" t="s">
        <v>247</v>
      </c>
      <c r="G1383" s="55" t="s">
        <v>787</v>
      </c>
      <c r="H1383" s="55" t="s">
        <v>256</v>
      </c>
      <c r="I1383" s="61">
        <v>10.73</v>
      </c>
    </row>
    <row r="1384" spans="1:9" ht="61.2" x14ac:dyDescent="0.5">
      <c r="A1384" s="68"/>
      <c r="B1384" s="55" t="s">
        <v>4390</v>
      </c>
      <c r="C1384" s="55" t="s">
        <v>245</v>
      </c>
      <c r="D1384" s="55" t="s">
        <v>872</v>
      </c>
      <c r="E1384" s="60">
        <v>38.950000000000003</v>
      </c>
      <c r="F1384" s="55" t="s">
        <v>247</v>
      </c>
      <c r="G1384" s="55" t="s">
        <v>867</v>
      </c>
      <c r="H1384" s="55" t="s">
        <v>249</v>
      </c>
      <c r="I1384" s="61">
        <v>38.950000000000003</v>
      </c>
    </row>
    <row r="1385" spans="1:9" ht="20.399999999999999" x14ac:dyDescent="0.5">
      <c r="A1385" s="68"/>
      <c r="B1385" s="55" t="s">
        <v>4383</v>
      </c>
      <c r="C1385" s="55" t="s">
        <v>245</v>
      </c>
      <c r="D1385" s="55" t="s">
        <v>512</v>
      </c>
      <c r="E1385" s="60">
        <v>18.28</v>
      </c>
      <c r="F1385" s="55" t="s">
        <v>262</v>
      </c>
      <c r="G1385" s="55" t="s">
        <v>510</v>
      </c>
      <c r="H1385" s="55" t="s">
        <v>256</v>
      </c>
      <c r="I1385" s="61">
        <v>18.28</v>
      </c>
    </row>
    <row r="1386" spans="1:9" ht="20.399999999999999" x14ac:dyDescent="0.5">
      <c r="A1386" s="68"/>
      <c r="B1386" s="55" t="s">
        <v>4384</v>
      </c>
      <c r="C1386" s="55" t="s">
        <v>245</v>
      </c>
      <c r="D1386" s="55" t="s">
        <v>513</v>
      </c>
      <c r="E1386" s="60">
        <v>34.99</v>
      </c>
      <c r="F1386" s="55" t="s">
        <v>507</v>
      </c>
      <c r="G1386" s="55" t="s">
        <v>510</v>
      </c>
      <c r="H1386" s="55" t="s">
        <v>256</v>
      </c>
      <c r="I1386" s="61">
        <v>34.99</v>
      </c>
    </row>
    <row r="1387" spans="1:9" ht="61.2" x14ac:dyDescent="0.5">
      <c r="A1387" s="68"/>
      <c r="B1387" s="55" t="s">
        <v>4376</v>
      </c>
      <c r="C1387" s="55" t="s">
        <v>245</v>
      </c>
      <c r="D1387" s="55" t="s">
        <v>387</v>
      </c>
      <c r="E1387" s="60">
        <v>16.940000000000001</v>
      </c>
      <c r="F1387" s="55" t="s">
        <v>388</v>
      </c>
      <c r="G1387" s="55" t="s">
        <v>389</v>
      </c>
      <c r="H1387" s="55" t="s">
        <v>249</v>
      </c>
      <c r="I1387" s="61">
        <v>16.940000000000001</v>
      </c>
    </row>
    <row r="1388" spans="1:9" ht="20.399999999999999" x14ac:dyDescent="0.5">
      <c r="A1388" s="68"/>
      <c r="B1388" s="55" t="s">
        <v>4375</v>
      </c>
      <c r="C1388" s="55" t="s">
        <v>245</v>
      </c>
      <c r="D1388" s="55" t="s">
        <v>304</v>
      </c>
      <c r="E1388" s="60">
        <v>12.74</v>
      </c>
      <c r="F1388" s="55" t="s">
        <v>283</v>
      </c>
      <c r="G1388" s="55" t="s">
        <v>284</v>
      </c>
      <c r="H1388" s="55" t="s">
        <v>256</v>
      </c>
      <c r="I1388" s="61">
        <v>12.74</v>
      </c>
    </row>
    <row r="1389" spans="1:9" ht="71.400000000000006" x14ac:dyDescent="0.5">
      <c r="A1389" s="68" t="s">
        <v>305</v>
      </c>
      <c r="B1389" s="55" t="s">
        <v>4394</v>
      </c>
      <c r="C1389" s="55" t="s">
        <v>245</v>
      </c>
      <c r="D1389" s="55" t="s">
        <v>720</v>
      </c>
      <c r="E1389" s="60">
        <v>20</v>
      </c>
      <c r="F1389" s="55" t="s">
        <v>247</v>
      </c>
      <c r="G1389" s="55" t="s">
        <v>461</v>
      </c>
      <c r="H1389" s="55" t="s">
        <v>249</v>
      </c>
      <c r="I1389" s="61">
        <v>20</v>
      </c>
    </row>
    <row r="1390" spans="1:9" ht="20.399999999999999" x14ac:dyDescent="0.5">
      <c r="A1390" s="68"/>
      <c r="B1390" s="55" t="s">
        <v>4392</v>
      </c>
      <c r="C1390" s="55" t="s">
        <v>245</v>
      </c>
      <c r="D1390" s="55" t="s">
        <v>306</v>
      </c>
      <c r="E1390" s="60">
        <v>5</v>
      </c>
      <c r="F1390" s="55" t="s">
        <v>283</v>
      </c>
      <c r="G1390" s="55" t="s">
        <v>284</v>
      </c>
      <c r="H1390" s="55" t="s">
        <v>249</v>
      </c>
      <c r="I1390" s="61">
        <v>5</v>
      </c>
    </row>
    <row r="1391" spans="1:9" ht="40.799999999999997" x14ac:dyDescent="0.5">
      <c r="A1391" s="68"/>
      <c r="B1391" s="55" t="s">
        <v>4393</v>
      </c>
      <c r="C1391" s="55" t="s">
        <v>245</v>
      </c>
      <c r="D1391" s="55" t="s">
        <v>612</v>
      </c>
      <c r="E1391" s="60">
        <v>5</v>
      </c>
      <c r="F1391" s="55" t="s">
        <v>262</v>
      </c>
      <c r="G1391" s="55" t="s">
        <v>582</v>
      </c>
      <c r="H1391" s="55" t="s">
        <v>249</v>
      </c>
      <c r="I1391" s="61">
        <v>5</v>
      </c>
    </row>
    <row r="1392" spans="1:9" ht="102" x14ac:dyDescent="0.5">
      <c r="A1392" s="55" t="s">
        <v>754</v>
      </c>
      <c r="B1392" s="55" t="s">
        <v>4396</v>
      </c>
      <c r="C1392" s="55" t="s">
        <v>245</v>
      </c>
      <c r="D1392" s="55" t="s">
        <v>755</v>
      </c>
      <c r="E1392" s="60">
        <v>29</v>
      </c>
      <c r="F1392" s="55" t="s">
        <v>259</v>
      </c>
      <c r="G1392" s="55" t="s">
        <v>723</v>
      </c>
      <c r="H1392" s="55" t="s">
        <v>256</v>
      </c>
      <c r="I1392" s="61">
        <v>29</v>
      </c>
    </row>
    <row r="1393" spans="1:9" ht="20.399999999999999" x14ac:dyDescent="0.5">
      <c r="A1393" s="68" t="s">
        <v>613</v>
      </c>
      <c r="B1393" s="55" t="s">
        <v>4398</v>
      </c>
      <c r="C1393" s="55" t="s">
        <v>245</v>
      </c>
      <c r="D1393" s="55" t="s">
        <v>614</v>
      </c>
      <c r="E1393" s="60">
        <v>19</v>
      </c>
      <c r="F1393" s="55" t="s">
        <v>259</v>
      </c>
      <c r="G1393" s="55" t="s">
        <v>582</v>
      </c>
      <c r="H1393" s="55" t="s">
        <v>256</v>
      </c>
      <c r="I1393" s="61">
        <v>19</v>
      </c>
    </row>
    <row r="1394" spans="1:9" ht="142.80000000000001" x14ac:dyDescent="0.5">
      <c r="A1394" s="68"/>
      <c r="B1394" s="55" t="s">
        <v>4400</v>
      </c>
      <c r="C1394" s="55" t="s">
        <v>245</v>
      </c>
      <c r="D1394" s="55" t="s">
        <v>914</v>
      </c>
      <c r="E1394" s="60">
        <v>19</v>
      </c>
      <c r="F1394" s="55" t="s">
        <v>915</v>
      </c>
      <c r="G1394" s="55" t="s">
        <v>381</v>
      </c>
      <c r="H1394" s="55" t="s">
        <v>249</v>
      </c>
      <c r="I1394" s="61">
        <v>19</v>
      </c>
    </row>
    <row r="1395" spans="1:9" ht="20.399999999999999" x14ac:dyDescent="0.5">
      <c r="A1395" s="68"/>
      <c r="B1395" s="55" t="s">
        <v>4399</v>
      </c>
      <c r="C1395" s="55" t="s">
        <v>245</v>
      </c>
      <c r="D1395" s="55" t="s">
        <v>812</v>
      </c>
      <c r="E1395" s="60">
        <v>15</v>
      </c>
      <c r="F1395" s="55" t="s">
        <v>813</v>
      </c>
      <c r="G1395" s="55" t="s">
        <v>814</v>
      </c>
      <c r="H1395" s="55" t="s">
        <v>249</v>
      </c>
      <c r="I1395" s="61">
        <v>15</v>
      </c>
    </row>
    <row r="1396" spans="1:9" ht="20.399999999999999" x14ac:dyDescent="0.5">
      <c r="A1396" s="68" t="s">
        <v>809</v>
      </c>
      <c r="B1396" s="55" t="s">
        <v>4402</v>
      </c>
      <c r="C1396" s="55" t="s">
        <v>245</v>
      </c>
      <c r="D1396" s="55" t="s">
        <v>810</v>
      </c>
      <c r="E1396" s="60">
        <v>14</v>
      </c>
      <c r="F1396" s="55" t="s">
        <v>808</v>
      </c>
      <c r="G1396" s="55" t="s">
        <v>348</v>
      </c>
      <c r="H1396" s="55" t="s">
        <v>249</v>
      </c>
      <c r="I1396" s="61">
        <v>14</v>
      </c>
    </row>
    <row r="1397" spans="1:9" ht="71.400000000000006" x14ac:dyDescent="0.5">
      <c r="A1397" s="68"/>
      <c r="B1397" s="55" t="s">
        <v>4403</v>
      </c>
      <c r="C1397" s="55" t="s">
        <v>245</v>
      </c>
      <c r="D1397" s="55" t="s">
        <v>861</v>
      </c>
      <c r="E1397" s="60">
        <v>24.95</v>
      </c>
      <c r="F1397" s="55" t="s">
        <v>247</v>
      </c>
      <c r="G1397" s="55" t="s">
        <v>859</v>
      </c>
      <c r="H1397" s="55" t="s">
        <v>249</v>
      </c>
      <c r="I1397" s="61">
        <v>24.95</v>
      </c>
    </row>
    <row r="1398" spans="1:9" ht="20.399999999999999" x14ac:dyDescent="0.5">
      <c r="A1398" s="68" t="s">
        <v>756</v>
      </c>
      <c r="B1398" s="55" t="s">
        <v>4406</v>
      </c>
      <c r="C1398" s="55" t="s">
        <v>245</v>
      </c>
      <c r="D1398" s="55" t="s">
        <v>894</v>
      </c>
      <c r="E1398" s="60">
        <v>35</v>
      </c>
      <c r="F1398" s="55" t="s">
        <v>259</v>
      </c>
      <c r="G1398" s="55" t="s">
        <v>891</v>
      </c>
      <c r="H1398" s="55" t="s">
        <v>256</v>
      </c>
      <c r="I1398" s="61">
        <v>35</v>
      </c>
    </row>
    <row r="1399" spans="1:9" ht="30.6" x14ac:dyDescent="0.5">
      <c r="A1399" s="68"/>
      <c r="B1399" s="55" t="s">
        <v>4405</v>
      </c>
      <c r="C1399" s="55" t="s">
        <v>245</v>
      </c>
      <c r="D1399" s="55" t="s">
        <v>757</v>
      </c>
      <c r="E1399" s="60">
        <v>17.95</v>
      </c>
      <c r="F1399" s="55" t="s">
        <v>259</v>
      </c>
      <c r="G1399" s="55" t="s">
        <v>723</v>
      </c>
      <c r="H1399" s="55" t="s">
        <v>256</v>
      </c>
      <c r="I1399" s="61">
        <v>17.95</v>
      </c>
    </row>
    <row r="1400" spans="1:9" ht="40.799999999999997" x14ac:dyDescent="0.5">
      <c r="A1400" s="55" t="s">
        <v>439</v>
      </c>
      <c r="B1400" s="55" t="s">
        <v>4408</v>
      </c>
      <c r="C1400" s="55" t="s">
        <v>245</v>
      </c>
      <c r="D1400" s="55" t="s">
        <v>440</v>
      </c>
      <c r="E1400" s="60">
        <v>19</v>
      </c>
      <c r="F1400" s="55" t="s">
        <v>262</v>
      </c>
      <c r="G1400" s="55" t="s">
        <v>418</v>
      </c>
      <c r="H1400" s="55" t="s">
        <v>256</v>
      </c>
      <c r="I1400" s="61">
        <v>19</v>
      </c>
    </row>
    <row r="1401" spans="1:9" ht="30.6" x14ac:dyDescent="0.5">
      <c r="A1401" s="68" t="s">
        <v>276</v>
      </c>
      <c r="B1401" s="55" t="s">
        <v>4418</v>
      </c>
      <c r="C1401" s="55" t="s">
        <v>245</v>
      </c>
      <c r="D1401" s="55" t="s">
        <v>802</v>
      </c>
      <c r="E1401" s="60">
        <v>8</v>
      </c>
      <c r="F1401" s="55" t="s">
        <v>247</v>
      </c>
      <c r="G1401" s="55" t="s">
        <v>787</v>
      </c>
      <c r="H1401" s="55" t="s">
        <v>249</v>
      </c>
      <c r="I1401" s="61">
        <v>8</v>
      </c>
    </row>
    <row r="1402" spans="1:9" ht="20.399999999999999" x14ac:dyDescent="0.5">
      <c r="A1402" s="68"/>
      <c r="B1402" s="55" t="s">
        <v>4416</v>
      </c>
      <c r="C1402" s="55" t="s">
        <v>245</v>
      </c>
      <c r="D1402" s="55" t="s">
        <v>676</v>
      </c>
      <c r="E1402" s="60">
        <v>14</v>
      </c>
      <c r="F1402" s="55" t="s">
        <v>677</v>
      </c>
      <c r="G1402" s="55" t="s">
        <v>487</v>
      </c>
      <c r="H1402" s="55" t="s">
        <v>256</v>
      </c>
      <c r="I1402" s="61">
        <v>14</v>
      </c>
    </row>
    <row r="1403" spans="1:9" ht="102" x14ac:dyDescent="0.5">
      <c r="A1403" s="68"/>
      <c r="B1403" s="55" t="s">
        <v>4410</v>
      </c>
      <c r="C1403" s="55" t="s">
        <v>245</v>
      </c>
      <c r="D1403" s="55" t="s">
        <v>277</v>
      </c>
      <c r="E1403" s="60">
        <v>30</v>
      </c>
      <c r="F1403" s="55" t="s">
        <v>247</v>
      </c>
      <c r="G1403" s="55" t="s">
        <v>260</v>
      </c>
      <c r="H1403" s="55" t="s">
        <v>249</v>
      </c>
      <c r="I1403" s="61">
        <v>30</v>
      </c>
    </row>
    <row r="1404" spans="1:9" ht="71.400000000000006" x14ac:dyDescent="0.5">
      <c r="A1404" s="68"/>
      <c r="B1404" s="55" t="s">
        <v>4412</v>
      </c>
      <c r="C1404" s="55" t="s">
        <v>245</v>
      </c>
      <c r="D1404" s="55" t="s">
        <v>441</v>
      </c>
      <c r="E1404" s="60">
        <v>17</v>
      </c>
      <c r="F1404" s="55" t="s">
        <v>262</v>
      </c>
      <c r="G1404" s="55" t="s">
        <v>413</v>
      </c>
      <c r="H1404" s="55" t="s">
        <v>249</v>
      </c>
      <c r="I1404" s="61">
        <v>17</v>
      </c>
    </row>
    <row r="1405" spans="1:9" ht="51" x14ac:dyDescent="0.5">
      <c r="A1405" s="68"/>
      <c r="B1405" s="55" t="s">
        <v>4413</v>
      </c>
      <c r="C1405" s="55" t="s">
        <v>245</v>
      </c>
      <c r="D1405" s="55" t="s">
        <v>454</v>
      </c>
      <c r="E1405" s="60">
        <v>20</v>
      </c>
      <c r="F1405" s="55" t="s">
        <v>247</v>
      </c>
      <c r="G1405" s="55" t="s">
        <v>455</v>
      </c>
      <c r="H1405" s="55" t="s">
        <v>256</v>
      </c>
      <c r="I1405" s="61">
        <v>20</v>
      </c>
    </row>
    <row r="1406" spans="1:9" ht="112.2" x14ac:dyDescent="0.5">
      <c r="A1406" s="68"/>
      <c r="B1406" s="55" t="s">
        <v>4417</v>
      </c>
      <c r="C1406" s="55" t="s">
        <v>245</v>
      </c>
      <c r="D1406" s="55" t="s">
        <v>712</v>
      </c>
      <c r="E1406" s="60">
        <v>18</v>
      </c>
      <c r="F1406" s="55" t="s">
        <v>247</v>
      </c>
      <c r="G1406" s="55" t="s">
        <v>661</v>
      </c>
      <c r="H1406" s="55" t="s">
        <v>249</v>
      </c>
      <c r="I1406" s="61">
        <v>18</v>
      </c>
    </row>
    <row r="1407" spans="1:9" ht="20.399999999999999" x14ac:dyDescent="0.5">
      <c r="A1407" s="68"/>
      <c r="B1407" s="55" t="s">
        <v>4414</v>
      </c>
      <c r="C1407" s="55" t="s">
        <v>245</v>
      </c>
      <c r="D1407" s="55" t="s">
        <v>615</v>
      </c>
      <c r="E1407" s="60">
        <v>12</v>
      </c>
      <c r="F1407" s="55" t="s">
        <v>247</v>
      </c>
      <c r="G1407" s="55" t="s">
        <v>582</v>
      </c>
      <c r="H1407" s="55" t="s">
        <v>249</v>
      </c>
      <c r="I1407" s="61">
        <v>12</v>
      </c>
    </row>
    <row r="1408" spans="1:9" ht="30.6" x14ac:dyDescent="0.5">
      <c r="A1408" s="68"/>
      <c r="B1408" s="55" t="s">
        <v>4411</v>
      </c>
      <c r="C1408" s="55" t="s">
        <v>245</v>
      </c>
      <c r="D1408" s="55" t="s">
        <v>278</v>
      </c>
      <c r="E1408" s="60">
        <v>37</v>
      </c>
      <c r="F1408" s="55" t="s">
        <v>262</v>
      </c>
      <c r="G1408" s="55" t="s">
        <v>260</v>
      </c>
      <c r="H1408" s="55" t="s">
        <v>249</v>
      </c>
      <c r="I1408" s="61">
        <v>37</v>
      </c>
    </row>
    <row r="1409" spans="1:9" ht="20.399999999999999" x14ac:dyDescent="0.5">
      <c r="A1409" s="68"/>
      <c r="B1409" s="55" t="s">
        <v>4419</v>
      </c>
      <c r="C1409" s="55" t="s">
        <v>245</v>
      </c>
      <c r="D1409" s="55" t="s">
        <v>895</v>
      </c>
      <c r="E1409" s="60">
        <v>17</v>
      </c>
      <c r="F1409" s="55" t="s">
        <v>893</v>
      </c>
      <c r="G1409" s="55" t="s">
        <v>891</v>
      </c>
      <c r="H1409" s="55" t="s">
        <v>256</v>
      </c>
      <c r="I1409" s="61">
        <v>17</v>
      </c>
    </row>
    <row r="1410" spans="1:9" ht="30.6" x14ac:dyDescent="0.5">
      <c r="A1410" s="68"/>
      <c r="B1410" s="55" t="s">
        <v>4420</v>
      </c>
      <c r="C1410" s="55" t="s">
        <v>245</v>
      </c>
      <c r="D1410" s="55" t="s">
        <v>908</v>
      </c>
      <c r="E1410" s="60">
        <v>8</v>
      </c>
      <c r="F1410" s="55" t="s">
        <v>898</v>
      </c>
      <c r="G1410" s="55" t="s">
        <v>899</v>
      </c>
      <c r="H1410" s="55" t="s">
        <v>256</v>
      </c>
      <c r="I1410" s="61">
        <v>8</v>
      </c>
    </row>
    <row r="1411" spans="1:9" ht="30.6" x14ac:dyDescent="0.5">
      <c r="A1411" s="68"/>
      <c r="B1411" s="55" t="s">
        <v>4415</v>
      </c>
      <c r="C1411" s="55" t="s">
        <v>245</v>
      </c>
      <c r="D1411" s="55" t="s">
        <v>616</v>
      </c>
      <c r="E1411" s="60">
        <v>28</v>
      </c>
      <c r="F1411" s="55" t="s">
        <v>262</v>
      </c>
      <c r="G1411" s="55" t="s">
        <v>582</v>
      </c>
      <c r="H1411" s="55" t="s">
        <v>249</v>
      </c>
      <c r="I1411" s="61">
        <v>28</v>
      </c>
    </row>
    <row r="1412" spans="1:9" ht="20.399999999999999" x14ac:dyDescent="0.5">
      <c r="A1412" s="68" t="s">
        <v>881</v>
      </c>
      <c r="B1412" s="68" t="s">
        <v>4422</v>
      </c>
      <c r="C1412" s="68" t="s">
        <v>245</v>
      </c>
      <c r="D1412" s="68" t="s">
        <v>882</v>
      </c>
      <c r="E1412" s="60">
        <v>15</v>
      </c>
      <c r="F1412" s="55" t="s">
        <v>247</v>
      </c>
      <c r="G1412" s="55" t="s">
        <v>877</v>
      </c>
      <c r="H1412" s="55" t="s">
        <v>256</v>
      </c>
      <c r="I1412" s="61">
        <v>15</v>
      </c>
    </row>
    <row r="1413" spans="1:9" ht="20.399999999999999" x14ac:dyDescent="0.5">
      <c r="A1413" s="68"/>
      <c r="B1413" s="68"/>
      <c r="C1413" s="68"/>
      <c r="D1413" s="68"/>
      <c r="E1413" s="60">
        <v>16</v>
      </c>
      <c r="F1413" s="55" t="s">
        <v>247</v>
      </c>
      <c r="G1413" s="55" t="s">
        <v>877</v>
      </c>
      <c r="H1413" s="55" t="s">
        <v>256</v>
      </c>
      <c r="I1413" s="61">
        <v>16</v>
      </c>
    </row>
    <row r="1414" spans="1:9" ht="20.399999999999999" x14ac:dyDescent="0.5">
      <c r="A1414" s="68" t="s">
        <v>456</v>
      </c>
      <c r="B1414" s="55" t="s">
        <v>4425</v>
      </c>
      <c r="C1414" s="55" t="s">
        <v>245</v>
      </c>
      <c r="D1414" s="55" t="s">
        <v>514</v>
      </c>
      <c r="E1414" s="60">
        <v>9.99</v>
      </c>
      <c r="F1414" s="55" t="s">
        <v>259</v>
      </c>
      <c r="G1414" s="55" t="s">
        <v>503</v>
      </c>
      <c r="H1414" s="55" t="s">
        <v>256</v>
      </c>
      <c r="I1414" s="61">
        <v>9.99</v>
      </c>
    </row>
    <row r="1415" spans="1:9" ht="20.399999999999999" x14ac:dyDescent="0.5">
      <c r="A1415" s="68"/>
      <c r="B1415" s="55" t="s">
        <v>4424</v>
      </c>
      <c r="C1415" s="55" t="s">
        <v>245</v>
      </c>
      <c r="D1415" s="55" t="s">
        <v>457</v>
      </c>
      <c r="E1415" s="60">
        <v>15.99</v>
      </c>
      <c r="F1415" s="55" t="s">
        <v>247</v>
      </c>
      <c r="G1415" s="55" t="s">
        <v>448</v>
      </c>
      <c r="H1415" s="55" t="s">
        <v>249</v>
      </c>
      <c r="I1415" s="61">
        <v>15.99</v>
      </c>
    </row>
    <row r="1416" spans="1:9" ht="71.400000000000006" x14ac:dyDescent="0.5">
      <c r="A1416" s="55" t="s">
        <v>532</v>
      </c>
      <c r="B1416" s="55" t="s">
        <v>4427</v>
      </c>
      <c r="C1416" s="55" t="s">
        <v>245</v>
      </c>
      <c r="D1416" s="55" t="s">
        <v>533</v>
      </c>
      <c r="E1416" s="60">
        <v>23</v>
      </c>
      <c r="F1416" s="55" t="s">
        <v>247</v>
      </c>
      <c r="G1416" s="55" t="s">
        <v>534</v>
      </c>
      <c r="H1416" s="55" t="s">
        <v>249</v>
      </c>
      <c r="I1416" s="61">
        <v>23</v>
      </c>
    </row>
    <row r="1417" spans="1:9" ht="20.399999999999999" x14ac:dyDescent="0.5">
      <c r="A1417" s="68" t="s">
        <v>474</v>
      </c>
      <c r="B1417" s="55" t="s">
        <v>4432</v>
      </c>
      <c r="C1417" s="55" t="s">
        <v>245</v>
      </c>
      <c r="D1417" s="55" t="s">
        <v>850</v>
      </c>
      <c r="E1417" s="60">
        <v>22.7</v>
      </c>
      <c r="F1417" s="55" t="s">
        <v>247</v>
      </c>
      <c r="G1417" s="55" t="s">
        <v>508</v>
      </c>
      <c r="H1417" s="55" t="s">
        <v>249</v>
      </c>
      <c r="I1417" s="61">
        <v>22.7</v>
      </c>
    </row>
    <row r="1418" spans="1:9" ht="71.400000000000006" x14ac:dyDescent="0.5">
      <c r="A1418" s="68"/>
      <c r="B1418" s="55" t="s">
        <v>4429</v>
      </c>
      <c r="C1418" s="55" t="s">
        <v>245</v>
      </c>
      <c r="D1418" s="55" t="s">
        <v>475</v>
      </c>
      <c r="E1418" s="60">
        <v>27.5</v>
      </c>
      <c r="F1418" s="55" t="s">
        <v>247</v>
      </c>
      <c r="G1418" s="55" t="s">
        <v>473</v>
      </c>
      <c r="H1418" s="55" t="s">
        <v>256</v>
      </c>
      <c r="I1418" s="61">
        <v>27.5</v>
      </c>
    </row>
    <row r="1419" spans="1:9" ht="91.8" x14ac:dyDescent="0.5">
      <c r="A1419" s="68"/>
      <c r="B1419" s="55" t="s">
        <v>4430</v>
      </c>
      <c r="C1419" s="55" t="s">
        <v>245</v>
      </c>
      <c r="D1419" s="55" t="s">
        <v>554</v>
      </c>
      <c r="E1419" s="60">
        <v>16.989999999999998</v>
      </c>
      <c r="F1419" s="55" t="s">
        <v>254</v>
      </c>
      <c r="G1419" s="55" t="s">
        <v>545</v>
      </c>
      <c r="H1419" s="55" t="s">
        <v>256</v>
      </c>
      <c r="I1419" s="61">
        <v>16.989999999999998</v>
      </c>
    </row>
    <row r="1420" spans="1:9" ht="132.6" x14ac:dyDescent="0.5">
      <c r="A1420" s="68"/>
      <c r="B1420" s="55" t="s">
        <v>4431</v>
      </c>
      <c r="C1420" s="55" t="s">
        <v>245</v>
      </c>
      <c r="D1420" s="55" t="s">
        <v>815</v>
      </c>
      <c r="E1420" s="60">
        <v>17.95</v>
      </c>
      <c r="F1420" s="55" t="s">
        <v>813</v>
      </c>
      <c r="G1420" s="55" t="s">
        <v>814</v>
      </c>
      <c r="H1420" s="55" t="s">
        <v>249</v>
      </c>
      <c r="I1420" s="61">
        <v>17.95</v>
      </c>
    </row>
    <row r="1421" spans="1:9" ht="20.399999999999999" x14ac:dyDescent="0.5">
      <c r="A1421" s="68" t="s">
        <v>307</v>
      </c>
      <c r="B1421" s="55" t="s">
        <v>4435</v>
      </c>
      <c r="C1421" s="55" t="s">
        <v>245</v>
      </c>
      <c r="D1421" s="55" t="s">
        <v>375</v>
      </c>
      <c r="E1421" s="60">
        <v>15</v>
      </c>
      <c r="F1421" s="55" t="s">
        <v>262</v>
      </c>
      <c r="G1421" s="55" t="s">
        <v>360</v>
      </c>
      <c r="H1421" s="55" t="s">
        <v>249</v>
      </c>
      <c r="I1421" s="61">
        <v>15</v>
      </c>
    </row>
    <row r="1422" spans="1:9" ht="51" x14ac:dyDescent="0.5">
      <c r="A1422" s="68"/>
      <c r="B1422" s="55" t="s">
        <v>4434</v>
      </c>
      <c r="C1422" s="55" t="s">
        <v>245</v>
      </c>
      <c r="D1422" s="55" t="s">
        <v>308</v>
      </c>
      <c r="E1422" s="60">
        <v>8</v>
      </c>
      <c r="F1422" s="55" t="s">
        <v>247</v>
      </c>
      <c r="G1422" s="55" t="s">
        <v>284</v>
      </c>
      <c r="H1422" s="55" t="s">
        <v>249</v>
      </c>
      <c r="I1422" s="61">
        <v>8</v>
      </c>
    </row>
    <row r="1423" spans="1:9" ht="20.399999999999999" x14ac:dyDescent="0.5">
      <c r="A1423" s="68"/>
      <c r="B1423" s="55" t="s">
        <v>4436</v>
      </c>
      <c r="C1423" s="55" t="s">
        <v>245</v>
      </c>
      <c r="D1423" s="55" t="s">
        <v>804</v>
      </c>
      <c r="E1423" s="60">
        <v>16</v>
      </c>
      <c r="F1423" s="55" t="s">
        <v>259</v>
      </c>
      <c r="G1423" s="55" t="s">
        <v>805</v>
      </c>
      <c r="H1423" s="55" t="s">
        <v>256</v>
      </c>
      <c r="I1423" s="61">
        <v>16</v>
      </c>
    </row>
    <row r="1424" spans="1:9" ht="40.799999999999997" x14ac:dyDescent="0.5">
      <c r="A1424" s="68" t="s">
        <v>356</v>
      </c>
      <c r="B1424" s="55" t="s">
        <v>4440</v>
      </c>
      <c r="C1424" s="55" t="s">
        <v>245</v>
      </c>
      <c r="D1424" s="55" t="s">
        <v>629</v>
      </c>
      <c r="E1424" s="60">
        <v>5</v>
      </c>
      <c r="F1424" s="55" t="s">
        <v>262</v>
      </c>
      <c r="G1424" s="55" t="s">
        <v>624</v>
      </c>
      <c r="H1424" s="55" t="s">
        <v>256</v>
      </c>
      <c r="I1424" s="61">
        <v>5</v>
      </c>
    </row>
    <row r="1425" spans="1:9" ht="30.6" x14ac:dyDescent="0.5">
      <c r="A1425" s="68"/>
      <c r="B1425" s="55" t="s">
        <v>4439</v>
      </c>
      <c r="C1425" s="55" t="s">
        <v>245</v>
      </c>
      <c r="D1425" s="55" t="s">
        <v>468</v>
      </c>
      <c r="E1425" s="60">
        <v>18</v>
      </c>
      <c r="F1425" s="55" t="s">
        <v>464</v>
      </c>
      <c r="G1425" s="55" t="s">
        <v>461</v>
      </c>
      <c r="H1425" s="55" t="s">
        <v>249</v>
      </c>
      <c r="I1425" s="61">
        <v>18</v>
      </c>
    </row>
    <row r="1426" spans="1:9" ht="30.6" x14ac:dyDescent="0.5">
      <c r="A1426" s="68"/>
      <c r="B1426" s="55" t="s">
        <v>4438</v>
      </c>
      <c r="C1426" s="55" t="s">
        <v>245</v>
      </c>
      <c r="D1426" s="55" t="s">
        <v>357</v>
      </c>
      <c r="E1426" s="60">
        <v>11</v>
      </c>
      <c r="F1426" s="55" t="s">
        <v>247</v>
      </c>
      <c r="G1426" s="55" t="s">
        <v>339</v>
      </c>
      <c r="H1426" s="55" t="s">
        <v>256</v>
      </c>
      <c r="I1426" s="61">
        <v>11</v>
      </c>
    </row>
    <row r="1427" spans="1:9" ht="40.799999999999997" x14ac:dyDescent="0.5">
      <c r="A1427" s="68"/>
      <c r="B1427" s="55" t="s">
        <v>4441</v>
      </c>
      <c r="C1427" s="55" t="s">
        <v>245</v>
      </c>
      <c r="D1427" s="55" t="s">
        <v>851</v>
      </c>
      <c r="E1427" s="60">
        <v>26</v>
      </c>
      <c r="F1427" s="55" t="s">
        <v>827</v>
      </c>
      <c r="G1427" s="55" t="s">
        <v>510</v>
      </c>
      <c r="H1427" s="55" t="s">
        <v>256</v>
      </c>
      <c r="I1427" s="61">
        <v>26</v>
      </c>
    </row>
    <row r="1428" spans="1:9" ht="30.6" x14ac:dyDescent="0.5">
      <c r="A1428" s="68" t="s">
        <v>279</v>
      </c>
      <c r="B1428" s="55" t="s">
        <v>4447</v>
      </c>
      <c r="C1428" s="55" t="s">
        <v>245</v>
      </c>
      <c r="D1428" s="55" t="s">
        <v>816</v>
      </c>
      <c r="E1428" s="60">
        <v>10.16</v>
      </c>
      <c r="F1428" s="55" t="s">
        <v>247</v>
      </c>
      <c r="G1428" s="55" t="s">
        <v>817</v>
      </c>
      <c r="H1428" s="55" t="s">
        <v>249</v>
      </c>
      <c r="I1428" s="61">
        <v>10.16</v>
      </c>
    </row>
    <row r="1429" spans="1:9" ht="51" x14ac:dyDescent="0.5">
      <c r="A1429" s="68"/>
      <c r="B1429" s="55" t="s">
        <v>4444</v>
      </c>
      <c r="C1429" s="55" t="s">
        <v>245</v>
      </c>
      <c r="D1429" s="55" t="s">
        <v>405</v>
      </c>
      <c r="E1429" s="60">
        <v>12.99</v>
      </c>
      <c r="F1429" s="55" t="s">
        <v>259</v>
      </c>
      <c r="G1429" s="55" t="s">
        <v>402</v>
      </c>
      <c r="H1429" s="55" t="s">
        <v>256</v>
      </c>
      <c r="I1429" s="61">
        <v>12.99</v>
      </c>
    </row>
    <row r="1430" spans="1:9" ht="20.399999999999999" x14ac:dyDescent="0.5">
      <c r="A1430" s="68"/>
      <c r="B1430" s="55" t="s">
        <v>4445</v>
      </c>
      <c r="C1430" s="55" t="s">
        <v>245</v>
      </c>
      <c r="D1430" s="55" t="s">
        <v>406</v>
      </c>
      <c r="E1430" s="60">
        <v>12.34</v>
      </c>
      <c r="F1430" s="55" t="s">
        <v>401</v>
      </c>
      <c r="G1430" s="55" t="s">
        <v>402</v>
      </c>
      <c r="H1430" s="55" t="s">
        <v>256</v>
      </c>
      <c r="I1430" s="61">
        <v>12.34</v>
      </c>
    </row>
    <row r="1431" spans="1:9" ht="20.399999999999999" x14ac:dyDescent="0.5">
      <c r="A1431" s="68"/>
      <c r="B1431" s="68" t="s">
        <v>4446</v>
      </c>
      <c r="C1431" s="68" t="s">
        <v>245</v>
      </c>
      <c r="D1431" s="68" t="s">
        <v>713</v>
      </c>
      <c r="E1431" s="60">
        <v>6.99</v>
      </c>
      <c r="F1431" s="55" t="s">
        <v>247</v>
      </c>
      <c r="G1431" s="55" t="s">
        <v>710</v>
      </c>
      <c r="H1431" s="55" t="s">
        <v>249</v>
      </c>
      <c r="I1431" s="61">
        <v>6.99</v>
      </c>
    </row>
    <row r="1432" spans="1:9" ht="20.399999999999999" x14ac:dyDescent="0.5">
      <c r="A1432" s="68"/>
      <c r="B1432" s="68"/>
      <c r="C1432" s="68"/>
      <c r="D1432" s="68"/>
      <c r="E1432" s="60">
        <v>20</v>
      </c>
      <c r="F1432" s="55" t="s">
        <v>247</v>
      </c>
      <c r="G1432" s="55" t="s">
        <v>710</v>
      </c>
      <c r="H1432" s="55" t="s">
        <v>249</v>
      </c>
      <c r="I1432" s="61">
        <v>20</v>
      </c>
    </row>
    <row r="1433" spans="1:9" ht="40.799999999999997" x14ac:dyDescent="0.5">
      <c r="A1433" s="68"/>
      <c r="B1433" s="55" t="s">
        <v>4443</v>
      </c>
      <c r="C1433" s="55" t="s">
        <v>245</v>
      </c>
      <c r="D1433" s="55" t="s">
        <v>280</v>
      </c>
      <c r="E1433" s="60">
        <v>36.950000000000003</v>
      </c>
      <c r="F1433" s="55" t="s">
        <v>247</v>
      </c>
      <c r="G1433" s="55" t="s">
        <v>260</v>
      </c>
      <c r="H1433" s="55" t="s">
        <v>249</v>
      </c>
      <c r="I1433" s="61">
        <v>36.950000000000003</v>
      </c>
    </row>
    <row r="1434" spans="1:9" ht="40.799999999999997" x14ac:dyDescent="0.5">
      <c r="A1434" s="68" t="s">
        <v>328</v>
      </c>
      <c r="B1434" s="55" t="s">
        <v>4450</v>
      </c>
      <c r="C1434" s="55" t="s">
        <v>245</v>
      </c>
      <c r="D1434" s="55" t="s">
        <v>442</v>
      </c>
      <c r="E1434" s="60">
        <v>17</v>
      </c>
      <c r="F1434" s="55" t="s">
        <v>262</v>
      </c>
      <c r="G1434" s="55" t="s">
        <v>413</v>
      </c>
      <c r="H1434" s="55" t="s">
        <v>256</v>
      </c>
      <c r="I1434" s="61">
        <v>17</v>
      </c>
    </row>
    <row r="1435" spans="1:9" ht="30.6" x14ac:dyDescent="0.5">
      <c r="A1435" s="68"/>
      <c r="B1435" s="55" t="s">
        <v>4451</v>
      </c>
      <c r="C1435" s="55" t="s">
        <v>245</v>
      </c>
      <c r="D1435" s="55" t="s">
        <v>484</v>
      </c>
      <c r="E1435" s="60">
        <v>29</v>
      </c>
      <c r="F1435" s="55" t="s">
        <v>259</v>
      </c>
      <c r="G1435" s="55" t="s">
        <v>479</v>
      </c>
      <c r="H1435" s="55" t="s">
        <v>256</v>
      </c>
      <c r="I1435" s="61">
        <v>29</v>
      </c>
    </row>
    <row r="1436" spans="1:9" ht="20.399999999999999" x14ac:dyDescent="0.5">
      <c r="A1436" s="68"/>
      <c r="B1436" s="55" t="s">
        <v>4449</v>
      </c>
      <c r="C1436" s="55" t="s">
        <v>245</v>
      </c>
      <c r="D1436" s="55" t="s">
        <v>329</v>
      </c>
      <c r="E1436" s="60">
        <v>7.95</v>
      </c>
      <c r="F1436" s="55" t="s">
        <v>262</v>
      </c>
      <c r="G1436" s="55" t="s">
        <v>330</v>
      </c>
      <c r="H1436" s="55" t="s">
        <v>256</v>
      </c>
      <c r="I1436" s="61">
        <v>7.95</v>
      </c>
    </row>
    <row r="1437" spans="1:9" ht="40.799999999999997" x14ac:dyDescent="0.5">
      <c r="A1437" s="68" t="s">
        <v>309</v>
      </c>
      <c r="B1437" s="55" t="s">
        <v>4459</v>
      </c>
      <c r="C1437" s="55" t="s">
        <v>245</v>
      </c>
      <c r="D1437" s="55" t="s">
        <v>938</v>
      </c>
      <c r="E1437" s="60">
        <v>18</v>
      </c>
      <c r="F1437" s="55" t="s">
        <v>928</v>
      </c>
      <c r="G1437" s="55" t="s">
        <v>924</v>
      </c>
      <c r="H1437" s="55" t="s">
        <v>249</v>
      </c>
      <c r="I1437" s="61">
        <v>18</v>
      </c>
    </row>
    <row r="1438" spans="1:9" ht="40.799999999999997" x14ac:dyDescent="0.5">
      <c r="A1438" s="68"/>
      <c r="B1438" s="55" t="s">
        <v>4454</v>
      </c>
      <c r="C1438" s="55" t="s">
        <v>245</v>
      </c>
      <c r="D1438" s="55" t="s">
        <v>443</v>
      </c>
      <c r="E1438" s="60">
        <v>13</v>
      </c>
      <c r="F1438" s="55" t="s">
        <v>259</v>
      </c>
      <c r="G1438" s="55" t="s">
        <v>413</v>
      </c>
      <c r="H1438" s="55" t="s">
        <v>256</v>
      </c>
      <c r="I1438" s="61">
        <v>13</v>
      </c>
    </row>
    <row r="1439" spans="1:9" ht="20.399999999999999" x14ac:dyDescent="0.5">
      <c r="A1439" s="68"/>
      <c r="B1439" s="55" t="s">
        <v>4455</v>
      </c>
      <c r="C1439" s="55" t="s">
        <v>245</v>
      </c>
      <c r="D1439" s="55" t="s">
        <v>444</v>
      </c>
      <c r="E1439" s="60">
        <v>17</v>
      </c>
      <c r="F1439" s="55" t="s">
        <v>259</v>
      </c>
      <c r="G1439" s="55" t="s">
        <v>413</v>
      </c>
      <c r="H1439" s="55" t="s">
        <v>256</v>
      </c>
      <c r="I1439" s="61">
        <v>17</v>
      </c>
    </row>
    <row r="1440" spans="1:9" ht="40.799999999999997" x14ac:dyDescent="0.5">
      <c r="A1440" s="68"/>
      <c r="B1440" s="55" t="s">
        <v>4456</v>
      </c>
      <c r="C1440" s="55" t="s">
        <v>245</v>
      </c>
      <c r="D1440" s="55" t="s">
        <v>445</v>
      </c>
      <c r="E1440" s="60">
        <v>10</v>
      </c>
      <c r="F1440" s="55" t="s">
        <v>259</v>
      </c>
      <c r="G1440" s="55" t="s">
        <v>413</v>
      </c>
      <c r="H1440" s="55" t="s">
        <v>249</v>
      </c>
      <c r="I1440" s="61">
        <v>10</v>
      </c>
    </row>
    <row r="1441" spans="1:9" ht="20.399999999999999" x14ac:dyDescent="0.5">
      <c r="A1441" s="68"/>
      <c r="B1441" s="55" t="s">
        <v>4457</v>
      </c>
      <c r="C1441" s="55" t="s">
        <v>245</v>
      </c>
      <c r="D1441" s="55" t="s">
        <v>469</v>
      </c>
      <c r="E1441" s="60">
        <v>39</v>
      </c>
      <c r="F1441" s="55" t="s">
        <v>262</v>
      </c>
      <c r="G1441" s="55" t="s">
        <v>461</v>
      </c>
      <c r="H1441" s="55" t="s">
        <v>249</v>
      </c>
      <c r="I1441" s="61">
        <v>39</v>
      </c>
    </row>
    <row r="1442" spans="1:9" ht="20.399999999999999" x14ac:dyDescent="0.5">
      <c r="A1442" s="68"/>
      <c r="B1442" s="55" t="s">
        <v>4453</v>
      </c>
      <c r="C1442" s="55" t="s">
        <v>245</v>
      </c>
      <c r="D1442" s="55" t="s">
        <v>310</v>
      </c>
      <c r="E1442" s="60">
        <v>18</v>
      </c>
      <c r="F1442" s="55" t="s">
        <v>254</v>
      </c>
      <c r="G1442" s="55" t="s">
        <v>287</v>
      </c>
      <c r="H1442" s="55" t="s">
        <v>256</v>
      </c>
      <c r="I1442" s="61">
        <v>18</v>
      </c>
    </row>
    <row r="1443" spans="1:9" ht="30.6" x14ac:dyDescent="0.5">
      <c r="A1443" s="68"/>
      <c r="B1443" s="55" t="s">
        <v>4458</v>
      </c>
      <c r="C1443" s="55" t="s">
        <v>245</v>
      </c>
      <c r="D1443" s="55" t="s">
        <v>883</v>
      </c>
      <c r="E1443" s="60">
        <v>13</v>
      </c>
      <c r="F1443" s="55" t="s">
        <v>247</v>
      </c>
      <c r="G1443" s="55" t="s">
        <v>487</v>
      </c>
      <c r="H1443" s="55" t="s">
        <v>249</v>
      </c>
      <c r="I1443" s="61">
        <v>13</v>
      </c>
    </row>
    <row r="1444" spans="1:9" ht="40.799999999999997" x14ac:dyDescent="0.5">
      <c r="A1444" s="55" t="s">
        <v>252</v>
      </c>
      <c r="B1444" s="55" t="s">
        <v>4461</v>
      </c>
      <c r="C1444" s="55" t="s">
        <v>245</v>
      </c>
      <c r="D1444" s="55" t="s">
        <v>253</v>
      </c>
      <c r="E1444" s="60">
        <v>26</v>
      </c>
      <c r="F1444" s="55" t="s">
        <v>254</v>
      </c>
      <c r="G1444" s="55" t="s">
        <v>255</v>
      </c>
      <c r="H1444" s="55" t="s">
        <v>256</v>
      </c>
      <c r="I1444" s="61">
        <v>26</v>
      </c>
    </row>
    <row r="1445" spans="1:9" x14ac:dyDescent="0.5">
      <c r="A1445" s="62" t="s">
        <v>250</v>
      </c>
      <c r="B1445" s="62"/>
      <c r="C1445" s="62"/>
      <c r="D1445" s="62"/>
      <c r="E1445" s="62"/>
      <c r="F1445" s="62"/>
      <c r="G1445" s="62"/>
      <c r="H1445" s="62"/>
      <c r="I1445" s="63">
        <v>6970.8899999999903</v>
      </c>
    </row>
  </sheetData>
  <mergeCells count="318">
    <mergeCell ref="A187:A188"/>
    <mergeCell ref="A193:I193"/>
    <mergeCell ref="A194:I194"/>
    <mergeCell ref="A202:I202"/>
    <mergeCell ref="A203:I203"/>
    <mergeCell ref="A210:A211"/>
    <mergeCell ref="A217:A218"/>
    <mergeCell ref="A180:I180"/>
    <mergeCell ref="A181:I181"/>
    <mergeCell ref="A184:A185"/>
    <mergeCell ref="A1027:A1033"/>
    <mergeCell ref="A994:I994"/>
    <mergeCell ref="A995:I995"/>
    <mergeCell ref="A998:A1004"/>
    <mergeCell ref="A262:I262"/>
    <mergeCell ref="A263:I263"/>
    <mergeCell ref="A266:A267"/>
    <mergeCell ref="B266:B267"/>
    <mergeCell ref="C266:C267"/>
    <mergeCell ref="D266:D267"/>
    <mergeCell ref="A1169:A1189"/>
    <mergeCell ref="A1034:A1045"/>
    <mergeCell ref="A1049:A1050"/>
    <mergeCell ref="A1051:A1052"/>
    <mergeCell ref="A1053:A1066"/>
    <mergeCell ref="A1067:A1071"/>
    <mergeCell ref="A1217:A1218"/>
    <mergeCell ref="A1219:A1229"/>
    <mergeCell ref="A1230:A1231"/>
    <mergeCell ref="A1232:A1233"/>
    <mergeCell ref="A1235:A1240"/>
    <mergeCell ref="A1211:A1216"/>
    <mergeCell ref="A1190:A1195"/>
    <mergeCell ref="A1196:A1201"/>
    <mergeCell ref="A1202:A1204"/>
    <mergeCell ref="A1205:A1210"/>
    <mergeCell ref="A1344:A1347"/>
    <mergeCell ref="A1348:A1350"/>
    <mergeCell ref="A1351:A1352"/>
    <mergeCell ref="A1353:A1354"/>
    <mergeCell ref="A1304:A1306"/>
    <mergeCell ref="A1307:A1335"/>
    <mergeCell ref="A128:A129"/>
    <mergeCell ref="A85:I85"/>
    <mergeCell ref="A94:I94"/>
    <mergeCell ref="A95:I95"/>
    <mergeCell ref="A103:I103"/>
    <mergeCell ref="A104:I104"/>
    <mergeCell ref="A110:A111"/>
    <mergeCell ref="A115:A116"/>
    <mergeCell ref="A122:I122"/>
    <mergeCell ref="A123:I123"/>
    <mergeCell ref="A232:I232"/>
    <mergeCell ref="A233:I233"/>
    <mergeCell ref="A246:I246"/>
    <mergeCell ref="A247:I247"/>
    <mergeCell ref="A225:A227"/>
    <mergeCell ref="A331:I331"/>
    <mergeCell ref="A340:I340"/>
    <mergeCell ref="A341:I341"/>
    <mergeCell ref="A344:A345"/>
    <mergeCell ref="A346:A348"/>
    <mergeCell ref="A420:A425"/>
    <mergeCell ref="A711:I711"/>
    <mergeCell ref="A712:I712"/>
    <mergeCell ref="A715:A717"/>
    <mergeCell ref="A577:I577"/>
    <mergeCell ref="A578:I578"/>
    <mergeCell ref="A586:I586"/>
    <mergeCell ref="A587:I587"/>
    <mergeCell ref="A1010:I1010"/>
    <mergeCell ref="A1011:I1011"/>
    <mergeCell ref="A1014:A1015"/>
    <mergeCell ref="A1016:A1026"/>
    <mergeCell ref="A975:A976"/>
    <mergeCell ref="A984:I984"/>
    <mergeCell ref="A985:I985"/>
    <mergeCell ref="A1141:A1145"/>
    <mergeCell ref="A1146:A1149"/>
    <mergeCell ref="A1150:A1155"/>
    <mergeCell ref="B1109:B1110"/>
    <mergeCell ref="C1109:C1110"/>
    <mergeCell ref="A1108:A1110"/>
    <mergeCell ref="B1162:B1163"/>
    <mergeCell ref="C1162:C1163"/>
    <mergeCell ref="D1162:D1163"/>
    <mergeCell ref="E1162:E1163"/>
    <mergeCell ref="A1165:A1168"/>
    <mergeCell ref="B1170:B1171"/>
    <mergeCell ref="C1170:C1171"/>
    <mergeCell ref="D1170:D1171"/>
    <mergeCell ref="A1336:A1338"/>
    <mergeCell ref="A1339:A1342"/>
    <mergeCell ref="A1255:A1256"/>
    <mergeCell ref="A1257:A1259"/>
    <mergeCell ref="A1260:A1266"/>
    <mergeCell ref="A1268:A1271"/>
    <mergeCell ref="A1241:A1254"/>
    <mergeCell ref="A1363:A1368"/>
    <mergeCell ref="A1369:A1372"/>
    <mergeCell ref="A1373:A1388"/>
    <mergeCell ref="A1356:A1361"/>
    <mergeCell ref="A1434:A1436"/>
    <mergeCell ref="A1437:A1443"/>
    <mergeCell ref="B1412:B1413"/>
    <mergeCell ref="C1412:C1413"/>
    <mergeCell ref="B1431:B1432"/>
    <mergeCell ref="C1431:C1432"/>
    <mergeCell ref="D1431:D1432"/>
    <mergeCell ref="A1389:A1391"/>
    <mergeCell ref="A1393:A1395"/>
    <mergeCell ref="A1396:A1397"/>
    <mergeCell ref="A1398:A1399"/>
    <mergeCell ref="A1401:A1411"/>
    <mergeCell ref="A1412:A1413"/>
    <mergeCell ref="A1414:A1415"/>
    <mergeCell ref="A1417:A1420"/>
    <mergeCell ref="A1421:A1423"/>
    <mergeCell ref="A1424:A1427"/>
    <mergeCell ref="A1428:A1433"/>
    <mergeCell ref="D1412:D1413"/>
    <mergeCell ref="A1272:A1273"/>
    <mergeCell ref="A1274:A1275"/>
    <mergeCell ref="A1277:A1278"/>
    <mergeCell ref="A1280:A1281"/>
    <mergeCell ref="A1282:A1289"/>
    <mergeCell ref="A1290:A1303"/>
    <mergeCell ref="A1156:A1158"/>
    <mergeCell ref="A1159:A1164"/>
    <mergeCell ref="A1111:A1139"/>
    <mergeCell ref="D1082:D1083"/>
    <mergeCell ref="A1084:A1086"/>
    <mergeCell ref="A1087:A1090"/>
    <mergeCell ref="A1091:A1092"/>
    <mergeCell ref="B1091:B1092"/>
    <mergeCell ref="C1091:C1092"/>
    <mergeCell ref="D1091:D1092"/>
    <mergeCell ref="D1109:D1110"/>
    <mergeCell ref="A1093:A1098"/>
    <mergeCell ref="A1099:A1103"/>
    <mergeCell ref="A1106:A1107"/>
    <mergeCell ref="A1072:A1077"/>
    <mergeCell ref="A1078:A1080"/>
    <mergeCell ref="A1081:A1083"/>
    <mergeCell ref="B1082:B1083"/>
    <mergeCell ref="C1082:C1083"/>
    <mergeCell ref="A940:I940"/>
    <mergeCell ref="A941:I941"/>
    <mergeCell ref="A952:I952"/>
    <mergeCell ref="A953:I953"/>
    <mergeCell ref="A963:I963"/>
    <mergeCell ref="A964:I964"/>
    <mergeCell ref="A969:A971"/>
    <mergeCell ref="A973:A974"/>
    <mergeCell ref="A898:I898"/>
    <mergeCell ref="A899:I899"/>
    <mergeCell ref="A910:I910"/>
    <mergeCell ref="A911:I911"/>
    <mergeCell ref="A922:I922"/>
    <mergeCell ref="A923:I923"/>
    <mergeCell ref="A927:A930"/>
    <mergeCell ref="B891:B892"/>
    <mergeCell ref="C891:C892"/>
    <mergeCell ref="D891:D892"/>
    <mergeCell ref="A793:I793"/>
    <mergeCell ref="A794:I794"/>
    <mergeCell ref="A804:I804"/>
    <mergeCell ref="A805:I805"/>
    <mergeCell ref="A815:I815"/>
    <mergeCell ref="A816:I816"/>
    <mergeCell ref="A823:A826"/>
    <mergeCell ref="A829:A833"/>
    <mergeCell ref="A835:A836"/>
    <mergeCell ref="A846:I846"/>
    <mergeCell ref="A847:I847"/>
    <mergeCell ref="A856:I856"/>
    <mergeCell ref="A857:I857"/>
    <mergeCell ref="A867:I867"/>
    <mergeCell ref="A868:I868"/>
    <mergeCell ref="A882:I882"/>
    <mergeCell ref="A883:I883"/>
    <mergeCell ref="A891:A892"/>
    <mergeCell ref="A763:A767"/>
    <mergeCell ref="A774:I774"/>
    <mergeCell ref="A775:I775"/>
    <mergeCell ref="A783:I783"/>
    <mergeCell ref="A784:I784"/>
    <mergeCell ref="A736:I736"/>
    <mergeCell ref="A737:I737"/>
    <mergeCell ref="A744:A745"/>
    <mergeCell ref="A752:I752"/>
    <mergeCell ref="A753:I753"/>
    <mergeCell ref="A725:I725"/>
    <mergeCell ref="A726:I726"/>
    <mergeCell ref="A669:I669"/>
    <mergeCell ref="A670:I670"/>
    <mergeCell ref="A677:A678"/>
    <mergeCell ref="A685:A686"/>
    <mergeCell ref="A687:A688"/>
    <mergeCell ref="A690:A691"/>
    <mergeCell ref="A699:I699"/>
    <mergeCell ref="A700:I700"/>
    <mergeCell ref="A704:A706"/>
    <mergeCell ref="A642:I642"/>
    <mergeCell ref="A643:I643"/>
    <mergeCell ref="A654:I654"/>
    <mergeCell ref="A655:I655"/>
    <mergeCell ref="A659:A664"/>
    <mergeCell ref="A619:I619"/>
    <mergeCell ref="A620:I620"/>
    <mergeCell ref="A629:I629"/>
    <mergeCell ref="A630:I630"/>
    <mergeCell ref="A636:A637"/>
    <mergeCell ref="B636:B637"/>
    <mergeCell ref="C636:C637"/>
    <mergeCell ref="D636:D637"/>
    <mergeCell ref="A597:I597"/>
    <mergeCell ref="A598:I598"/>
    <mergeCell ref="A606:I606"/>
    <mergeCell ref="A607:I607"/>
    <mergeCell ref="A610:A611"/>
    <mergeCell ref="A538:A539"/>
    <mergeCell ref="A546:I546"/>
    <mergeCell ref="A547:I547"/>
    <mergeCell ref="A557:I557"/>
    <mergeCell ref="A558:I558"/>
    <mergeCell ref="A567:I567"/>
    <mergeCell ref="A568:I568"/>
    <mergeCell ref="A505:A506"/>
    <mergeCell ref="A508:A509"/>
    <mergeCell ref="A516:I516"/>
    <mergeCell ref="A517:I517"/>
    <mergeCell ref="A521:A524"/>
    <mergeCell ref="A530:I530"/>
    <mergeCell ref="A531:I531"/>
    <mergeCell ref="E501:E502"/>
    <mergeCell ref="A458:A459"/>
    <mergeCell ref="A460:A461"/>
    <mergeCell ref="A465:A466"/>
    <mergeCell ref="A471:I471"/>
    <mergeCell ref="A472:I472"/>
    <mergeCell ref="A480:I480"/>
    <mergeCell ref="A481:I481"/>
    <mergeCell ref="A487:A488"/>
    <mergeCell ref="A494:I494"/>
    <mergeCell ref="A495:I495"/>
    <mergeCell ref="A501:A502"/>
    <mergeCell ref="B501:B502"/>
    <mergeCell ref="C501:C502"/>
    <mergeCell ref="D501:D502"/>
    <mergeCell ref="A432:I432"/>
    <mergeCell ref="A433:I433"/>
    <mergeCell ref="A436:A438"/>
    <mergeCell ref="A444:A450"/>
    <mergeCell ref="A453:A454"/>
    <mergeCell ref="B453:B454"/>
    <mergeCell ref="C453:C454"/>
    <mergeCell ref="D453:D454"/>
    <mergeCell ref="A375:I375"/>
    <mergeCell ref="A376:I376"/>
    <mergeCell ref="A390:I390"/>
    <mergeCell ref="A391:I391"/>
    <mergeCell ref="A401:I401"/>
    <mergeCell ref="A402:I402"/>
    <mergeCell ref="A406:A407"/>
    <mergeCell ref="A415:I415"/>
    <mergeCell ref="A416:I416"/>
    <mergeCell ref="A354:I354"/>
    <mergeCell ref="A355:I355"/>
    <mergeCell ref="A364:I364"/>
    <mergeCell ref="A365:I365"/>
    <mergeCell ref="A368:A370"/>
    <mergeCell ref="A313:I313"/>
    <mergeCell ref="A314:I314"/>
    <mergeCell ref="A319:A324"/>
    <mergeCell ref="A330:I330"/>
    <mergeCell ref="A287:I287"/>
    <mergeCell ref="A288:I288"/>
    <mergeCell ref="A296:I296"/>
    <mergeCell ref="A297:I297"/>
    <mergeCell ref="A300:A301"/>
    <mergeCell ref="A302:A304"/>
    <mergeCell ref="A305:A308"/>
    <mergeCell ref="A273:I273"/>
    <mergeCell ref="A274:I274"/>
    <mergeCell ref="A278:A279"/>
    <mergeCell ref="B278:B279"/>
    <mergeCell ref="C278:C279"/>
    <mergeCell ref="D278:D279"/>
    <mergeCell ref="A139:I139"/>
    <mergeCell ref="A140:I140"/>
    <mergeCell ref="A148:I148"/>
    <mergeCell ref="A149:I149"/>
    <mergeCell ref="A152:A153"/>
    <mergeCell ref="A161:I161"/>
    <mergeCell ref="A162:I162"/>
    <mergeCell ref="A170:I170"/>
    <mergeCell ref="A171:I171"/>
    <mergeCell ref="A50:A52"/>
    <mergeCell ref="A64:I64"/>
    <mergeCell ref="A65:I65"/>
    <mergeCell ref="A74:I74"/>
    <mergeCell ref="A75:I75"/>
    <mergeCell ref="A84:I84"/>
    <mergeCell ref="A3:I3"/>
    <mergeCell ref="A4:I4"/>
    <mergeCell ref="A12:I12"/>
    <mergeCell ref="A13:I13"/>
    <mergeCell ref="A21:I21"/>
    <mergeCell ref="A22:I22"/>
    <mergeCell ref="A25:A26"/>
    <mergeCell ref="A27:A28"/>
    <mergeCell ref="B27:B28"/>
    <mergeCell ref="C27:C28"/>
    <mergeCell ref="D27:D28"/>
    <mergeCell ref="A42:I42"/>
    <mergeCell ref="A34:A35"/>
    <mergeCell ref="A41:I4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6B"/>
  </sheetPr>
  <dimension ref="A1:J4747"/>
  <sheetViews>
    <sheetView workbookViewId="0">
      <selection activeCell="I1" sqref="I1"/>
    </sheetView>
  </sheetViews>
  <sheetFormatPr defaultRowHeight="18" x14ac:dyDescent="0.5"/>
  <cols>
    <col min="7" max="7" width="13.88671875" customWidth="1"/>
    <col min="10" max="10" width="12.109375" bestFit="1" customWidth="1"/>
  </cols>
  <sheetData>
    <row r="1" spans="1:10" ht="22.2" x14ac:dyDescent="0.5">
      <c r="A1" s="44" t="s">
        <v>3</v>
      </c>
    </row>
    <row r="3" spans="1:10" ht="10.5" customHeight="1" x14ac:dyDescent="0.5">
      <c r="A3" s="75" t="s">
        <v>233</v>
      </c>
      <c r="B3" s="75"/>
      <c r="C3" s="75"/>
      <c r="D3" s="75"/>
      <c r="E3" s="75"/>
      <c r="F3" s="75"/>
      <c r="G3" s="75"/>
      <c r="H3" s="75"/>
      <c r="I3" s="75"/>
      <c r="J3" s="75"/>
    </row>
    <row r="4" spans="1:10" ht="10.5" customHeight="1" x14ac:dyDescent="0.5">
      <c r="A4" s="76" t="s">
        <v>957</v>
      </c>
      <c r="B4" s="76"/>
      <c r="C4" s="76"/>
      <c r="D4" s="76"/>
      <c r="E4" s="76"/>
      <c r="F4" s="76"/>
      <c r="G4" s="76"/>
      <c r="H4" s="76"/>
      <c r="I4" s="76"/>
      <c r="J4" s="76"/>
    </row>
    <row r="6" spans="1:10" ht="30.6" x14ac:dyDescent="0.5">
      <c r="A6" s="45" t="s">
        <v>958</v>
      </c>
      <c r="B6" s="45" t="s">
        <v>959</v>
      </c>
      <c r="C6" s="45" t="s">
        <v>237</v>
      </c>
      <c r="D6" s="45" t="s">
        <v>960</v>
      </c>
      <c r="E6" s="45" t="s">
        <v>961</v>
      </c>
      <c r="F6" s="45" t="s">
        <v>962</v>
      </c>
      <c r="G6" s="45" t="s">
        <v>236</v>
      </c>
      <c r="H6" s="45" t="s">
        <v>963</v>
      </c>
      <c r="I6" s="45" t="s">
        <v>964</v>
      </c>
      <c r="J6" s="46" t="s">
        <v>965</v>
      </c>
    </row>
    <row r="7" spans="1:10" ht="81.599999999999994" x14ac:dyDescent="0.5">
      <c r="A7" s="47" t="s">
        <v>966</v>
      </c>
      <c r="B7" s="48">
        <v>40</v>
      </c>
      <c r="C7" s="47" t="s">
        <v>967</v>
      </c>
      <c r="D7" s="49">
        <v>45520</v>
      </c>
      <c r="E7" s="47" t="s">
        <v>968</v>
      </c>
      <c r="F7" s="47" t="s">
        <v>969</v>
      </c>
      <c r="G7" s="50">
        <v>31321007695128</v>
      </c>
      <c r="H7" s="47" t="s">
        <v>970</v>
      </c>
      <c r="I7" s="51">
        <v>45152</v>
      </c>
      <c r="J7" s="52">
        <v>40</v>
      </c>
    </row>
    <row r="8" spans="1:10" ht="91.8" x14ac:dyDescent="0.5">
      <c r="A8" s="47" t="s">
        <v>971</v>
      </c>
      <c r="B8" s="48">
        <v>18</v>
      </c>
      <c r="C8" s="47" t="s">
        <v>967</v>
      </c>
      <c r="D8" s="49">
        <v>45527</v>
      </c>
      <c r="E8" s="47" t="s">
        <v>972</v>
      </c>
      <c r="F8" s="47" t="s">
        <v>973</v>
      </c>
      <c r="G8" s="50">
        <v>31321008409362</v>
      </c>
      <c r="H8" s="47" t="s">
        <v>974</v>
      </c>
      <c r="I8" s="51">
        <v>45156</v>
      </c>
      <c r="J8" s="52">
        <v>18</v>
      </c>
    </row>
    <row r="9" spans="1:10" x14ac:dyDescent="0.5">
      <c r="A9" s="53" t="s">
        <v>250</v>
      </c>
      <c r="B9" s="53"/>
      <c r="C9" s="53"/>
      <c r="D9" s="53"/>
      <c r="E9" s="53"/>
      <c r="F9" s="53"/>
      <c r="G9" s="53"/>
      <c r="H9" s="53"/>
      <c r="I9" s="53"/>
      <c r="J9" s="54">
        <v>58</v>
      </c>
    </row>
    <row r="13" spans="1:10" ht="10.5" customHeight="1" x14ac:dyDescent="0.5">
      <c r="A13" s="75" t="s">
        <v>233</v>
      </c>
      <c r="B13" s="75"/>
      <c r="C13" s="75"/>
      <c r="D13" s="75"/>
      <c r="E13" s="75"/>
      <c r="F13" s="75"/>
      <c r="G13" s="75"/>
      <c r="H13" s="75"/>
      <c r="I13" s="75"/>
      <c r="J13" s="75"/>
    </row>
    <row r="14" spans="1:10" ht="10.5" customHeight="1" x14ac:dyDescent="0.5">
      <c r="A14" s="76" t="s">
        <v>975</v>
      </c>
      <c r="B14" s="76"/>
      <c r="C14" s="76"/>
      <c r="D14" s="76"/>
      <c r="E14" s="76"/>
      <c r="F14" s="76"/>
      <c r="G14" s="76"/>
      <c r="H14" s="76"/>
      <c r="I14" s="76"/>
      <c r="J14" s="76"/>
    </row>
    <row r="16" spans="1:10" ht="30.6" x14ac:dyDescent="0.5">
      <c r="A16" s="45" t="s">
        <v>958</v>
      </c>
      <c r="B16" s="45" t="s">
        <v>959</v>
      </c>
      <c r="C16" s="45" t="s">
        <v>237</v>
      </c>
      <c r="D16" s="45" t="s">
        <v>960</v>
      </c>
      <c r="E16" s="45" t="s">
        <v>961</v>
      </c>
      <c r="F16" s="45" t="s">
        <v>962</v>
      </c>
      <c r="G16" s="45" t="s">
        <v>236</v>
      </c>
      <c r="H16" s="45" t="s">
        <v>963</v>
      </c>
      <c r="I16" s="45" t="s">
        <v>964</v>
      </c>
      <c r="J16" s="46" t="s">
        <v>965</v>
      </c>
    </row>
    <row r="17" spans="1:10" ht="112.2" x14ac:dyDescent="0.5">
      <c r="A17" s="47" t="s">
        <v>976</v>
      </c>
      <c r="B17" s="48">
        <v>7</v>
      </c>
      <c r="C17" s="47" t="s">
        <v>967</v>
      </c>
      <c r="D17" s="49">
        <v>45478</v>
      </c>
      <c r="E17" s="47" t="s">
        <v>977</v>
      </c>
      <c r="F17" s="47" t="s">
        <v>978</v>
      </c>
      <c r="G17" s="50">
        <v>31237003199909</v>
      </c>
      <c r="H17" s="47" t="s">
        <v>979</v>
      </c>
      <c r="I17" s="51">
        <v>45112</v>
      </c>
      <c r="J17" s="52">
        <v>7</v>
      </c>
    </row>
    <row r="18" spans="1:10" ht="81.599999999999994" x14ac:dyDescent="0.5">
      <c r="A18" s="47" t="s">
        <v>980</v>
      </c>
      <c r="B18" s="48">
        <v>12.99</v>
      </c>
      <c r="C18" s="47" t="s">
        <v>967</v>
      </c>
      <c r="D18" s="49">
        <v>45527</v>
      </c>
      <c r="E18" s="47" t="s">
        <v>981</v>
      </c>
      <c r="F18" s="47" t="s">
        <v>982</v>
      </c>
      <c r="G18" s="50">
        <v>36173005551323</v>
      </c>
      <c r="H18" s="47" t="s">
        <v>983</v>
      </c>
      <c r="I18" s="51">
        <v>45158</v>
      </c>
      <c r="J18" s="52">
        <v>12.99</v>
      </c>
    </row>
    <row r="19" spans="1:10" ht="81.599999999999994" x14ac:dyDescent="0.5">
      <c r="A19" s="47" t="s">
        <v>984</v>
      </c>
      <c r="B19" s="48">
        <v>10</v>
      </c>
      <c r="C19" s="47" t="s">
        <v>967</v>
      </c>
      <c r="D19" s="49">
        <v>45555</v>
      </c>
      <c r="E19" s="47" t="s">
        <v>985</v>
      </c>
      <c r="F19" s="47" t="s">
        <v>986</v>
      </c>
      <c r="G19" s="50">
        <v>31249003384399</v>
      </c>
      <c r="H19" s="47" t="s">
        <v>970</v>
      </c>
      <c r="I19" s="51">
        <v>45187</v>
      </c>
      <c r="J19" s="52">
        <v>10</v>
      </c>
    </row>
    <row r="20" spans="1:10" ht="81.599999999999994" x14ac:dyDescent="0.5">
      <c r="A20" s="72" t="s">
        <v>987</v>
      </c>
      <c r="B20" s="73">
        <v>10</v>
      </c>
      <c r="C20" s="72" t="s">
        <v>967</v>
      </c>
      <c r="D20" s="74">
        <v>45555</v>
      </c>
      <c r="E20" s="47" t="s">
        <v>988</v>
      </c>
      <c r="F20" s="47" t="s">
        <v>986</v>
      </c>
      <c r="G20" s="50">
        <v>31385004428692</v>
      </c>
      <c r="H20" s="47" t="s">
        <v>970</v>
      </c>
      <c r="I20" s="51">
        <v>45187</v>
      </c>
      <c r="J20" s="52">
        <v>10</v>
      </c>
    </row>
    <row r="21" spans="1:10" ht="81.599999999999994" x14ac:dyDescent="0.5">
      <c r="A21" s="72"/>
      <c r="B21" s="73"/>
      <c r="C21" s="72"/>
      <c r="D21" s="74"/>
      <c r="E21" s="47" t="s">
        <v>989</v>
      </c>
      <c r="F21" s="47" t="s">
        <v>986</v>
      </c>
      <c r="G21" s="50">
        <v>31385004457808</v>
      </c>
      <c r="H21" s="47" t="s">
        <v>970</v>
      </c>
      <c r="I21" s="51">
        <v>45187</v>
      </c>
      <c r="J21" s="52">
        <v>10</v>
      </c>
    </row>
    <row r="22" spans="1:10" ht="81.599999999999994" x14ac:dyDescent="0.5">
      <c r="A22" s="47" t="s">
        <v>990</v>
      </c>
      <c r="B22" s="48">
        <v>9.99</v>
      </c>
      <c r="C22" s="47" t="s">
        <v>967</v>
      </c>
      <c r="D22" s="49">
        <v>45555</v>
      </c>
      <c r="E22" s="47" t="s">
        <v>991</v>
      </c>
      <c r="F22" s="47" t="s">
        <v>986</v>
      </c>
      <c r="G22" s="50">
        <v>31132014002103</v>
      </c>
      <c r="H22" s="47" t="s">
        <v>970</v>
      </c>
      <c r="I22" s="51">
        <v>45187</v>
      </c>
      <c r="J22" s="52">
        <v>9.99</v>
      </c>
    </row>
    <row r="23" spans="1:10" ht="81.599999999999994" x14ac:dyDescent="0.5">
      <c r="A23" s="47" t="s">
        <v>992</v>
      </c>
      <c r="B23" s="48">
        <v>15</v>
      </c>
      <c r="C23" s="47" t="s">
        <v>967</v>
      </c>
      <c r="D23" s="49">
        <v>45562</v>
      </c>
      <c r="E23" s="47" t="s">
        <v>993</v>
      </c>
      <c r="F23" s="47" t="s">
        <v>994</v>
      </c>
      <c r="G23" s="50">
        <v>31313002497501</v>
      </c>
      <c r="H23" s="47" t="s">
        <v>995</v>
      </c>
      <c r="I23" s="51">
        <v>45195</v>
      </c>
      <c r="J23" s="52">
        <v>15</v>
      </c>
    </row>
    <row r="24" spans="1:10" ht="102" x14ac:dyDescent="0.5">
      <c r="A24" s="47" t="s">
        <v>996</v>
      </c>
      <c r="B24" s="48">
        <v>19.95</v>
      </c>
      <c r="C24" s="47" t="s">
        <v>967</v>
      </c>
      <c r="D24" s="49">
        <v>45541</v>
      </c>
      <c r="E24" s="47" t="s">
        <v>997</v>
      </c>
      <c r="F24" s="47" t="s">
        <v>998</v>
      </c>
      <c r="G24" s="50">
        <v>37482000075793</v>
      </c>
      <c r="H24" s="47" t="s">
        <v>970</v>
      </c>
      <c r="I24" s="51">
        <v>45174</v>
      </c>
      <c r="J24" s="52">
        <v>19.95</v>
      </c>
    </row>
    <row r="25" spans="1:10" x14ac:dyDescent="0.5">
      <c r="A25" s="53" t="s">
        <v>250</v>
      </c>
      <c r="B25" s="53"/>
      <c r="C25" s="53"/>
      <c r="D25" s="53"/>
      <c r="E25" s="53"/>
      <c r="F25" s="53"/>
      <c r="G25" s="53"/>
      <c r="H25" s="53"/>
      <c r="I25" s="53"/>
      <c r="J25" s="54">
        <v>94.93</v>
      </c>
    </row>
    <row r="29" spans="1:10" ht="10.5" customHeight="1" x14ac:dyDescent="0.5">
      <c r="A29" s="75" t="s">
        <v>233</v>
      </c>
      <c r="B29" s="75"/>
      <c r="C29" s="75"/>
      <c r="D29" s="75"/>
      <c r="E29" s="75"/>
      <c r="F29" s="75"/>
      <c r="G29" s="75"/>
      <c r="H29" s="75"/>
      <c r="I29" s="75"/>
      <c r="J29" s="75"/>
    </row>
    <row r="30" spans="1:10" ht="10.5" customHeight="1" x14ac:dyDescent="0.5">
      <c r="A30" s="76" t="s">
        <v>999</v>
      </c>
      <c r="B30" s="76"/>
      <c r="C30" s="76"/>
      <c r="D30" s="76"/>
      <c r="E30" s="76"/>
      <c r="F30" s="76"/>
      <c r="G30" s="76"/>
      <c r="H30" s="76"/>
      <c r="I30" s="76"/>
      <c r="J30" s="76"/>
    </row>
    <row r="32" spans="1:10" ht="30.6" x14ac:dyDescent="0.5">
      <c r="A32" s="45" t="s">
        <v>958</v>
      </c>
      <c r="B32" s="45" t="s">
        <v>959</v>
      </c>
      <c r="C32" s="45" t="s">
        <v>237</v>
      </c>
      <c r="D32" s="45" t="s">
        <v>960</v>
      </c>
      <c r="E32" s="45" t="s">
        <v>961</v>
      </c>
      <c r="F32" s="45" t="s">
        <v>962</v>
      </c>
      <c r="G32" s="45" t="s">
        <v>236</v>
      </c>
      <c r="H32" s="45" t="s">
        <v>963</v>
      </c>
      <c r="I32" s="45" t="s">
        <v>964</v>
      </c>
      <c r="J32" s="46" t="s">
        <v>965</v>
      </c>
    </row>
    <row r="33" spans="1:10" ht="91.8" x14ac:dyDescent="0.5">
      <c r="A33" s="47" t="s">
        <v>1000</v>
      </c>
      <c r="B33" s="48">
        <v>12</v>
      </c>
      <c r="C33" s="47" t="s">
        <v>967</v>
      </c>
      <c r="D33" s="49">
        <v>45555</v>
      </c>
      <c r="E33" s="47" t="s">
        <v>1001</v>
      </c>
      <c r="F33" s="47" t="s">
        <v>1002</v>
      </c>
      <c r="G33" s="50">
        <v>31737002074573</v>
      </c>
      <c r="H33" s="47" t="s">
        <v>970</v>
      </c>
      <c r="I33" s="51">
        <v>45186</v>
      </c>
      <c r="J33" s="52">
        <v>12</v>
      </c>
    </row>
    <row r="34" spans="1:10" ht="91.8" x14ac:dyDescent="0.5">
      <c r="A34" s="47" t="s">
        <v>1003</v>
      </c>
      <c r="B34" s="48">
        <v>29.83</v>
      </c>
      <c r="C34" s="47" t="s">
        <v>967</v>
      </c>
      <c r="D34" s="49">
        <v>45506</v>
      </c>
      <c r="E34" s="47" t="s">
        <v>1004</v>
      </c>
      <c r="F34" s="47" t="s">
        <v>1005</v>
      </c>
      <c r="G34" s="50">
        <v>31137004191121</v>
      </c>
      <c r="H34" s="47" t="s">
        <v>1006</v>
      </c>
      <c r="I34" s="51">
        <v>45138</v>
      </c>
      <c r="J34" s="52">
        <v>29.83</v>
      </c>
    </row>
    <row r="35" spans="1:10" ht="112.2" x14ac:dyDescent="0.5">
      <c r="A35" s="72" t="s">
        <v>1007</v>
      </c>
      <c r="B35" s="73">
        <v>6.99</v>
      </c>
      <c r="C35" s="72" t="s">
        <v>967</v>
      </c>
      <c r="D35" s="74">
        <v>45520</v>
      </c>
      <c r="E35" s="47" t="s">
        <v>1008</v>
      </c>
      <c r="F35" s="47" t="s">
        <v>1009</v>
      </c>
      <c r="G35" s="50">
        <v>36878002346671</v>
      </c>
      <c r="H35" s="47" t="s">
        <v>970</v>
      </c>
      <c r="I35" s="51">
        <v>45152</v>
      </c>
      <c r="J35" s="52">
        <v>6.99</v>
      </c>
    </row>
    <row r="36" spans="1:10" ht="112.2" x14ac:dyDescent="0.5">
      <c r="A36" s="72"/>
      <c r="B36" s="73"/>
      <c r="C36" s="72"/>
      <c r="D36" s="74"/>
      <c r="E36" s="47" t="s">
        <v>1010</v>
      </c>
      <c r="F36" s="47" t="s">
        <v>1011</v>
      </c>
      <c r="G36" s="50">
        <v>36878002346697</v>
      </c>
      <c r="H36" s="47" t="s">
        <v>970</v>
      </c>
      <c r="I36" s="51">
        <v>45152</v>
      </c>
      <c r="J36" s="52">
        <v>6.99</v>
      </c>
    </row>
    <row r="37" spans="1:10" ht="81.599999999999994" x14ac:dyDescent="0.5">
      <c r="A37" s="72"/>
      <c r="B37" s="48">
        <v>8.99</v>
      </c>
      <c r="C37" s="47" t="s">
        <v>967</v>
      </c>
      <c r="D37" s="49">
        <v>45520</v>
      </c>
      <c r="E37" s="47" t="s">
        <v>1012</v>
      </c>
      <c r="F37" s="47" t="s">
        <v>1013</v>
      </c>
      <c r="G37" s="50">
        <v>36878002443437</v>
      </c>
      <c r="H37" s="47" t="s">
        <v>970</v>
      </c>
      <c r="I37" s="51">
        <v>45152</v>
      </c>
      <c r="J37" s="52">
        <v>8.99</v>
      </c>
    </row>
    <row r="38" spans="1:10" x14ac:dyDescent="0.5">
      <c r="A38" s="53" t="s">
        <v>250</v>
      </c>
      <c r="B38" s="53"/>
      <c r="C38" s="53"/>
      <c r="D38" s="53"/>
      <c r="E38" s="53"/>
      <c r="F38" s="53"/>
      <c r="G38" s="53"/>
      <c r="H38" s="53"/>
      <c r="I38" s="53"/>
      <c r="J38" s="54">
        <v>64.8</v>
      </c>
    </row>
    <row r="42" spans="1:10" ht="10.5" customHeight="1" x14ac:dyDescent="0.5">
      <c r="A42" s="75" t="s">
        <v>233</v>
      </c>
      <c r="B42" s="75"/>
      <c r="C42" s="75"/>
      <c r="D42" s="75"/>
      <c r="E42" s="75"/>
      <c r="F42" s="75"/>
      <c r="G42" s="75"/>
      <c r="H42" s="75"/>
      <c r="I42" s="75"/>
      <c r="J42" s="75"/>
    </row>
    <row r="43" spans="1:10" ht="10.5" customHeight="1" x14ac:dyDescent="0.5">
      <c r="A43" s="76" t="s">
        <v>1014</v>
      </c>
      <c r="B43" s="76"/>
      <c r="C43" s="76"/>
      <c r="D43" s="76"/>
      <c r="E43" s="76"/>
      <c r="F43" s="76"/>
      <c r="G43" s="76"/>
      <c r="H43" s="76"/>
      <c r="I43" s="76"/>
      <c r="J43" s="76"/>
    </row>
    <row r="45" spans="1:10" ht="30.6" x14ac:dyDescent="0.5">
      <c r="A45" s="45" t="s">
        <v>958</v>
      </c>
      <c r="B45" s="45" t="s">
        <v>959</v>
      </c>
      <c r="C45" s="45" t="s">
        <v>237</v>
      </c>
      <c r="D45" s="45" t="s">
        <v>960</v>
      </c>
      <c r="E45" s="45" t="s">
        <v>961</v>
      </c>
      <c r="F45" s="45" t="s">
        <v>962</v>
      </c>
      <c r="G45" s="45" t="s">
        <v>236</v>
      </c>
      <c r="H45" s="45" t="s">
        <v>963</v>
      </c>
      <c r="I45" s="45" t="s">
        <v>964</v>
      </c>
      <c r="J45" s="46" t="s">
        <v>965</v>
      </c>
    </row>
    <row r="46" spans="1:10" ht="81.599999999999994" x14ac:dyDescent="0.5">
      <c r="A46" s="47" t="s">
        <v>1015</v>
      </c>
      <c r="B46" s="48">
        <v>14.25</v>
      </c>
      <c r="C46" s="47" t="s">
        <v>967</v>
      </c>
      <c r="D46" s="49">
        <v>45499</v>
      </c>
      <c r="E46" s="47" t="s">
        <v>1016</v>
      </c>
      <c r="F46" s="47" t="s">
        <v>1017</v>
      </c>
      <c r="G46" s="50">
        <v>31279003413997</v>
      </c>
      <c r="H46" s="47" t="s">
        <v>1018</v>
      </c>
      <c r="I46" s="51">
        <v>45131</v>
      </c>
      <c r="J46" s="52">
        <v>14.25</v>
      </c>
    </row>
    <row r="47" spans="1:10" ht="81.599999999999994" x14ac:dyDescent="0.5">
      <c r="A47" s="47" t="s">
        <v>1007</v>
      </c>
      <c r="B47" s="48">
        <v>19.989999999999998</v>
      </c>
      <c r="C47" s="47" t="s">
        <v>967</v>
      </c>
      <c r="D47" s="49">
        <v>45499</v>
      </c>
      <c r="E47" s="47" t="s">
        <v>1019</v>
      </c>
      <c r="F47" s="47" t="s">
        <v>1017</v>
      </c>
      <c r="G47" s="50">
        <v>36878000152535</v>
      </c>
      <c r="H47" s="47" t="s">
        <v>1020</v>
      </c>
      <c r="I47" s="51">
        <v>45131</v>
      </c>
      <c r="J47" s="52">
        <v>19.989999999999998</v>
      </c>
    </row>
    <row r="48" spans="1:10" x14ac:dyDescent="0.5">
      <c r="A48" s="53" t="s">
        <v>250</v>
      </c>
      <c r="B48" s="53"/>
      <c r="C48" s="53"/>
      <c r="D48" s="53"/>
      <c r="E48" s="53"/>
      <c r="F48" s="53"/>
      <c r="G48" s="53"/>
      <c r="H48" s="53"/>
      <c r="I48" s="53"/>
      <c r="J48" s="54">
        <v>34.24</v>
      </c>
    </row>
    <row r="52" spans="1:10" ht="10.5" customHeight="1" x14ac:dyDescent="0.5">
      <c r="A52" s="75" t="s">
        <v>233</v>
      </c>
      <c r="B52" s="75"/>
      <c r="C52" s="75"/>
      <c r="D52" s="75"/>
      <c r="E52" s="75"/>
      <c r="F52" s="75"/>
      <c r="G52" s="75"/>
      <c r="H52" s="75"/>
      <c r="I52" s="75"/>
      <c r="J52" s="75"/>
    </row>
    <row r="53" spans="1:10" ht="10.5" customHeight="1" x14ac:dyDescent="0.5">
      <c r="A53" s="76" t="s">
        <v>1021</v>
      </c>
      <c r="B53" s="76"/>
      <c r="C53" s="76"/>
      <c r="D53" s="76"/>
      <c r="E53" s="76"/>
      <c r="F53" s="76"/>
      <c r="G53" s="76"/>
      <c r="H53" s="76"/>
      <c r="I53" s="76"/>
      <c r="J53" s="76"/>
    </row>
    <row r="55" spans="1:10" ht="30.6" x14ac:dyDescent="0.5">
      <c r="A55" s="45" t="s">
        <v>958</v>
      </c>
      <c r="B55" s="45" t="s">
        <v>959</v>
      </c>
      <c r="C55" s="45" t="s">
        <v>237</v>
      </c>
      <c r="D55" s="45" t="s">
        <v>960</v>
      </c>
      <c r="E55" s="45" t="s">
        <v>961</v>
      </c>
      <c r="F55" s="45" t="s">
        <v>962</v>
      </c>
      <c r="G55" s="45" t="s">
        <v>236</v>
      </c>
      <c r="H55" s="45" t="s">
        <v>963</v>
      </c>
      <c r="I55" s="45" t="s">
        <v>964</v>
      </c>
      <c r="J55" s="46" t="s">
        <v>965</v>
      </c>
    </row>
    <row r="56" spans="1:10" ht="81.599999999999994" x14ac:dyDescent="0.5">
      <c r="A56" s="47" t="s">
        <v>1022</v>
      </c>
      <c r="B56" s="48">
        <v>22</v>
      </c>
      <c r="C56" s="47" t="s">
        <v>967</v>
      </c>
      <c r="D56" s="49">
        <v>45548</v>
      </c>
      <c r="E56" s="47" t="s">
        <v>1023</v>
      </c>
      <c r="F56" s="47" t="s">
        <v>1024</v>
      </c>
      <c r="G56" s="50">
        <v>31993001314078</v>
      </c>
      <c r="H56" s="47" t="s">
        <v>1025</v>
      </c>
      <c r="I56" s="51">
        <v>45178</v>
      </c>
      <c r="J56" s="52">
        <v>22</v>
      </c>
    </row>
    <row r="57" spans="1:10" ht="91.8" x14ac:dyDescent="0.5">
      <c r="A57" s="47" t="s">
        <v>1026</v>
      </c>
      <c r="B57" s="48">
        <v>27</v>
      </c>
      <c r="C57" s="47" t="s">
        <v>967</v>
      </c>
      <c r="D57" s="49">
        <v>45562</v>
      </c>
      <c r="E57" s="47" t="s">
        <v>1027</v>
      </c>
      <c r="F57" s="47" t="s">
        <v>1028</v>
      </c>
      <c r="G57" s="50">
        <v>31942004165334</v>
      </c>
      <c r="H57" s="47" t="s">
        <v>970</v>
      </c>
      <c r="I57" s="51">
        <v>45191</v>
      </c>
      <c r="J57" s="52">
        <v>27</v>
      </c>
    </row>
    <row r="58" spans="1:10" x14ac:dyDescent="0.5">
      <c r="A58" s="53" t="s">
        <v>250</v>
      </c>
      <c r="B58" s="53"/>
      <c r="C58" s="53"/>
      <c r="D58" s="53"/>
      <c r="E58" s="53"/>
      <c r="F58" s="53"/>
      <c r="G58" s="53"/>
      <c r="H58" s="53"/>
      <c r="I58" s="53"/>
      <c r="J58" s="54">
        <v>49</v>
      </c>
    </row>
    <row r="62" spans="1:10" ht="10.5" customHeight="1" x14ac:dyDescent="0.5">
      <c r="A62" s="75" t="s">
        <v>233</v>
      </c>
      <c r="B62" s="75"/>
      <c r="C62" s="75"/>
      <c r="D62" s="75"/>
      <c r="E62" s="75"/>
      <c r="F62" s="75"/>
      <c r="G62" s="75"/>
      <c r="H62" s="75"/>
      <c r="I62" s="75"/>
      <c r="J62" s="75"/>
    </row>
    <row r="63" spans="1:10" ht="10.5" customHeight="1" x14ac:dyDescent="0.5">
      <c r="A63" s="76" t="s">
        <v>1029</v>
      </c>
      <c r="B63" s="76"/>
      <c r="C63" s="76"/>
      <c r="D63" s="76"/>
      <c r="E63" s="76"/>
      <c r="F63" s="76"/>
      <c r="G63" s="76"/>
      <c r="H63" s="76"/>
      <c r="I63" s="76"/>
      <c r="J63" s="76"/>
    </row>
    <row r="65" spans="1:10" ht="30.6" x14ac:dyDescent="0.5">
      <c r="A65" s="45" t="s">
        <v>958</v>
      </c>
      <c r="B65" s="45" t="s">
        <v>959</v>
      </c>
      <c r="C65" s="45" t="s">
        <v>237</v>
      </c>
      <c r="D65" s="45" t="s">
        <v>960</v>
      </c>
      <c r="E65" s="45" t="s">
        <v>961</v>
      </c>
      <c r="F65" s="45" t="s">
        <v>962</v>
      </c>
      <c r="G65" s="45" t="s">
        <v>236</v>
      </c>
      <c r="H65" s="45" t="s">
        <v>963</v>
      </c>
      <c r="I65" s="45" t="s">
        <v>964</v>
      </c>
      <c r="J65" s="46" t="s">
        <v>965</v>
      </c>
    </row>
    <row r="66" spans="1:10" ht="132.6" x14ac:dyDescent="0.5">
      <c r="A66" s="47" t="s">
        <v>1030</v>
      </c>
      <c r="B66" s="48">
        <v>16</v>
      </c>
      <c r="C66" s="47" t="s">
        <v>967</v>
      </c>
      <c r="D66" s="49">
        <v>45534</v>
      </c>
      <c r="E66" s="47" t="s">
        <v>1031</v>
      </c>
      <c r="F66" s="47" t="s">
        <v>1032</v>
      </c>
      <c r="G66" s="50">
        <v>31486003541376</v>
      </c>
      <c r="H66" s="47" t="s">
        <v>970</v>
      </c>
      <c r="I66" s="51">
        <v>45168</v>
      </c>
      <c r="J66" s="52">
        <v>16</v>
      </c>
    </row>
    <row r="67" spans="1:10" ht="81.599999999999994" x14ac:dyDescent="0.5">
      <c r="A67" s="47" t="s">
        <v>1033</v>
      </c>
      <c r="B67" s="48">
        <v>28</v>
      </c>
      <c r="C67" s="47" t="s">
        <v>967</v>
      </c>
      <c r="D67" s="49">
        <v>45520</v>
      </c>
      <c r="E67" s="47" t="s">
        <v>1034</v>
      </c>
      <c r="F67" s="47" t="s">
        <v>1035</v>
      </c>
      <c r="G67" s="50">
        <v>31687003274096</v>
      </c>
      <c r="H67" s="47" t="s">
        <v>970</v>
      </c>
      <c r="I67" s="51">
        <v>45153</v>
      </c>
      <c r="J67" s="52">
        <v>28</v>
      </c>
    </row>
    <row r="68" spans="1:10" x14ac:dyDescent="0.5">
      <c r="A68" s="53" t="s">
        <v>250</v>
      </c>
      <c r="B68" s="53"/>
      <c r="C68" s="53"/>
      <c r="D68" s="53"/>
      <c r="E68" s="53"/>
      <c r="F68" s="53"/>
      <c r="G68" s="53"/>
      <c r="H68" s="53"/>
      <c r="I68" s="53"/>
      <c r="J68" s="54">
        <v>44</v>
      </c>
    </row>
    <row r="72" spans="1:10" ht="10.5" customHeight="1" x14ac:dyDescent="0.5">
      <c r="A72" s="75" t="s">
        <v>233</v>
      </c>
      <c r="B72" s="75"/>
      <c r="C72" s="75"/>
      <c r="D72" s="75"/>
      <c r="E72" s="75"/>
      <c r="F72" s="75"/>
      <c r="G72" s="75"/>
      <c r="H72" s="75"/>
      <c r="I72" s="75"/>
      <c r="J72" s="75"/>
    </row>
    <row r="73" spans="1:10" ht="10.5" customHeight="1" x14ac:dyDescent="0.5">
      <c r="A73" s="76" t="s">
        <v>1036</v>
      </c>
      <c r="B73" s="76"/>
      <c r="C73" s="76"/>
      <c r="D73" s="76"/>
      <c r="E73" s="76"/>
      <c r="F73" s="76"/>
      <c r="G73" s="76"/>
      <c r="H73" s="76"/>
      <c r="I73" s="76"/>
      <c r="J73" s="76"/>
    </row>
    <row r="75" spans="1:10" ht="30.6" x14ac:dyDescent="0.5">
      <c r="A75" s="45" t="s">
        <v>958</v>
      </c>
      <c r="B75" s="45" t="s">
        <v>959</v>
      </c>
      <c r="C75" s="45" t="s">
        <v>237</v>
      </c>
      <c r="D75" s="45" t="s">
        <v>960</v>
      </c>
      <c r="E75" s="45" t="s">
        <v>961</v>
      </c>
      <c r="F75" s="45" t="s">
        <v>962</v>
      </c>
      <c r="G75" s="45" t="s">
        <v>236</v>
      </c>
      <c r="H75" s="45" t="s">
        <v>963</v>
      </c>
      <c r="I75" s="45" t="s">
        <v>964</v>
      </c>
      <c r="J75" s="46" t="s">
        <v>965</v>
      </c>
    </row>
    <row r="76" spans="1:10" ht="122.4" x14ac:dyDescent="0.5">
      <c r="A76" s="47" t="s">
        <v>1037</v>
      </c>
      <c r="B76" s="48">
        <v>35</v>
      </c>
      <c r="C76" s="47" t="s">
        <v>967</v>
      </c>
      <c r="D76" s="49">
        <v>45485</v>
      </c>
      <c r="E76" s="47" t="s">
        <v>1038</v>
      </c>
      <c r="F76" s="47" t="s">
        <v>1039</v>
      </c>
      <c r="G76" s="50">
        <v>31731002352626</v>
      </c>
      <c r="H76" s="47" t="s">
        <v>970</v>
      </c>
      <c r="I76" s="51">
        <v>45115</v>
      </c>
      <c r="J76" s="52">
        <v>35</v>
      </c>
    </row>
    <row r="77" spans="1:10" ht="102" x14ac:dyDescent="0.5">
      <c r="A77" s="47" t="s">
        <v>1040</v>
      </c>
      <c r="B77" s="48">
        <v>16</v>
      </c>
      <c r="C77" s="47" t="s">
        <v>967</v>
      </c>
      <c r="D77" s="49">
        <v>45562</v>
      </c>
      <c r="E77" s="47" t="s">
        <v>1041</v>
      </c>
      <c r="F77" s="47" t="s">
        <v>1042</v>
      </c>
      <c r="G77" s="50">
        <v>31138002473123</v>
      </c>
      <c r="H77" s="47" t="s">
        <v>1043</v>
      </c>
      <c r="I77" s="51">
        <v>45196</v>
      </c>
      <c r="J77" s="52">
        <v>16</v>
      </c>
    </row>
    <row r="78" spans="1:10" ht="81.599999999999994" x14ac:dyDescent="0.5">
      <c r="A78" s="47" t="s">
        <v>1044</v>
      </c>
      <c r="B78" s="48">
        <v>18</v>
      </c>
      <c r="C78" s="47" t="s">
        <v>967</v>
      </c>
      <c r="D78" s="49">
        <v>45492</v>
      </c>
      <c r="E78" s="47" t="s">
        <v>1045</v>
      </c>
      <c r="F78" s="47" t="s">
        <v>1046</v>
      </c>
      <c r="G78" s="50">
        <v>36089000783598</v>
      </c>
      <c r="H78" s="47" t="s">
        <v>970</v>
      </c>
      <c r="I78" s="51">
        <v>45124</v>
      </c>
      <c r="J78" s="52">
        <v>18</v>
      </c>
    </row>
    <row r="79" spans="1:10" x14ac:dyDescent="0.5">
      <c r="A79" s="53" t="s">
        <v>250</v>
      </c>
      <c r="B79" s="53"/>
      <c r="C79" s="53"/>
      <c r="D79" s="53"/>
      <c r="E79" s="53"/>
      <c r="F79" s="53"/>
      <c r="G79" s="53"/>
      <c r="H79" s="53"/>
      <c r="I79" s="53"/>
      <c r="J79" s="54">
        <v>69</v>
      </c>
    </row>
    <row r="83" spans="1:10" ht="10.5" customHeight="1" x14ac:dyDescent="0.5">
      <c r="A83" s="75" t="s">
        <v>233</v>
      </c>
      <c r="B83" s="75"/>
      <c r="C83" s="75"/>
      <c r="D83" s="75"/>
      <c r="E83" s="75"/>
      <c r="F83" s="75"/>
      <c r="G83" s="75"/>
      <c r="H83" s="75"/>
      <c r="I83" s="75"/>
      <c r="J83" s="75"/>
    </row>
    <row r="84" spans="1:10" ht="10.5" customHeight="1" x14ac:dyDescent="0.5">
      <c r="A84" s="76" t="s">
        <v>1047</v>
      </c>
      <c r="B84" s="76"/>
      <c r="C84" s="76"/>
      <c r="D84" s="76"/>
      <c r="E84" s="76"/>
      <c r="F84" s="76"/>
      <c r="G84" s="76"/>
      <c r="H84" s="76"/>
      <c r="I84" s="76"/>
      <c r="J84" s="76"/>
    </row>
    <row r="86" spans="1:10" ht="30.6" x14ac:dyDescent="0.5">
      <c r="A86" s="45" t="s">
        <v>958</v>
      </c>
      <c r="B86" s="45" t="s">
        <v>959</v>
      </c>
      <c r="C86" s="45" t="s">
        <v>237</v>
      </c>
      <c r="D86" s="45" t="s">
        <v>960</v>
      </c>
      <c r="E86" s="45" t="s">
        <v>961</v>
      </c>
      <c r="F86" s="45" t="s">
        <v>962</v>
      </c>
      <c r="G86" s="45" t="s">
        <v>236</v>
      </c>
      <c r="H86" s="45" t="s">
        <v>963</v>
      </c>
      <c r="I86" s="45" t="s">
        <v>964</v>
      </c>
      <c r="J86" s="46" t="s">
        <v>965</v>
      </c>
    </row>
    <row r="87" spans="1:10" ht="91.8" x14ac:dyDescent="0.5">
      <c r="A87" s="47" t="s">
        <v>1048</v>
      </c>
      <c r="B87" s="48">
        <v>16.38</v>
      </c>
      <c r="C87" s="47" t="s">
        <v>967</v>
      </c>
      <c r="D87" s="49">
        <v>45506</v>
      </c>
      <c r="E87" s="47" t="s">
        <v>1049</v>
      </c>
      <c r="F87" s="47" t="s">
        <v>1050</v>
      </c>
      <c r="G87" s="50">
        <v>31531005247405</v>
      </c>
      <c r="H87" s="47" t="s">
        <v>970</v>
      </c>
      <c r="I87" s="51">
        <v>45139</v>
      </c>
      <c r="J87" s="52">
        <v>16.38</v>
      </c>
    </row>
    <row r="88" spans="1:10" ht="91.8" x14ac:dyDescent="0.5">
      <c r="A88" s="72" t="s">
        <v>1051</v>
      </c>
      <c r="B88" s="48">
        <v>25</v>
      </c>
      <c r="C88" s="47" t="s">
        <v>967</v>
      </c>
      <c r="D88" s="49">
        <v>45485</v>
      </c>
      <c r="E88" s="47" t="s">
        <v>1052</v>
      </c>
      <c r="F88" s="47" t="s">
        <v>1053</v>
      </c>
      <c r="G88" s="50">
        <v>30056002448781</v>
      </c>
      <c r="H88" s="47" t="s">
        <v>970</v>
      </c>
      <c r="I88" s="51">
        <v>45120</v>
      </c>
      <c r="J88" s="52">
        <v>25</v>
      </c>
    </row>
    <row r="89" spans="1:10" ht="81.599999999999994" x14ac:dyDescent="0.5">
      <c r="A89" s="72"/>
      <c r="B89" s="48">
        <v>17</v>
      </c>
      <c r="C89" s="47" t="s">
        <v>967</v>
      </c>
      <c r="D89" s="49">
        <v>45520</v>
      </c>
      <c r="E89" s="47" t="s">
        <v>1054</v>
      </c>
      <c r="F89" s="47" t="s">
        <v>1055</v>
      </c>
      <c r="G89" s="50">
        <v>30056002209183</v>
      </c>
      <c r="H89" s="47" t="s">
        <v>970</v>
      </c>
      <c r="I89" s="51">
        <v>45150</v>
      </c>
      <c r="J89" s="52">
        <v>17</v>
      </c>
    </row>
    <row r="90" spans="1:10" ht="91.8" x14ac:dyDescent="0.5">
      <c r="A90" s="47" t="s">
        <v>1056</v>
      </c>
      <c r="B90" s="48">
        <v>6</v>
      </c>
      <c r="C90" s="47" t="s">
        <v>967</v>
      </c>
      <c r="D90" s="49">
        <v>45478</v>
      </c>
      <c r="E90" s="47" t="s">
        <v>1057</v>
      </c>
      <c r="F90" s="47" t="s">
        <v>1058</v>
      </c>
      <c r="G90" s="50">
        <v>31314000818573</v>
      </c>
      <c r="H90" s="47" t="s">
        <v>970</v>
      </c>
      <c r="I90" s="51">
        <v>45108</v>
      </c>
      <c r="J90" s="52">
        <v>6</v>
      </c>
    </row>
    <row r="91" spans="1:10" ht="91.8" x14ac:dyDescent="0.5">
      <c r="A91" s="47" t="s">
        <v>1026</v>
      </c>
      <c r="B91" s="48">
        <v>13</v>
      </c>
      <c r="C91" s="47" t="s">
        <v>967</v>
      </c>
      <c r="D91" s="49">
        <v>45513</v>
      </c>
      <c r="E91" s="47" t="s">
        <v>1059</v>
      </c>
      <c r="F91" s="47" t="s">
        <v>1060</v>
      </c>
      <c r="G91" s="50">
        <v>31942004400012</v>
      </c>
      <c r="H91" s="47" t="s">
        <v>970</v>
      </c>
      <c r="I91" s="51">
        <v>45148</v>
      </c>
      <c r="J91" s="52">
        <v>13</v>
      </c>
    </row>
    <row r="92" spans="1:10" ht="91.8" x14ac:dyDescent="0.5">
      <c r="A92" s="47" t="s">
        <v>1061</v>
      </c>
      <c r="B92" s="48">
        <v>25</v>
      </c>
      <c r="C92" s="47" t="s">
        <v>967</v>
      </c>
      <c r="D92" s="49">
        <v>45506</v>
      </c>
      <c r="E92" s="47" t="s">
        <v>1062</v>
      </c>
      <c r="F92" s="47" t="s">
        <v>1063</v>
      </c>
      <c r="G92" s="50">
        <v>31011001778786</v>
      </c>
      <c r="H92" s="47" t="s">
        <v>970</v>
      </c>
      <c r="I92" s="51">
        <v>45139</v>
      </c>
      <c r="J92" s="52">
        <v>25</v>
      </c>
    </row>
    <row r="93" spans="1:10" ht="142.80000000000001" x14ac:dyDescent="0.5">
      <c r="A93" s="47" t="s">
        <v>1064</v>
      </c>
      <c r="B93" s="48">
        <v>17</v>
      </c>
      <c r="C93" s="47" t="s">
        <v>967</v>
      </c>
      <c r="D93" s="49">
        <v>45513</v>
      </c>
      <c r="E93" s="47" t="s">
        <v>1065</v>
      </c>
      <c r="F93" s="47" t="s">
        <v>1066</v>
      </c>
      <c r="G93" s="50">
        <v>35930001250973</v>
      </c>
      <c r="H93" s="47" t="s">
        <v>970</v>
      </c>
      <c r="I93" s="51">
        <v>45148</v>
      </c>
      <c r="J93" s="52">
        <v>17</v>
      </c>
    </row>
    <row r="94" spans="1:10" ht="112.2" x14ac:dyDescent="0.5">
      <c r="A94" s="47" t="s">
        <v>1067</v>
      </c>
      <c r="B94" s="48">
        <v>22</v>
      </c>
      <c r="C94" s="47" t="s">
        <v>967</v>
      </c>
      <c r="D94" s="49">
        <v>45506</v>
      </c>
      <c r="E94" s="47" t="s">
        <v>1068</v>
      </c>
      <c r="F94" s="47" t="s">
        <v>1069</v>
      </c>
      <c r="G94" s="50">
        <v>31317002902238</v>
      </c>
      <c r="H94" s="47" t="s">
        <v>970</v>
      </c>
      <c r="I94" s="51">
        <v>45140</v>
      </c>
      <c r="J94" s="52">
        <v>22</v>
      </c>
    </row>
    <row r="95" spans="1:10" ht="81.599999999999994" x14ac:dyDescent="0.5">
      <c r="A95" s="47" t="s">
        <v>1070</v>
      </c>
      <c r="B95" s="48">
        <v>13.99</v>
      </c>
      <c r="C95" s="47" t="s">
        <v>967</v>
      </c>
      <c r="D95" s="49">
        <v>45513</v>
      </c>
      <c r="E95" s="47" t="s">
        <v>1071</v>
      </c>
      <c r="F95" s="47" t="s">
        <v>1072</v>
      </c>
      <c r="G95" s="50">
        <v>31186060091972</v>
      </c>
      <c r="H95" s="47" t="s">
        <v>1073</v>
      </c>
      <c r="I95" s="51">
        <v>45146</v>
      </c>
      <c r="J95" s="52">
        <v>13.99</v>
      </c>
    </row>
    <row r="96" spans="1:10" ht="112.2" x14ac:dyDescent="0.5">
      <c r="A96" s="47" t="s">
        <v>1074</v>
      </c>
      <c r="B96" s="48">
        <v>15</v>
      </c>
      <c r="C96" s="47" t="s">
        <v>967</v>
      </c>
      <c r="D96" s="49">
        <v>45513</v>
      </c>
      <c r="E96" s="47" t="s">
        <v>1075</v>
      </c>
      <c r="F96" s="47" t="s">
        <v>1076</v>
      </c>
      <c r="G96" s="50">
        <v>36879001174973</v>
      </c>
      <c r="H96" s="47" t="s">
        <v>970</v>
      </c>
      <c r="I96" s="51">
        <v>45148</v>
      </c>
      <c r="J96" s="52">
        <v>15</v>
      </c>
    </row>
    <row r="97" spans="1:10" ht="102" x14ac:dyDescent="0.5">
      <c r="A97" s="47" t="s">
        <v>971</v>
      </c>
      <c r="B97" s="48">
        <v>15</v>
      </c>
      <c r="C97" s="47" t="s">
        <v>967</v>
      </c>
      <c r="D97" s="49">
        <v>45513</v>
      </c>
      <c r="E97" s="47" t="s">
        <v>1077</v>
      </c>
      <c r="F97" s="47" t="s">
        <v>1078</v>
      </c>
      <c r="G97" s="50">
        <v>31321008328471</v>
      </c>
      <c r="H97" s="47" t="s">
        <v>970</v>
      </c>
      <c r="I97" s="51">
        <v>45148</v>
      </c>
      <c r="J97" s="52">
        <v>15</v>
      </c>
    </row>
    <row r="98" spans="1:10" ht="81.599999999999994" x14ac:dyDescent="0.5">
      <c r="A98" s="47" t="s">
        <v>1079</v>
      </c>
      <c r="B98" s="48">
        <v>14.99</v>
      </c>
      <c r="C98" s="47" t="s">
        <v>967</v>
      </c>
      <c r="D98" s="49">
        <v>45513</v>
      </c>
      <c r="E98" s="47" t="s">
        <v>1080</v>
      </c>
      <c r="F98" s="47" t="s">
        <v>1081</v>
      </c>
      <c r="G98" s="50">
        <v>32752004513428</v>
      </c>
      <c r="H98" s="47" t="s">
        <v>1018</v>
      </c>
      <c r="I98" s="51">
        <v>45146</v>
      </c>
      <c r="J98" s="52">
        <v>14.99</v>
      </c>
    </row>
    <row r="99" spans="1:10" ht="102" x14ac:dyDescent="0.5">
      <c r="A99" s="47" t="s">
        <v>1082</v>
      </c>
      <c r="B99" s="48">
        <v>10</v>
      </c>
      <c r="C99" s="47" t="s">
        <v>967</v>
      </c>
      <c r="D99" s="49">
        <v>45492</v>
      </c>
      <c r="E99" s="47" t="s">
        <v>1083</v>
      </c>
      <c r="F99" s="47" t="s">
        <v>1084</v>
      </c>
      <c r="G99" s="50">
        <v>31310003148257</v>
      </c>
      <c r="H99" s="47" t="s">
        <v>970</v>
      </c>
      <c r="I99" s="51">
        <v>45126</v>
      </c>
      <c r="J99" s="52">
        <v>10</v>
      </c>
    </row>
    <row r="100" spans="1:10" ht="102" x14ac:dyDescent="0.5">
      <c r="A100" s="72" t="s">
        <v>1085</v>
      </c>
      <c r="B100" s="48">
        <v>10.73</v>
      </c>
      <c r="C100" s="47" t="s">
        <v>967</v>
      </c>
      <c r="D100" s="49">
        <v>45499</v>
      </c>
      <c r="E100" s="47" t="s">
        <v>1086</v>
      </c>
      <c r="F100" s="47" t="s">
        <v>1087</v>
      </c>
      <c r="G100" s="50">
        <v>31404004007297</v>
      </c>
      <c r="H100" s="47" t="s">
        <v>1043</v>
      </c>
      <c r="I100" s="51">
        <v>45129</v>
      </c>
      <c r="J100" s="52">
        <v>10.73</v>
      </c>
    </row>
    <row r="101" spans="1:10" ht="91.8" x14ac:dyDescent="0.5">
      <c r="A101" s="72"/>
      <c r="B101" s="48">
        <v>17.989999999999998</v>
      </c>
      <c r="C101" s="47" t="s">
        <v>967</v>
      </c>
      <c r="D101" s="49">
        <v>45492</v>
      </c>
      <c r="E101" s="47" t="s">
        <v>1088</v>
      </c>
      <c r="F101" s="47" t="s">
        <v>1089</v>
      </c>
      <c r="G101" s="50">
        <v>31404003748966</v>
      </c>
      <c r="H101" s="47" t="s">
        <v>1043</v>
      </c>
      <c r="I101" s="51">
        <v>45122</v>
      </c>
      <c r="J101" s="52">
        <v>17.989999999999998</v>
      </c>
    </row>
    <row r="102" spans="1:10" x14ac:dyDescent="0.5">
      <c r="A102" s="53" t="s">
        <v>250</v>
      </c>
      <c r="B102" s="53"/>
      <c r="C102" s="53"/>
      <c r="D102" s="53"/>
      <c r="E102" s="53"/>
      <c r="F102" s="53"/>
      <c r="G102" s="53"/>
      <c r="H102" s="53"/>
      <c r="I102" s="53"/>
      <c r="J102" s="54">
        <v>239.08</v>
      </c>
    </row>
    <row r="106" spans="1:10" ht="10.5" customHeight="1" x14ac:dyDescent="0.5">
      <c r="A106" s="75" t="s">
        <v>233</v>
      </c>
      <c r="B106" s="75"/>
      <c r="C106" s="75"/>
      <c r="D106" s="75"/>
      <c r="E106" s="75"/>
      <c r="F106" s="75"/>
      <c r="G106" s="75"/>
      <c r="H106" s="75"/>
      <c r="I106" s="75"/>
      <c r="J106" s="75"/>
    </row>
    <row r="107" spans="1:10" ht="10.5" customHeight="1" x14ac:dyDescent="0.5">
      <c r="A107" s="76" t="s">
        <v>1090</v>
      </c>
      <c r="B107" s="76"/>
      <c r="C107" s="76"/>
      <c r="D107" s="76"/>
      <c r="E107" s="76"/>
      <c r="F107" s="76"/>
      <c r="G107" s="76"/>
      <c r="H107" s="76"/>
      <c r="I107" s="76"/>
      <c r="J107" s="76"/>
    </row>
    <row r="109" spans="1:10" ht="30.6" x14ac:dyDescent="0.5">
      <c r="A109" s="45" t="s">
        <v>958</v>
      </c>
      <c r="B109" s="45" t="s">
        <v>959</v>
      </c>
      <c r="C109" s="45" t="s">
        <v>237</v>
      </c>
      <c r="D109" s="45" t="s">
        <v>960</v>
      </c>
      <c r="E109" s="45" t="s">
        <v>961</v>
      </c>
      <c r="F109" s="45" t="s">
        <v>962</v>
      </c>
      <c r="G109" s="45" t="s">
        <v>236</v>
      </c>
      <c r="H109" s="45" t="s">
        <v>963</v>
      </c>
      <c r="I109" s="45" t="s">
        <v>964</v>
      </c>
      <c r="J109" s="46" t="s">
        <v>965</v>
      </c>
    </row>
    <row r="110" spans="1:10" ht="102" x14ac:dyDescent="0.5">
      <c r="A110" s="47" t="s">
        <v>1091</v>
      </c>
      <c r="B110" s="48">
        <v>23</v>
      </c>
      <c r="C110" s="47" t="s">
        <v>967</v>
      </c>
      <c r="D110" s="49">
        <v>45520</v>
      </c>
      <c r="E110" s="47" t="s">
        <v>1092</v>
      </c>
      <c r="F110" s="47" t="s">
        <v>1093</v>
      </c>
      <c r="G110" s="50">
        <v>31145010842355</v>
      </c>
      <c r="H110" s="47" t="s">
        <v>970</v>
      </c>
      <c r="I110" s="51">
        <v>45149</v>
      </c>
      <c r="J110" s="52">
        <v>23</v>
      </c>
    </row>
    <row r="111" spans="1:10" ht="91.8" x14ac:dyDescent="0.5">
      <c r="A111" s="47" t="s">
        <v>1094</v>
      </c>
      <c r="B111" s="48">
        <v>19.989999999999998</v>
      </c>
      <c r="C111" s="47" t="s">
        <v>967</v>
      </c>
      <c r="D111" s="49">
        <v>45499</v>
      </c>
      <c r="E111" s="47" t="s">
        <v>1095</v>
      </c>
      <c r="F111" s="47" t="s">
        <v>1096</v>
      </c>
      <c r="G111" s="50">
        <v>31319005359507</v>
      </c>
      <c r="H111" s="47" t="s">
        <v>970</v>
      </c>
      <c r="I111" s="51">
        <v>45134</v>
      </c>
      <c r="J111" s="52">
        <v>19.989999999999998</v>
      </c>
    </row>
    <row r="112" spans="1:10" ht="102" x14ac:dyDescent="0.5">
      <c r="A112" s="47" t="s">
        <v>984</v>
      </c>
      <c r="B112" s="48">
        <v>17</v>
      </c>
      <c r="C112" s="47" t="s">
        <v>967</v>
      </c>
      <c r="D112" s="49">
        <v>45562</v>
      </c>
      <c r="E112" s="47" t="s">
        <v>1097</v>
      </c>
      <c r="F112" s="47" t="s">
        <v>1098</v>
      </c>
      <c r="G112" s="50">
        <v>31249003135429</v>
      </c>
      <c r="H112" s="47" t="s">
        <v>970</v>
      </c>
      <c r="I112" s="51">
        <v>45196</v>
      </c>
      <c r="J112" s="52">
        <v>17</v>
      </c>
    </row>
    <row r="113" spans="1:10" ht="112.2" x14ac:dyDescent="0.5">
      <c r="A113" s="47" t="s">
        <v>1099</v>
      </c>
      <c r="B113" s="48">
        <v>7.9</v>
      </c>
      <c r="C113" s="47" t="s">
        <v>967</v>
      </c>
      <c r="D113" s="49">
        <v>45513</v>
      </c>
      <c r="E113" s="47" t="s">
        <v>1100</v>
      </c>
      <c r="F113" s="47" t="s">
        <v>1101</v>
      </c>
      <c r="G113" s="50">
        <v>31316004735760</v>
      </c>
      <c r="H113" s="47" t="s">
        <v>970</v>
      </c>
      <c r="I113" s="51">
        <v>45142</v>
      </c>
      <c r="J113" s="52">
        <v>7.9</v>
      </c>
    </row>
    <row r="114" spans="1:10" ht="91.8" x14ac:dyDescent="0.5">
      <c r="A114" s="72" t="s">
        <v>1102</v>
      </c>
      <c r="B114" s="48">
        <v>29</v>
      </c>
      <c r="C114" s="47" t="s">
        <v>967</v>
      </c>
      <c r="D114" s="49">
        <v>45506</v>
      </c>
      <c r="E114" s="47" t="s">
        <v>1103</v>
      </c>
      <c r="F114" s="47" t="s">
        <v>1104</v>
      </c>
      <c r="G114" s="50">
        <v>31322008303266</v>
      </c>
      <c r="H114" s="47" t="s">
        <v>974</v>
      </c>
      <c r="I114" s="51">
        <v>45140</v>
      </c>
      <c r="J114" s="52">
        <v>29</v>
      </c>
    </row>
    <row r="115" spans="1:10" ht="81.599999999999994" x14ac:dyDescent="0.5">
      <c r="A115" s="72"/>
      <c r="B115" s="48">
        <v>30</v>
      </c>
      <c r="C115" s="47" t="s">
        <v>967</v>
      </c>
      <c r="D115" s="49">
        <v>45506</v>
      </c>
      <c r="E115" s="47" t="s">
        <v>1105</v>
      </c>
      <c r="F115" s="47" t="s">
        <v>1106</v>
      </c>
      <c r="G115" s="50">
        <v>31322008311509</v>
      </c>
      <c r="H115" s="47" t="s">
        <v>974</v>
      </c>
      <c r="I115" s="51">
        <v>45140</v>
      </c>
      <c r="J115" s="52">
        <v>30</v>
      </c>
    </row>
    <row r="116" spans="1:10" ht="122.4" x14ac:dyDescent="0.5">
      <c r="A116" s="47" t="s">
        <v>987</v>
      </c>
      <c r="B116" s="48">
        <v>26.99</v>
      </c>
      <c r="C116" s="47" t="s">
        <v>967</v>
      </c>
      <c r="D116" s="49">
        <v>45541</v>
      </c>
      <c r="E116" s="47" t="s">
        <v>1107</v>
      </c>
      <c r="F116" s="47" t="s">
        <v>1108</v>
      </c>
      <c r="G116" s="50">
        <v>31385005111834</v>
      </c>
      <c r="H116" s="47" t="s">
        <v>970</v>
      </c>
      <c r="I116" s="51">
        <v>45175</v>
      </c>
      <c r="J116" s="52">
        <v>26.99</v>
      </c>
    </row>
    <row r="117" spans="1:10" ht="112.2" x14ac:dyDescent="0.5">
      <c r="A117" s="47" t="s">
        <v>1109</v>
      </c>
      <c r="B117" s="48">
        <v>5.64</v>
      </c>
      <c r="C117" s="47" t="s">
        <v>967</v>
      </c>
      <c r="D117" s="49">
        <v>45548</v>
      </c>
      <c r="E117" s="47" t="s">
        <v>1110</v>
      </c>
      <c r="F117" s="47" t="s">
        <v>1111</v>
      </c>
      <c r="G117" s="50">
        <v>30053012650688</v>
      </c>
      <c r="H117" s="47" t="s">
        <v>970</v>
      </c>
      <c r="I117" s="51">
        <v>45183</v>
      </c>
      <c r="J117" s="52">
        <v>5.64</v>
      </c>
    </row>
    <row r="118" spans="1:10" x14ac:dyDescent="0.5">
      <c r="A118" s="53" t="s">
        <v>250</v>
      </c>
      <c r="B118" s="53"/>
      <c r="C118" s="53"/>
      <c r="D118" s="53"/>
      <c r="E118" s="53"/>
      <c r="F118" s="53"/>
      <c r="G118" s="53"/>
      <c r="H118" s="53"/>
      <c r="I118" s="53"/>
      <c r="J118" s="54">
        <v>159.52000000000001</v>
      </c>
    </row>
    <row r="122" spans="1:10" ht="10.5" customHeight="1" x14ac:dyDescent="0.5">
      <c r="A122" s="75" t="s">
        <v>233</v>
      </c>
      <c r="B122" s="75"/>
      <c r="C122" s="75"/>
      <c r="D122" s="75"/>
      <c r="E122" s="75"/>
      <c r="F122" s="75"/>
      <c r="G122" s="75"/>
      <c r="H122" s="75"/>
      <c r="I122" s="75"/>
      <c r="J122" s="75"/>
    </row>
    <row r="123" spans="1:10" ht="10.5" customHeight="1" x14ac:dyDescent="0.5">
      <c r="A123" s="76" t="s">
        <v>1112</v>
      </c>
      <c r="B123" s="76"/>
      <c r="C123" s="76"/>
      <c r="D123" s="76"/>
      <c r="E123" s="76"/>
      <c r="F123" s="76"/>
      <c r="G123" s="76"/>
      <c r="H123" s="76"/>
      <c r="I123" s="76"/>
      <c r="J123" s="76"/>
    </row>
    <row r="125" spans="1:10" ht="30.6" x14ac:dyDescent="0.5">
      <c r="A125" s="45" t="s">
        <v>958</v>
      </c>
      <c r="B125" s="45" t="s">
        <v>959</v>
      </c>
      <c r="C125" s="45" t="s">
        <v>237</v>
      </c>
      <c r="D125" s="45" t="s">
        <v>960</v>
      </c>
      <c r="E125" s="45" t="s">
        <v>961</v>
      </c>
      <c r="F125" s="45" t="s">
        <v>962</v>
      </c>
      <c r="G125" s="45" t="s">
        <v>236</v>
      </c>
      <c r="H125" s="45" t="s">
        <v>963</v>
      </c>
      <c r="I125" s="45" t="s">
        <v>964</v>
      </c>
      <c r="J125" s="46" t="s">
        <v>965</v>
      </c>
    </row>
    <row r="126" spans="1:10" ht="102" x14ac:dyDescent="0.5">
      <c r="A126" s="47" t="s">
        <v>1113</v>
      </c>
      <c r="B126" s="48">
        <v>22</v>
      </c>
      <c r="C126" s="47" t="s">
        <v>967</v>
      </c>
      <c r="D126" s="49">
        <v>45506</v>
      </c>
      <c r="E126" s="47" t="s">
        <v>1114</v>
      </c>
      <c r="F126" s="47" t="s">
        <v>1115</v>
      </c>
      <c r="G126" s="50">
        <v>31134005488341</v>
      </c>
      <c r="H126" s="47" t="s">
        <v>1116</v>
      </c>
      <c r="I126" s="51">
        <v>45141</v>
      </c>
      <c r="J126" s="52">
        <v>22</v>
      </c>
    </row>
    <row r="127" spans="1:10" ht="102" x14ac:dyDescent="0.5">
      <c r="A127" s="47" t="s">
        <v>1117</v>
      </c>
      <c r="B127" s="48">
        <v>20</v>
      </c>
      <c r="C127" s="47" t="s">
        <v>967</v>
      </c>
      <c r="D127" s="49">
        <v>45520</v>
      </c>
      <c r="E127" s="47" t="s">
        <v>1118</v>
      </c>
      <c r="F127" s="47" t="s">
        <v>1119</v>
      </c>
      <c r="G127" s="50">
        <v>31814003508287</v>
      </c>
      <c r="H127" s="47" t="s">
        <v>970</v>
      </c>
      <c r="I127" s="51">
        <v>45152</v>
      </c>
      <c r="J127" s="52">
        <v>20</v>
      </c>
    </row>
    <row r="128" spans="1:10" ht="91.8" x14ac:dyDescent="0.5">
      <c r="A128" s="72" t="s">
        <v>1109</v>
      </c>
      <c r="B128" s="48">
        <v>11.99</v>
      </c>
      <c r="C128" s="47" t="s">
        <v>967</v>
      </c>
      <c r="D128" s="49">
        <v>45527</v>
      </c>
      <c r="E128" s="47" t="s">
        <v>1120</v>
      </c>
      <c r="F128" s="47" t="s">
        <v>1121</v>
      </c>
      <c r="G128" s="50">
        <v>30053013583524</v>
      </c>
      <c r="H128" s="47" t="s">
        <v>970</v>
      </c>
      <c r="I128" s="51">
        <v>45162</v>
      </c>
      <c r="J128" s="52">
        <v>11.99</v>
      </c>
    </row>
    <row r="129" spans="1:10" ht="102" x14ac:dyDescent="0.5">
      <c r="A129" s="72"/>
      <c r="B129" s="48">
        <v>18.95</v>
      </c>
      <c r="C129" s="47" t="s">
        <v>967</v>
      </c>
      <c r="D129" s="49">
        <v>45527</v>
      </c>
      <c r="E129" s="47" t="s">
        <v>1122</v>
      </c>
      <c r="F129" s="47" t="s">
        <v>1123</v>
      </c>
      <c r="G129" s="50">
        <v>30053013611259</v>
      </c>
      <c r="H129" s="47" t="s">
        <v>970</v>
      </c>
      <c r="I129" s="51">
        <v>45162</v>
      </c>
      <c r="J129" s="52">
        <v>18.95</v>
      </c>
    </row>
    <row r="130" spans="1:10" x14ac:dyDescent="0.5">
      <c r="A130" s="53" t="s">
        <v>250</v>
      </c>
      <c r="B130" s="53"/>
      <c r="C130" s="53"/>
      <c r="D130" s="53"/>
      <c r="E130" s="53"/>
      <c r="F130" s="53"/>
      <c r="G130" s="53"/>
      <c r="H130" s="53"/>
      <c r="I130" s="53"/>
      <c r="J130" s="54">
        <v>72.94</v>
      </c>
    </row>
    <row r="134" spans="1:10" ht="10.5" customHeight="1" x14ac:dyDescent="0.5">
      <c r="A134" s="75" t="s">
        <v>233</v>
      </c>
      <c r="B134" s="75"/>
      <c r="C134" s="75"/>
      <c r="D134" s="75"/>
      <c r="E134" s="75"/>
      <c r="F134" s="75"/>
      <c r="G134" s="75"/>
      <c r="H134" s="75"/>
      <c r="I134" s="75"/>
      <c r="J134" s="75"/>
    </row>
    <row r="135" spans="1:10" ht="10.5" customHeight="1" x14ac:dyDescent="0.5">
      <c r="A135" s="76" t="s">
        <v>1124</v>
      </c>
      <c r="B135" s="76"/>
      <c r="C135" s="76"/>
      <c r="D135" s="76"/>
      <c r="E135" s="76"/>
      <c r="F135" s="76"/>
      <c r="G135" s="76"/>
      <c r="H135" s="76"/>
      <c r="I135" s="76"/>
      <c r="J135" s="76"/>
    </row>
    <row r="137" spans="1:10" ht="30.6" x14ac:dyDescent="0.5">
      <c r="A137" s="45" t="s">
        <v>958</v>
      </c>
      <c r="B137" s="45" t="s">
        <v>959</v>
      </c>
      <c r="C137" s="45" t="s">
        <v>237</v>
      </c>
      <c r="D137" s="45" t="s">
        <v>960</v>
      </c>
      <c r="E137" s="45" t="s">
        <v>961</v>
      </c>
      <c r="F137" s="45" t="s">
        <v>962</v>
      </c>
      <c r="G137" s="45" t="s">
        <v>236</v>
      </c>
      <c r="H137" s="45" t="s">
        <v>963</v>
      </c>
      <c r="I137" s="45" t="s">
        <v>964</v>
      </c>
      <c r="J137" s="46" t="s">
        <v>965</v>
      </c>
    </row>
    <row r="138" spans="1:10" ht="91.8" x14ac:dyDescent="0.5">
      <c r="A138" s="47" t="s">
        <v>1125</v>
      </c>
      <c r="B138" s="48">
        <v>18</v>
      </c>
      <c r="C138" s="47" t="s">
        <v>967</v>
      </c>
      <c r="D138" s="49">
        <v>45485</v>
      </c>
      <c r="E138" s="47" t="s">
        <v>1126</v>
      </c>
      <c r="F138" s="47" t="s">
        <v>1127</v>
      </c>
      <c r="G138" s="50">
        <v>30304000536672</v>
      </c>
      <c r="H138" s="47" t="s">
        <v>970</v>
      </c>
      <c r="I138" s="51">
        <v>45120</v>
      </c>
      <c r="J138" s="52">
        <v>18</v>
      </c>
    </row>
    <row r="139" spans="1:10" ht="91.8" x14ac:dyDescent="0.5">
      <c r="A139" s="47" t="s">
        <v>1128</v>
      </c>
      <c r="B139" s="48">
        <v>25</v>
      </c>
      <c r="C139" s="47" t="s">
        <v>967</v>
      </c>
      <c r="D139" s="49">
        <v>45485</v>
      </c>
      <c r="E139" s="47" t="s">
        <v>1129</v>
      </c>
      <c r="F139" s="47" t="s">
        <v>1130</v>
      </c>
      <c r="G139" s="50">
        <v>31381001575445</v>
      </c>
      <c r="H139" s="47" t="s">
        <v>970</v>
      </c>
      <c r="I139" s="51">
        <v>45119</v>
      </c>
      <c r="J139" s="52">
        <v>25</v>
      </c>
    </row>
    <row r="140" spans="1:10" ht="81.599999999999994" x14ac:dyDescent="0.5">
      <c r="A140" s="47" t="s">
        <v>1131</v>
      </c>
      <c r="B140" s="48">
        <v>15</v>
      </c>
      <c r="C140" s="47" t="s">
        <v>967</v>
      </c>
      <c r="D140" s="49">
        <v>45485</v>
      </c>
      <c r="E140" s="47" t="s">
        <v>1132</v>
      </c>
      <c r="F140" s="47" t="s">
        <v>1133</v>
      </c>
      <c r="G140" s="50">
        <v>32957005715084</v>
      </c>
      <c r="H140" s="47" t="s">
        <v>970</v>
      </c>
      <c r="I140" s="51">
        <v>45120</v>
      </c>
      <c r="J140" s="52">
        <v>15</v>
      </c>
    </row>
    <row r="141" spans="1:10" ht="122.4" x14ac:dyDescent="0.5">
      <c r="A141" s="72" t="s">
        <v>1117</v>
      </c>
      <c r="B141" s="48">
        <v>25</v>
      </c>
      <c r="C141" s="47" t="s">
        <v>967</v>
      </c>
      <c r="D141" s="49">
        <v>45499</v>
      </c>
      <c r="E141" s="47" t="s">
        <v>1134</v>
      </c>
      <c r="F141" s="47" t="s">
        <v>1135</v>
      </c>
      <c r="G141" s="50">
        <v>31814002620976</v>
      </c>
      <c r="H141" s="47" t="s">
        <v>970</v>
      </c>
      <c r="I141" s="51">
        <v>45129</v>
      </c>
      <c r="J141" s="52">
        <v>25</v>
      </c>
    </row>
    <row r="142" spans="1:10" ht="81.599999999999994" x14ac:dyDescent="0.5">
      <c r="A142" s="72"/>
      <c r="B142" s="48">
        <v>17</v>
      </c>
      <c r="C142" s="47" t="s">
        <v>967</v>
      </c>
      <c r="D142" s="49">
        <v>45478</v>
      </c>
      <c r="E142" s="47" t="s">
        <v>1136</v>
      </c>
      <c r="F142" s="47" t="s">
        <v>1137</v>
      </c>
      <c r="G142" s="50">
        <v>31814003620413</v>
      </c>
      <c r="H142" s="47" t="s">
        <v>970</v>
      </c>
      <c r="I142" s="51">
        <v>45110</v>
      </c>
      <c r="J142" s="52">
        <v>17</v>
      </c>
    </row>
    <row r="143" spans="1:10" ht="102" x14ac:dyDescent="0.5">
      <c r="A143" s="72" t="s">
        <v>1070</v>
      </c>
      <c r="B143" s="48">
        <v>10.99</v>
      </c>
      <c r="C143" s="47" t="s">
        <v>967</v>
      </c>
      <c r="D143" s="49">
        <v>45485</v>
      </c>
      <c r="E143" s="47" t="s">
        <v>1138</v>
      </c>
      <c r="F143" s="47" t="s">
        <v>1139</v>
      </c>
      <c r="G143" s="50">
        <v>31186030042493</v>
      </c>
      <c r="H143" s="47" t="s">
        <v>970</v>
      </c>
      <c r="I143" s="51">
        <v>45120</v>
      </c>
      <c r="J143" s="52">
        <v>10.99</v>
      </c>
    </row>
    <row r="144" spans="1:10" ht="112.2" x14ac:dyDescent="0.5">
      <c r="A144" s="72"/>
      <c r="B144" s="48">
        <v>97</v>
      </c>
      <c r="C144" s="47" t="s">
        <v>967</v>
      </c>
      <c r="D144" s="49">
        <v>45534</v>
      </c>
      <c r="E144" s="47" t="s">
        <v>1140</v>
      </c>
      <c r="F144" s="47" t="s">
        <v>1141</v>
      </c>
      <c r="G144" s="50">
        <v>31186009106667</v>
      </c>
      <c r="H144" s="47" t="s">
        <v>970</v>
      </c>
      <c r="I144" s="51">
        <v>45166</v>
      </c>
      <c r="J144" s="52">
        <v>97</v>
      </c>
    </row>
    <row r="145" spans="1:10" ht="102" x14ac:dyDescent="0.5">
      <c r="A145" s="47" t="s">
        <v>990</v>
      </c>
      <c r="B145" s="48">
        <v>30</v>
      </c>
      <c r="C145" s="47" t="s">
        <v>967</v>
      </c>
      <c r="D145" s="49">
        <v>45478</v>
      </c>
      <c r="E145" s="47" t="s">
        <v>1142</v>
      </c>
      <c r="F145" s="47" t="s">
        <v>1143</v>
      </c>
      <c r="G145" s="50">
        <v>31132008259735</v>
      </c>
      <c r="H145" s="47" t="s">
        <v>970</v>
      </c>
      <c r="I145" s="51">
        <v>45113</v>
      </c>
      <c r="J145" s="52">
        <v>30</v>
      </c>
    </row>
    <row r="146" spans="1:10" ht="91.8" x14ac:dyDescent="0.5">
      <c r="A146" s="47" t="s">
        <v>1144</v>
      </c>
      <c r="B146" s="48">
        <v>44</v>
      </c>
      <c r="C146" s="47" t="s">
        <v>967</v>
      </c>
      <c r="D146" s="49">
        <v>45555</v>
      </c>
      <c r="E146" s="47" t="s">
        <v>1145</v>
      </c>
      <c r="F146" s="47" t="s">
        <v>1146</v>
      </c>
      <c r="G146" s="50">
        <v>32990001049281</v>
      </c>
      <c r="H146" s="47" t="s">
        <v>1147</v>
      </c>
      <c r="I146" s="51">
        <v>45186</v>
      </c>
      <c r="J146" s="52">
        <v>44</v>
      </c>
    </row>
    <row r="147" spans="1:10" x14ac:dyDescent="0.5">
      <c r="A147" s="53" t="s">
        <v>250</v>
      </c>
      <c r="B147" s="53"/>
      <c r="C147" s="53"/>
      <c r="D147" s="53"/>
      <c r="E147" s="53"/>
      <c r="F147" s="53"/>
      <c r="G147" s="53"/>
      <c r="H147" s="53"/>
      <c r="I147" s="53"/>
      <c r="J147" s="54">
        <v>281.99</v>
      </c>
    </row>
    <row r="151" spans="1:10" ht="10.5" customHeight="1" x14ac:dyDescent="0.5">
      <c r="A151" s="75" t="s">
        <v>233</v>
      </c>
      <c r="B151" s="75"/>
      <c r="C151" s="75"/>
      <c r="D151" s="75"/>
      <c r="E151" s="75"/>
      <c r="F151" s="75"/>
      <c r="G151" s="75"/>
      <c r="H151" s="75"/>
      <c r="I151" s="75"/>
      <c r="J151" s="75"/>
    </row>
    <row r="152" spans="1:10" ht="10.5" customHeight="1" x14ac:dyDescent="0.5">
      <c r="A152" s="76" t="s">
        <v>1148</v>
      </c>
      <c r="B152" s="76"/>
      <c r="C152" s="76"/>
      <c r="D152" s="76"/>
      <c r="E152" s="76"/>
      <c r="F152" s="76"/>
      <c r="G152" s="76"/>
      <c r="H152" s="76"/>
      <c r="I152" s="76"/>
      <c r="J152" s="76"/>
    </row>
    <row r="154" spans="1:10" ht="30.6" x14ac:dyDescent="0.5">
      <c r="A154" s="45" t="s">
        <v>958</v>
      </c>
      <c r="B154" s="45" t="s">
        <v>959</v>
      </c>
      <c r="C154" s="45" t="s">
        <v>237</v>
      </c>
      <c r="D154" s="45" t="s">
        <v>960</v>
      </c>
      <c r="E154" s="45" t="s">
        <v>961</v>
      </c>
      <c r="F154" s="45" t="s">
        <v>962</v>
      </c>
      <c r="G154" s="45" t="s">
        <v>236</v>
      </c>
      <c r="H154" s="45" t="s">
        <v>963</v>
      </c>
      <c r="I154" s="45" t="s">
        <v>964</v>
      </c>
      <c r="J154" s="46" t="s">
        <v>965</v>
      </c>
    </row>
    <row r="155" spans="1:10" ht="81.599999999999994" x14ac:dyDescent="0.5">
      <c r="A155" s="47" t="s">
        <v>1051</v>
      </c>
      <c r="B155" s="48">
        <v>20</v>
      </c>
      <c r="C155" s="47" t="s">
        <v>967</v>
      </c>
      <c r="D155" s="49">
        <v>45492</v>
      </c>
      <c r="E155" s="47" t="s">
        <v>1149</v>
      </c>
      <c r="F155" s="47" t="s">
        <v>1150</v>
      </c>
      <c r="G155" s="50">
        <v>30056003155641</v>
      </c>
      <c r="H155" s="47" t="s">
        <v>970</v>
      </c>
      <c r="I155" s="51">
        <v>45124</v>
      </c>
      <c r="J155" s="52">
        <v>20</v>
      </c>
    </row>
    <row r="156" spans="1:10" ht="91.8" x14ac:dyDescent="0.5">
      <c r="A156" s="47" t="s">
        <v>1026</v>
      </c>
      <c r="B156" s="48">
        <v>14</v>
      </c>
      <c r="C156" s="47" t="s">
        <v>967</v>
      </c>
      <c r="D156" s="49">
        <v>45506</v>
      </c>
      <c r="E156" s="47" t="s">
        <v>1151</v>
      </c>
      <c r="F156" s="47" t="s">
        <v>1152</v>
      </c>
      <c r="G156" s="50">
        <v>31942004098683</v>
      </c>
      <c r="H156" s="47" t="s">
        <v>970</v>
      </c>
      <c r="I156" s="51">
        <v>45141</v>
      </c>
      <c r="J156" s="52">
        <v>14</v>
      </c>
    </row>
    <row r="157" spans="1:10" ht="91.8" x14ac:dyDescent="0.5">
      <c r="A157" s="47" t="s">
        <v>1015</v>
      </c>
      <c r="B157" s="48">
        <v>27</v>
      </c>
      <c r="C157" s="47" t="s">
        <v>967</v>
      </c>
      <c r="D157" s="49">
        <v>45478</v>
      </c>
      <c r="E157" s="47" t="s">
        <v>1153</v>
      </c>
      <c r="F157" s="47" t="s">
        <v>1028</v>
      </c>
      <c r="G157" s="50">
        <v>31279006043106</v>
      </c>
      <c r="H157" s="47" t="s">
        <v>970</v>
      </c>
      <c r="I157" s="51">
        <v>45107</v>
      </c>
      <c r="J157" s="52">
        <v>27</v>
      </c>
    </row>
    <row r="158" spans="1:10" ht="122.4" x14ac:dyDescent="0.5">
      <c r="A158" s="47" t="s">
        <v>1070</v>
      </c>
      <c r="B158" s="48">
        <v>16.989999999999998</v>
      </c>
      <c r="C158" s="47" t="s">
        <v>967</v>
      </c>
      <c r="D158" s="49">
        <v>45499</v>
      </c>
      <c r="E158" s="47" t="s">
        <v>1154</v>
      </c>
      <c r="F158" s="47" t="s">
        <v>1155</v>
      </c>
      <c r="G158" s="50">
        <v>31186030263578</v>
      </c>
      <c r="H158" s="47" t="s">
        <v>970</v>
      </c>
      <c r="I158" s="51">
        <v>45128</v>
      </c>
      <c r="J158" s="52">
        <v>16.989999999999998</v>
      </c>
    </row>
    <row r="159" spans="1:10" x14ac:dyDescent="0.5">
      <c r="A159" s="53" t="s">
        <v>250</v>
      </c>
      <c r="B159" s="53"/>
      <c r="C159" s="53"/>
      <c r="D159" s="53"/>
      <c r="E159" s="53"/>
      <c r="F159" s="53"/>
      <c r="G159" s="53"/>
      <c r="H159" s="53"/>
      <c r="I159" s="53"/>
      <c r="J159" s="54">
        <v>77.989999999999995</v>
      </c>
    </row>
    <row r="163" spans="1:10" ht="10.5" customHeight="1" x14ac:dyDescent="0.5">
      <c r="A163" s="75" t="s">
        <v>233</v>
      </c>
      <c r="B163" s="75"/>
      <c r="C163" s="75"/>
      <c r="D163" s="75"/>
      <c r="E163" s="75"/>
      <c r="F163" s="75"/>
      <c r="G163" s="75"/>
      <c r="H163" s="75"/>
      <c r="I163" s="75"/>
      <c r="J163" s="75"/>
    </row>
    <row r="164" spans="1:10" ht="10.5" customHeight="1" x14ac:dyDescent="0.5">
      <c r="A164" s="76" t="s">
        <v>1156</v>
      </c>
      <c r="B164" s="76"/>
      <c r="C164" s="76"/>
      <c r="D164" s="76"/>
      <c r="E164" s="76"/>
      <c r="F164" s="76"/>
      <c r="G164" s="76"/>
      <c r="H164" s="76"/>
      <c r="I164" s="76"/>
      <c r="J164" s="76"/>
    </row>
    <row r="166" spans="1:10" ht="30.6" x14ac:dyDescent="0.5">
      <c r="A166" s="45" t="s">
        <v>958</v>
      </c>
      <c r="B166" s="45" t="s">
        <v>959</v>
      </c>
      <c r="C166" s="45" t="s">
        <v>237</v>
      </c>
      <c r="D166" s="45" t="s">
        <v>960</v>
      </c>
      <c r="E166" s="45" t="s">
        <v>961</v>
      </c>
      <c r="F166" s="45" t="s">
        <v>962</v>
      </c>
      <c r="G166" s="45" t="s">
        <v>236</v>
      </c>
      <c r="H166" s="45" t="s">
        <v>963</v>
      </c>
      <c r="I166" s="45" t="s">
        <v>964</v>
      </c>
      <c r="J166" s="46" t="s">
        <v>965</v>
      </c>
    </row>
    <row r="167" spans="1:10" ht="102" x14ac:dyDescent="0.5">
      <c r="A167" s="72" t="s">
        <v>987</v>
      </c>
      <c r="B167" s="48">
        <v>14.99</v>
      </c>
      <c r="C167" s="47" t="s">
        <v>967</v>
      </c>
      <c r="D167" s="49">
        <v>45478</v>
      </c>
      <c r="E167" s="47" t="s">
        <v>1157</v>
      </c>
      <c r="F167" s="47" t="s">
        <v>1158</v>
      </c>
      <c r="G167" s="50">
        <v>31385005244460</v>
      </c>
      <c r="H167" s="47" t="s">
        <v>970</v>
      </c>
      <c r="I167" s="51">
        <v>45113</v>
      </c>
      <c r="J167" s="52">
        <v>14.99</v>
      </c>
    </row>
    <row r="168" spans="1:10" ht="132.6" x14ac:dyDescent="0.5">
      <c r="A168" s="72"/>
      <c r="B168" s="48">
        <v>6.99</v>
      </c>
      <c r="C168" s="47" t="s">
        <v>967</v>
      </c>
      <c r="D168" s="49">
        <v>45478</v>
      </c>
      <c r="E168" s="47" t="s">
        <v>1159</v>
      </c>
      <c r="F168" s="47" t="s">
        <v>1160</v>
      </c>
      <c r="G168" s="50">
        <v>31385005311319</v>
      </c>
      <c r="H168" s="47" t="s">
        <v>970</v>
      </c>
      <c r="I168" s="51">
        <v>45108</v>
      </c>
      <c r="J168" s="52">
        <v>6.99</v>
      </c>
    </row>
    <row r="169" spans="1:10" ht="91.8" x14ac:dyDescent="0.5">
      <c r="A169" s="72"/>
      <c r="B169" s="48">
        <v>18</v>
      </c>
      <c r="C169" s="47" t="s">
        <v>967</v>
      </c>
      <c r="D169" s="49">
        <v>45478</v>
      </c>
      <c r="E169" s="47" t="s">
        <v>1161</v>
      </c>
      <c r="F169" s="47" t="s">
        <v>1162</v>
      </c>
      <c r="G169" s="50">
        <v>31385004378558</v>
      </c>
      <c r="H169" s="47" t="s">
        <v>970</v>
      </c>
      <c r="I169" s="51">
        <v>45108</v>
      </c>
      <c r="J169" s="52">
        <v>18</v>
      </c>
    </row>
    <row r="170" spans="1:10" ht="91.8" x14ac:dyDescent="0.5">
      <c r="A170" s="72"/>
      <c r="B170" s="48">
        <v>18.989999999999998</v>
      </c>
      <c r="C170" s="47" t="s">
        <v>967</v>
      </c>
      <c r="D170" s="49">
        <v>45478</v>
      </c>
      <c r="E170" s="47" t="s">
        <v>1163</v>
      </c>
      <c r="F170" s="47" t="s">
        <v>1164</v>
      </c>
      <c r="G170" s="50">
        <v>31385005280514</v>
      </c>
      <c r="H170" s="47" t="s">
        <v>970</v>
      </c>
      <c r="I170" s="51">
        <v>45108</v>
      </c>
      <c r="J170" s="52">
        <v>18.989999999999998</v>
      </c>
    </row>
    <row r="171" spans="1:10" ht="102" x14ac:dyDescent="0.5">
      <c r="A171" s="72"/>
      <c r="B171" s="48">
        <v>20</v>
      </c>
      <c r="C171" s="47" t="s">
        <v>967</v>
      </c>
      <c r="D171" s="49">
        <v>45492</v>
      </c>
      <c r="E171" s="47" t="s">
        <v>1165</v>
      </c>
      <c r="F171" s="47" t="s">
        <v>1166</v>
      </c>
      <c r="G171" s="50">
        <v>31385002845483</v>
      </c>
      <c r="H171" s="47" t="s">
        <v>970</v>
      </c>
      <c r="I171" s="51">
        <v>45123</v>
      </c>
      <c r="J171" s="52">
        <v>20</v>
      </c>
    </row>
    <row r="172" spans="1:10" ht="102" x14ac:dyDescent="0.5">
      <c r="A172" s="72"/>
      <c r="B172" s="48">
        <v>22</v>
      </c>
      <c r="C172" s="47" t="s">
        <v>967</v>
      </c>
      <c r="D172" s="49">
        <v>45520</v>
      </c>
      <c r="E172" s="47" t="s">
        <v>1167</v>
      </c>
      <c r="F172" s="47" t="s">
        <v>1168</v>
      </c>
      <c r="G172" s="50">
        <v>31385005094766</v>
      </c>
      <c r="H172" s="47" t="s">
        <v>970</v>
      </c>
      <c r="I172" s="51">
        <v>45154</v>
      </c>
      <c r="J172" s="52">
        <v>22</v>
      </c>
    </row>
    <row r="173" spans="1:10" x14ac:dyDescent="0.5">
      <c r="A173" s="53" t="s">
        <v>250</v>
      </c>
      <c r="B173" s="53"/>
      <c r="C173" s="53"/>
      <c r="D173" s="53"/>
      <c r="E173" s="53"/>
      <c r="F173" s="53"/>
      <c r="G173" s="53"/>
      <c r="H173" s="53"/>
      <c r="I173" s="53"/>
      <c r="J173" s="54">
        <v>100.97</v>
      </c>
    </row>
    <row r="177" spans="1:10" ht="10.5" customHeight="1" x14ac:dyDescent="0.5">
      <c r="A177" s="75" t="s">
        <v>233</v>
      </c>
      <c r="B177" s="75"/>
      <c r="C177" s="75"/>
      <c r="D177" s="75"/>
      <c r="E177" s="75"/>
      <c r="F177" s="75"/>
      <c r="G177" s="75"/>
      <c r="H177" s="75"/>
      <c r="I177" s="75"/>
      <c r="J177" s="75"/>
    </row>
    <row r="178" spans="1:10" ht="10.5" customHeight="1" x14ac:dyDescent="0.5">
      <c r="A178" s="76" t="s">
        <v>1169</v>
      </c>
      <c r="B178" s="76"/>
      <c r="C178" s="76"/>
      <c r="D178" s="76"/>
      <c r="E178" s="76"/>
      <c r="F178" s="76"/>
      <c r="G178" s="76"/>
      <c r="H178" s="76"/>
      <c r="I178" s="76"/>
      <c r="J178" s="76"/>
    </row>
    <row r="180" spans="1:10" ht="30.6" x14ac:dyDescent="0.5">
      <c r="A180" s="45" t="s">
        <v>958</v>
      </c>
      <c r="B180" s="45" t="s">
        <v>959</v>
      </c>
      <c r="C180" s="45" t="s">
        <v>237</v>
      </c>
      <c r="D180" s="45" t="s">
        <v>960</v>
      </c>
      <c r="E180" s="45" t="s">
        <v>961</v>
      </c>
      <c r="F180" s="45" t="s">
        <v>962</v>
      </c>
      <c r="G180" s="45" t="s">
        <v>236</v>
      </c>
      <c r="H180" s="45" t="s">
        <v>963</v>
      </c>
      <c r="I180" s="45" t="s">
        <v>964</v>
      </c>
      <c r="J180" s="46" t="s">
        <v>965</v>
      </c>
    </row>
    <row r="181" spans="1:10" ht="91.8" x14ac:dyDescent="0.5">
      <c r="A181" s="47" t="s">
        <v>1170</v>
      </c>
      <c r="B181" s="48">
        <v>9.59</v>
      </c>
      <c r="C181" s="47" t="s">
        <v>967</v>
      </c>
      <c r="D181" s="49">
        <v>45562</v>
      </c>
      <c r="E181" s="47" t="s">
        <v>1171</v>
      </c>
      <c r="F181" s="47" t="s">
        <v>1172</v>
      </c>
      <c r="G181" s="50">
        <v>32778001953762</v>
      </c>
      <c r="H181" s="47" t="s">
        <v>970</v>
      </c>
      <c r="I181" s="51">
        <v>45191</v>
      </c>
      <c r="J181" s="52">
        <v>9.59</v>
      </c>
    </row>
    <row r="182" spans="1:10" ht="81.599999999999994" x14ac:dyDescent="0.5">
      <c r="A182" s="47" t="s">
        <v>984</v>
      </c>
      <c r="B182" s="48">
        <v>8</v>
      </c>
      <c r="C182" s="47" t="s">
        <v>967</v>
      </c>
      <c r="D182" s="49">
        <v>45555</v>
      </c>
      <c r="E182" s="47" t="s">
        <v>1173</v>
      </c>
      <c r="F182" s="47" t="s">
        <v>1174</v>
      </c>
      <c r="G182" s="50">
        <v>31249003261159</v>
      </c>
      <c r="H182" s="47" t="s">
        <v>970</v>
      </c>
      <c r="I182" s="51">
        <v>45185</v>
      </c>
      <c r="J182" s="52">
        <v>8</v>
      </c>
    </row>
    <row r="183" spans="1:10" ht="91.8" x14ac:dyDescent="0.5">
      <c r="A183" s="47" t="s">
        <v>1175</v>
      </c>
      <c r="B183" s="48">
        <v>20</v>
      </c>
      <c r="C183" s="47" t="s">
        <v>967</v>
      </c>
      <c r="D183" s="49">
        <v>45534</v>
      </c>
      <c r="E183" s="47" t="s">
        <v>1176</v>
      </c>
      <c r="F183" s="47" t="s">
        <v>1177</v>
      </c>
      <c r="G183" s="50">
        <v>36090001163889</v>
      </c>
      <c r="H183" s="47" t="s">
        <v>970</v>
      </c>
      <c r="I183" s="51">
        <v>45166</v>
      </c>
      <c r="J183" s="52">
        <v>20</v>
      </c>
    </row>
    <row r="184" spans="1:10" x14ac:dyDescent="0.5">
      <c r="A184" s="53" t="s">
        <v>250</v>
      </c>
      <c r="B184" s="53"/>
      <c r="C184" s="53"/>
      <c r="D184" s="53"/>
      <c r="E184" s="53"/>
      <c r="F184" s="53"/>
      <c r="G184" s="53"/>
      <c r="H184" s="53"/>
      <c r="I184" s="53"/>
      <c r="J184" s="54">
        <v>37.590000000000003</v>
      </c>
    </row>
    <row r="188" spans="1:10" ht="10.5" customHeight="1" x14ac:dyDescent="0.5">
      <c r="A188" s="75" t="s">
        <v>233</v>
      </c>
      <c r="B188" s="75"/>
      <c r="C188" s="75"/>
      <c r="D188" s="75"/>
      <c r="E188" s="75"/>
      <c r="F188" s="75"/>
      <c r="G188" s="75"/>
      <c r="H188" s="75"/>
      <c r="I188" s="75"/>
      <c r="J188" s="75"/>
    </row>
    <row r="189" spans="1:10" ht="10.5" customHeight="1" x14ac:dyDescent="0.5">
      <c r="A189" s="76" t="s">
        <v>1178</v>
      </c>
      <c r="B189" s="76"/>
      <c r="C189" s="76"/>
      <c r="D189" s="76"/>
      <c r="E189" s="76"/>
      <c r="F189" s="76"/>
      <c r="G189" s="76"/>
      <c r="H189" s="76"/>
      <c r="I189" s="76"/>
      <c r="J189" s="76"/>
    </row>
    <row r="191" spans="1:10" ht="30.6" x14ac:dyDescent="0.5">
      <c r="A191" s="45" t="s">
        <v>958</v>
      </c>
      <c r="B191" s="45" t="s">
        <v>959</v>
      </c>
      <c r="C191" s="45" t="s">
        <v>237</v>
      </c>
      <c r="D191" s="45" t="s">
        <v>960</v>
      </c>
      <c r="E191" s="45" t="s">
        <v>961</v>
      </c>
      <c r="F191" s="45" t="s">
        <v>962</v>
      </c>
      <c r="G191" s="45" t="s">
        <v>236</v>
      </c>
      <c r="H191" s="45" t="s">
        <v>963</v>
      </c>
      <c r="I191" s="45" t="s">
        <v>964</v>
      </c>
      <c r="J191" s="46" t="s">
        <v>965</v>
      </c>
    </row>
    <row r="192" spans="1:10" ht="91.8" x14ac:dyDescent="0.5">
      <c r="A192" s="72" t="s">
        <v>980</v>
      </c>
      <c r="B192" s="73">
        <v>30</v>
      </c>
      <c r="C192" s="72" t="s">
        <v>967</v>
      </c>
      <c r="D192" s="49">
        <v>45506</v>
      </c>
      <c r="E192" s="47" t="s">
        <v>1179</v>
      </c>
      <c r="F192" s="47" t="s">
        <v>1180</v>
      </c>
      <c r="G192" s="50">
        <v>36173003830224</v>
      </c>
      <c r="H192" s="47" t="s">
        <v>1181</v>
      </c>
      <c r="I192" s="51">
        <v>45140</v>
      </c>
      <c r="J192" s="52">
        <v>30</v>
      </c>
    </row>
    <row r="193" spans="1:10" ht="91.8" x14ac:dyDescent="0.5">
      <c r="A193" s="72"/>
      <c r="B193" s="73"/>
      <c r="C193" s="72"/>
      <c r="D193" s="74">
        <v>45513</v>
      </c>
      <c r="E193" s="47" t="s">
        <v>1182</v>
      </c>
      <c r="F193" s="47" t="s">
        <v>1180</v>
      </c>
      <c r="G193" s="50">
        <v>36173003830232</v>
      </c>
      <c r="H193" s="47" t="s">
        <v>1181</v>
      </c>
      <c r="I193" s="51">
        <v>45143</v>
      </c>
      <c r="J193" s="52">
        <v>30</v>
      </c>
    </row>
    <row r="194" spans="1:10" ht="91.8" x14ac:dyDescent="0.5">
      <c r="A194" s="72"/>
      <c r="B194" s="73"/>
      <c r="C194" s="72"/>
      <c r="D194" s="74"/>
      <c r="E194" s="47" t="s">
        <v>1183</v>
      </c>
      <c r="F194" s="47" t="s">
        <v>1180</v>
      </c>
      <c r="G194" s="50">
        <v>36173003830240</v>
      </c>
      <c r="H194" s="47" t="s">
        <v>1181</v>
      </c>
      <c r="I194" s="51">
        <v>45143</v>
      </c>
      <c r="J194" s="52">
        <v>30</v>
      </c>
    </row>
    <row r="195" spans="1:10" ht="91.8" x14ac:dyDescent="0.5">
      <c r="A195" s="47" t="s">
        <v>1026</v>
      </c>
      <c r="B195" s="48">
        <v>28</v>
      </c>
      <c r="C195" s="47" t="s">
        <v>967</v>
      </c>
      <c r="D195" s="49">
        <v>45492</v>
      </c>
      <c r="E195" s="47" t="s">
        <v>1184</v>
      </c>
      <c r="F195" s="47" t="s">
        <v>1185</v>
      </c>
      <c r="G195" s="50">
        <v>31942004362410</v>
      </c>
      <c r="H195" s="47" t="s">
        <v>970</v>
      </c>
      <c r="I195" s="51">
        <v>45121</v>
      </c>
      <c r="J195" s="52">
        <v>28</v>
      </c>
    </row>
    <row r="196" spans="1:10" ht="91.8" x14ac:dyDescent="0.5">
      <c r="A196" s="47" t="s">
        <v>1067</v>
      </c>
      <c r="B196" s="48">
        <v>19.95</v>
      </c>
      <c r="C196" s="47" t="s">
        <v>967</v>
      </c>
      <c r="D196" s="49">
        <v>45513</v>
      </c>
      <c r="E196" s="47" t="s">
        <v>1186</v>
      </c>
      <c r="F196" s="47" t="s">
        <v>1187</v>
      </c>
      <c r="G196" s="50">
        <v>31317002753748</v>
      </c>
      <c r="H196" s="47" t="s">
        <v>970</v>
      </c>
      <c r="I196" s="51">
        <v>45142</v>
      </c>
      <c r="J196" s="52">
        <v>19.95</v>
      </c>
    </row>
    <row r="197" spans="1:10" ht="102" x14ac:dyDescent="0.5">
      <c r="A197" s="47" t="s">
        <v>1040</v>
      </c>
      <c r="B197" s="48">
        <v>37</v>
      </c>
      <c r="C197" s="47" t="s">
        <v>967</v>
      </c>
      <c r="D197" s="49">
        <v>45492</v>
      </c>
      <c r="E197" s="47" t="s">
        <v>1188</v>
      </c>
      <c r="F197" s="47" t="s">
        <v>1189</v>
      </c>
      <c r="G197" s="50">
        <v>31138002640820</v>
      </c>
      <c r="H197" s="47" t="s">
        <v>970</v>
      </c>
      <c r="I197" s="51">
        <v>45121</v>
      </c>
      <c r="J197" s="52">
        <v>37</v>
      </c>
    </row>
    <row r="198" spans="1:10" ht="91.8" x14ac:dyDescent="0.5">
      <c r="A198" s="47" t="s">
        <v>1190</v>
      </c>
      <c r="B198" s="48">
        <v>18</v>
      </c>
      <c r="C198" s="47" t="s">
        <v>967</v>
      </c>
      <c r="D198" s="49">
        <v>45485</v>
      </c>
      <c r="E198" s="47" t="s">
        <v>1191</v>
      </c>
      <c r="F198" s="47" t="s">
        <v>1192</v>
      </c>
      <c r="G198" s="50">
        <v>31943001493240</v>
      </c>
      <c r="H198" s="47" t="s">
        <v>970</v>
      </c>
      <c r="I198" s="51">
        <v>45120</v>
      </c>
      <c r="J198" s="52">
        <v>18</v>
      </c>
    </row>
    <row r="199" spans="1:10" ht="91.8" x14ac:dyDescent="0.5">
      <c r="A199" s="72" t="s">
        <v>1070</v>
      </c>
      <c r="B199" s="48">
        <v>20</v>
      </c>
      <c r="C199" s="47" t="s">
        <v>967</v>
      </c>
      <c r="D199" s="49">
        <v>45541</v>
      </c>
      <c r="E199" s="47" t="s">
        <v>1193</v>
      </c>
      <c r="F199" s="47" t="s">
        <v>1194</v>
      </c>
      <c r="G199" s="50">
        <v>31186008490138</v>
      </c>
      <c r="H199" s="47" t="s">
        <v>979</v>
      </c>
      <c r="I199" s="51">
        <v>45174</v>
      </c>
      <c r="J199" s="52">
        <v>20</v>
      </c>
    </row>
    <row r="200" spans="1:10" ht="81.599999999999994" x14ac:dyDescent="0.5">
      <c r="A200" s="72"/>
      <c r="B200" s="48">
        <v>10</v>
      </c>
      <c r="C200" s="47" t="s">
        <v>967</v>
      </c>
      <c r="D200" s="49">
        <v>45513</v>
      </c>
      <c r="E200" s="47" t="s">
        <v>1195</v>
      </c>
      <c r="F200" s="47" t="s">
        <v>1196</v>
      </c>
      <c r="G200" s="50">
        <v>31186007443948</v>
      </c>
      <c r="H200" s="47" t="s">
        <v>1073</v>
      </c>
      <c r="I200" s="51">
        <v>45142</v>
      </c>
      <c r="J200" s="52">
        <v>10</v>
      </c>
    </row>
    <row r="201" spans="1:10" ht="102" x14ac:dyDescent="0.5">
      <c r="A201" s="72"/>
      <c r="B201" s="48">
        <v>18</v>
      </c>
      <c r="C201" s="47" t="s">
        <v>967</v>
      </c>
      <c r="D201" s="49">
        <v>45513</v>
      </c>
      <c r="E201" s="47" t="s">
        <v>1197</v>
      </c>
      <c r="F201" s="47" t="s">
        <v>1198</v>
      </c>
      <c r="G201" s="50">
        <v>31186008374282</v>
      </c>
      <c r="H201" s="47" t="s">
        <v>1073</v>
      </c>
      <c r="I201" s="51">
        <v>45142</v>
      </c>
      <c r="J201" s="52">
        <v>18</v>
      </c>
    </row>
    <row r="202" spans="1:10" ht="91.8" x14ac:dyDescent="0.5">
      <c r="A202" s="72"/>
      <c r="B202" s="48">
        <v>19</v>
      </c>
      <c r="C202" s="47" t="s">
        <v>967</v>
      </c>
      <c r="D202" s="49">
        <v>45513</v>
      </c>
      <c r="E202" s="47" t="s">
        <v>1199</v>
      </c>
      <c r="F202" s="47" t="s">
        <v>1200</v>
      </c>
      <c r="G202" s="50">
        <v>31186007056930</v>
      </c>
      <c r="H202" s="47" t="s">
        <v>1073</v>
      </c>
      <c r="I202" s="51">
        <v>45142</v>
      </c>
      <c r="J202" s="52">
        <v>19</v>
      </c>
    </row>
    <row r="203" spans="1:10" ht="81.599999999999994" x14ac:dyDescent="0.5">
      <c r="A203" s="72"/>
      <c r="B203" s="48">
        <v>19.989999999999998</v>
      </c>
      <c r="C203" s="47" t="s">
        <v>967</v>
      </c>
      <c r="D203" s="49">
        <v>45513</v>
      </c>
      <c r="E203" s="47" t="s">
        <v>1201</v>
      </c>
      <c r="F203" s="47" t="s">
        <v>1202</v>
      </c>
      <c r="G203" s="50">
        <v>31186060057932</v>
      </c>
      <c r="H203" s="47" t="s">
        <v>1073</v>
      </c>
      <c r="I203" s="51">
        <v>45142</v>
      </c>
      <c r="J203" s="52">
        <v>19.989999999999998</v>
      </c>
    </row>
    <row r="204" spans="1:10" ht="91.8" x14ac:dyDescent="0.5">
      <c r="A204" s="72"/>
      <c r="B204" s="73">
        <v>20</v>
      </c>
      <c r="C204" s="72" t="s">
        <v>967</v>
      </c>
      <c r="D204" s="49">
        <v>45478</v>
      </c>
      <c r="E204" s="47" t="s">
        <v>1203</v>
      </c>
      <c r="F204" s="47" t="s">
        <v>1204</v>
      </c>
      <c r="G204" s="50">
        <v>31186006291140</v>
      </c>
      <c r="H204" s="47" t="s">
        <v>970</v>
      </c>
      <c r="I204" s="51">
        <v>45110</v>
      </c>
      <c r="J204" s="52">
        <v>20</v>
      </c>
    </row>
    <row r="205" spans="1:10" ht="81.599999999999994" x14ac:dyDescent="0.5">
      <c r="A205" s="72"/>
      <c r="B205" s="73"/>
      <c r="C205" s="72"/>
      <c r="D205" s="74">
        <v>45513</v>
      </c>
      <c r="E205" s="47" t="s">
        <v>1205</v>
      </c>
      <c r="F205" s="47" t="s">
        <v>1206</v>
      </c>
      <c r="G205" s="50">
        <v>31186008484552</v>
      </c>
      <c r="H205" s="47" t="s">
        <v>1073</v>
      </c>
      <c r="I205" s="51">
        <v>45142</v>
      </c>
      <c r="J205" s="52">
        <v>20</v>
      </c>
    </row>
    <row r="206" spans="1:10" ht="91.8" x14ac:dyDescent="0.5">
      <c r="A206" s="72"/>
      <c r="B206" s="73"/>
      <c r="C206" s="72"/>
      <c r="D206" s="74"/>
      <c r="E206" s="47" t="s">
        <v>1207</v>
      </c>
      <c r="F206" s="47" t="s">
        <v>1208</v>
      </c>
      <c r="G206" s="50">
        <v>31186007443864</v>
      </c>
      <c r="H206" s="47" t="s">
        <v>1073</v>
      </c>
      <c r="I206" s="51">
        <v>45142</v>
      </c>
      <c r="J206" s="52">
        <v>20</v>
      </c>
    </row>
    <row r="207" spans="1:10" x14ac:dyDescent="0.5">
      <c r="A207" s="53" t="s">
        <v>250</v>
      </c>
      <c r="B207" s="53"/>
      <c r="C207" s="53"/>
      <c r="D207" s="53"/>
      <c r="E207" s="53"/>
      <c r="F207" s="53"/>
      <c r="G207" s="53"/>
      <c r="H207" s="53"/>
      <c r="I207" s="53"/>
      <c r="J207" s="54">
        <v>339.94</v>
      </c>
    </row>
    <row r="211" spans="1:10" ht="10.5" customHeight="1" x14ac:dyDescent="0.5">
      <c r="A211" s="75" t="s">
        <v>233</v>
      </c>
      <c r="B211" s="75"/>
      <c r="C211" s="75"/>
      <c r="D211" s="75"/>
      <c r="E211" s="75"/>
      <c r="F211" s="75"/>
      <c r="G211" s="75"/>
      <c r="H211" s="75"/>
      <c r="I211" s="75"/>
      <c r="J211" s="75"/>
    </row>
    <row r="212" spans="1:10" ht="10.5" customHeight="1" x14ac:dyDescent="0.5">
      <c r="A212" s="76" t="s">
        <v>1209</v>
      </c>
      <c r="B212" s="76"/>
      <c r="C212" s="76"/>
      <c r="D212" s="76"/>
      <c r="E212" s="76"/>
      <c r="F212" s="76"/>
      <c r="G212" s="76"/>
      <c r="H212" s="76"/>
      <c r="I212" s="76"/>
      <c r="J212" s="76"/>
    </row>
    <row r="214" spans="1:10" ht="30.6" x14ac:dyDescent="0.5">
      <c r="A214" s="45" t="s">
        <v>958</v>
      </c>
      <c r="B214" s="45" t="s">
        <v>959</v>
      </c>
      <c r="C214" s="45" t="s">
        <v>237</v>
      </c>
      <c r="D214" s="45" t="s">
        <v>960</v>
      </c>
      <c r="E214" s="45" t="s">
        <v>961</v>
      </c>
      <c r="F214" s="45" t="s">
        <v>962</v>
      </c>
      <c r="G214" s="45" t="s">
        <v>236</v>
      </c>
      <c r="H214" s="45" t="s">
        <v>963</v>
      </c>
      <c r="I214" s="45" t="s">
        <v>964</v>
      </c>
      <c r="J214" s="46" t="s">
        <v>965</v>
      </c>
    </row>
    <row r="215" spans="1:10" ht="91.8" x14ac:dyDescent="0.5">
      <c r="A215" s="47" t="s">
        <v>1091</v>
      </c>
      <c r="B215" s="48">
        <v>10</v>
      </c>
      <c r="C215" s="47" t="s">
        <v>967</v>
      </c>
      <c r="D215" s="49">
        <v>45548</v>
      </c>
      <c r="E215" s="47" t="s">
        <v>1210</v>
      </c>
      <c r="F215" s="47" t="s">
        <v>1211</v>
      </c>
      <c r="G215" s="50">
        <v>31145010868897</v>
      </c>
      <c r="H215" s="47" t="s">
        <v>974</v>
      </c>
      <c r="I215" s="51">
        <v>45183</v>
      </c>
      <c r="J215" s="52">
        <v>10</v>
      </c>
    </row>
    <row r="216" spans="1:10" ht="81.599999999999994" x14ac:dyDescent="0.5">
      <c r="A216" s="47" t="s">
        <v>1048</v>
      </c>
      <c r="B216" s="48">
        <v>28.22</v>
      </c>
      <c r="C216" s="47" t="s">
        <v>967</v>
      </c>
      <c r="D216" s="49">
        <v>45478</v>
      </c>
      <c r="E216" s="47" t="s">
        <v>1212</v>
      </c>
      <c r="F216" s="47" t="s">
        <v>1213</v>
      </c>
      <c r="G216" s="50">
        <v>31531004899446</v>
      </c>
      <c r="H216" s="47" t="s">
        <v>970</v>
      </c>
      <c r="I216" s="51">
        <v>45112</v>
      </c>
      <c r="J216" s="52">
        <v>28.22</v>
      </c>
    </row>
    <row r="217" spans="1:10" ht="122.4" x14ac:dyDescent="0.5">
      <c r="A217" s="72" t="s">
        <v>976</v>
      </c>
      <c r="B217" s="48">
        <v>18</v>
      </c>
      <c r="C217" s="47" t="s">
        <v>967</v>
      </c>
      <c r="D217" s="49">
        <v>45478</v>
      </c>
      <c r="E217" s="47" t="s">
        <v>1214</v>
      </c>
      <c r="F217" s="47" t="s">
        <v>1215</v>
      </c>
      <c r="G217" s="50">
        <v>31237003774123</v>
      </c>
      <c r="H217" s="47" t="s">
        <v>1216</v>
      </c>
      <c r="I217" s="51">
        <v>45113</v>
      </c>
      <c r="J217" s="52">
        <v>18</v>
      </c>
    </row>
    <row r="218" spans="1:10" ht="91.8" x14ac:dyDescent="0.5">
      <c r="A218" s="72"/>
      <c r="B218" s="48">
        <v>45</v>
      </c>
      <c r="C218" s="47" t="s">
        <v>967</v>
      </c>
      <c r="D218" s="49">
        <v>45478</v>
      </c>
      <c r="E218" s="47" t="s">
        <v>1217</v>
      </c>
      <c r="F218" s="47" t="s">
        <v>1218</v>
      </c>
      <c r="G218" s="50">
        <v>31237003521466</v>
      </c>
      <c r="H218" s="47" t="s">
        <v>970</v>
      </c>
      <c r="I218" s="51">
        <v>45112</v>
      </c>
      <c r="J218" s="52">
        <v>45</v>
      </c>
    </row>
    <row r="219" spans="1:10" ht="102" x14ac:dyDescent="0.5">
      <c r="A219" s="47" t="s">
        <v>1022</v>
      </c>
      <c r="B219" s="48">
        <v>50</v>
      </c>
      <c r="C219" s="47" t="s">
        <v>967</v>
      </c>
      <c r="D219" s="49">
        <v>45478</v>
      </c>
      <c r="E219" s="47" t="s">
        <v>1219</v>
      </c>
      <c r="F219" s="47" t="s">
        <v>1220</v>
      </c>
      <c r="G219" s="50">
        <v>31993001195709</v>
      </c>
      <c r="H219" s="47" t="s">
        <v>970</v>
      </c>
      <c r="I219" s="51">
        <v>45112</v>
      </c>
      <c r="J219" s="52">
        <v>50</v>
      </c>
    </row>
    <row r="220" spans="1:10" ht="91.8" x14ac:dyDescent="0.5">
      <c r="A220" s="47" t="s">
        <v>980</v>
      </c>
      <c r="B220" s="48">
        <v>12.99</v>
      </c>
      <c r="C220" s="47" t="s">
        <v>967</v>
      </c>
      <c r="D220" s="49">
        <v>45478</v>
      </c>
      <c r="E220" s="47" t="s">
        <v>1221</v>
      </c>
      <c r="F220" s="47" t="s">
        <v>1222</v>
      </c>
      <c r="G220" s="50">
        <v>36173005303923</v>
      </c>
      <c r="H220" s="47" t="s">
        <v>970</v>
      </c>
      <c r="I220" s="51">
        <v>45113</v>
      </c>
      <c r="J220" s="52">
        <v>12.99</v>
      </c>
    </row>
    <row r="221" spans="1:10" ht="81.599999999999994" x14ac:dyDescent="0.5">
      <c r="A221" s="72" t="s">
        <v>1131</v>
      </c>
      <c r="B221" s="48">
        <v>9</v>
      </c>
      <c r="C221" s="47" t="s">
        <v>967</v>
      </c>
      <c r="D221" s="49">
        <v>45478</v>
      </c>
      <c r="E221" s="47" t="s">
        <v>1223</v>
      </c>
      <c r="F221" s="47" t="s">
        <v>1224</v>
      </c>
      <c r="G221" s="50">
        <v>32957004299239</v>
      </c>
      <c r="H221" s="47" t="s">
        <v>1073</v>
      </c>
      <c r="I221" s="51">
        <v>45112</v>
      </c>
      <c r="J221" s="52">
        <v>9</v>
      </c>
    </row>
    <row r="222" spans="1:10" ht="81.599999999999994" x14ac:dyDescent="0.5">
      <c r="A222" s="72"/>
      <c r="B222" s="48">
        <v>17</v>
      </c>
      <c r="C222" s="47" t="s">
        <v>967</v>
      </c>
      <c r="D222" s="49">
        <v>45478</v>
      </c>
      <c r="E222" s="47" t="s">
        <v>1225</v>
      </c>
      <c r="F222" s="47" t="s">
        <v>1226</v>
      </c>
      <c r="G222" s="50">
        <v>32957004967967</v>
      </c>
      <c r="H222" s="47" t="s">
        <v>1227</v>
      </c>
      <c r="I222" s="51">
        <v>45112</v>
      </c>
      <c r="J222" s="52">
        <v>17</v>
      </c>
    </row>
    <row r="223" spans="1:10" ht="91.8" x14ac:dyDescent="0.5">
      <c r="A223" s="72"/>
      <c r="B223" s="48">
        <v>17</v>
      </c>
      <c r="C223" s="47" t="s">
        <v>967</v>
      </c>
      <c r="D223" s="49">
        <v>45562</v>
      </c>
      <c r="E223" s="47" t="s">
        <v>1228</v>
      </c>
      <c r="F223" s="47" t="s">
        <v>1229</v>
      </c>
      <c r="G223" s="50">
        <v>32957004442433</v>
      </c>
      <c r="H223" s="47" t="s">
        <v>1018</v>
      </c>
      <c r="I223" s="51">
        <v>45191</v>
      </c>
      <c r="J223" s="52">
        <v>17</v>
      </c>
    </row>
    <row r="224" spans="1:10" ht="102" x14ac:dyDescent="0.5">
      <c r="A224" s="72"/>
      <c r="B224" s="48">
        <v>19</v>
      </c>
      <c r="C224" s="47" t="s">
        <v>967</v>
      </c>
      <c r="D224" s="49">
        <v>45520</v>
      </c>
      <c r="E224" s="47" t="s">
        <v>1230</v>
      </c>
      <c r="F224" s="47" t="s">
        <v>1231</v>
      </c>
      <c r="G224" s="50">
        <v>32957005482156</v>
      </c>
      <c r="H224" s="47" t="s">
        <v>970</v>
      </c>
      <c r="I224" s="51">
        <v>45150</v>
      </c>
      <c r="J224" s="52">
        <v>19</v>
      </c>
    </row>
    <row r="225" spans="1:10" ht="81.599999999999994" x14ac:dyDescent="0.5">
      <c r="A225" s="72"/>
      <c r="B225" s="48">
        <v>20</v>
      </c>
      <c r="C225" s="47" t="s">
        <v>967</v>
      </c>
      <c r="D225" s="49">
        <v>45520</v>
      </c>
      <c r="E225" s="47" t="s">
        <v>1232</v>
      </c>
      <c r="F225" s="47" t="s">
        <v>1233</v>
      </c>
      <c r="G225" s="50">
        <v>32957005497022</v>
      </c>
      <c r="H225" s="47" t="s">
        <v>970</v>
      </c>
      <c r="I225" s="51">
        <v>45150</v>
      </c>
      <c r="J225" s="52">
        <v>20</v>
      </c>
    </row>
    <row r="226" spans="1:10" ht="91.8" x14ac:dyDescent="0.5">
      <c r="A226" s="72"/>
      <c r="B226" s="48">
        <v>25</v>
      </c>
      <c r="C226" s="47" t="s">
        <v>967</v>
      </c>
      <c r="D226" s="49">
        <v>45520</v>
      </c>
      <c r="E226" s="47" t="s">
        <v>1234</v>
      </c>
      <c r="F226" s="47" t="s">
        <v>1235</v>
      </c>
      <c r="G226" s="50">
        <v>32957005206571</v>
      </c>
      <c r="H226" s="47" t="s">
        <v>970</v>
      </c>
      <c r="I226" s="51">
        <v>45150</v>
      </c>
      <c r="J226" s="52">
        <v>25</v>
      </c>
    </row>
    <row r="227" spans="1:10" ht="91.8" x14ac:dyDescent="0.5">
      <c r="A227" s="72"/>
      <c r="B227" s="48">
        <v>30</v>
      </c>
      <c r="C227" s="47" t="s">
        <v>967</v>
      </c>
      <c r="D227" s="49">
        <v>45520</v>
      </c>
      <c r="E227" s="47" t="s">
        <v>1236</v>
      </c>
      <c r="F227" s="47" t="s">
        <v>1237</v>
      </c>
      <c r="G227" s="50">
        <v>32957004779123</v>
      </c>
      <c r="H227" s="47" t="s">
        <v>970</v>
      </c>
      <c r="I227" s="51">
        <v>45150</v>
      </c>
      <c r="J227" s="52">
        <v>30</v>
      </c>
    </row>
    <row r="228" spans="1:10" ht="102" x14ac:dyDescent="0.5">
      <c r="A228" s="47" t="s">
        <v>1238</v>
      </c>
      <c r="B228" s="48">
        <v>50</v>
      </c>
      <c r="C228" s="47" t="s">
        <v>967</v>
      </c>
      <c r="D228" s="49">
        <v>45478</v>
      </c>
      <c r="E228" s="47" t="s">
        <v>1239</v>
      </c>
      <c r="F228" s="47" t="s">
        <v>1240</v>
      </c>
      <c r="G228" s="50">
        <v>37651000955127</v>
      </c>
      <c r="H228" s="47" t="s">
        <v>970</v>
      </c>
      <c r="I228" s="51">
        <v>45113</v>
      </c>
      <c r="J228" s="52">
        <v>50</v>
      </c>
    </row>
    <row r="229" spans="1:10" ht="91.8" x14ac:dyDescent="0.5">
      <c r="A229" s="47" t="s">
        <v>1241</v>
      </c>
      <c r="B229" s="48">
        <v>13</v>
      </c>
      <c r="C229" s="47" t="s">
        <v>967</v>
      </c>
      <c r="D229" s="49">
        <v>45478</v>
      </c>
      <c r="E229" s="47" t="s">
        <v>1242</v>
      </c>
      <c r="F229" s="47" t="s">
        <v>1243</v>
      </c>
      <c r="G229" s="50">
        <v>31191012358933</v>
      </c>
      <c r="H229" s="47" t="s">
        <v>970</v>
      </c>
      <c r="I229" s="51">
        <v>45112</v>
      </c>
      <c r="J229" s="52">
        <v>13</v>
      </c>
    </row>
    <row r="230" spans="1:10" ht="91.8" x14ac:dyDescent="0.5">
      <c r="A230" s="72" t="s">
        <v>1244</v>
      </c>
      <c r="B230" s="48">
        <v>30</v>
      </c>
      <c r="C230" s="47" t="s">
        <v>967</v>
      </c>
      <c r="D230" s="49">
        <v>45478</v>
      </c>
      <c r="E230" s="47" t="s">
        <v>1245</v>
      </c>
      <c r="F230" s="47" t="s">
        <v>1246</v>
      </c>
      <c r="G230" s="50">
        <v>31208003049196</v>
      </c>
      <c r="H230" s="47" t="s">
        <v>970</v>
      </c>
      <c r="I230" s="51">
        <v>45113</v>
      </c>
      <c r="J230" s="52">
        <v>30</v>
      </c>
    </row>
    <row r="231" spans="1:10" ht="81.599999999999994" x14ac:dyDescent="0.5">
      <c r="A231" s="72"/>
      <c r="B231" s="48">
        <v>30</v>
      </c>
      <c r="C231" s="47" t="s">
        <v>967</v>
      </c>
      <c r="D231" s="49">
        <v>45534</v>
      </c>
      <c r="E231" s="47" t="s">
        <v>1247</v>
      </c>
      <c r="F231" s="47" t="s">
        <v>1248</v>
      </c>
      <c r="G231" s="50">
        <v>31208003571793</v>
      </c>
      <c r="H231" s="47" t="s">
        <v>970</v>
      </c>
      <c r="I231" s="51">
        <v>45168</v>
      </c>
      <c r="J231" s="52">
        <v>30</v>
      </c>
    </row>
    <row r="232" spans="1:10" ht="91.8" x14ac:dyDescent="0.5">
      <c r="A232" s="47" t="s">
        <v>1117</v>
      </c>
      <c r="B232" s="48">
        <v>23</v>
      </c>
      <c r="C232" s="47" t="s">
        <v>967</v>
      </c>
      <c r="D232" s="49">
        <v>45478</v>
      </c>
      <c r="E232" s="47" t="s">
        <v>1249</v>
      </c>
      <c r="F232" s="47" t="s">
        <v>1250</v>
      </c>
      <c r="G232" s="50">
        <v>31814002617022</v>
      </c>
      <c r="H232" s="47" t="s">
        <v>970</v>
      </c>
      <c r="I232" s="51">
        <v>45112</v>
      </c>
      <c r="J232" s="52">
        <v>23</v>
      </c>
    </row>
    <row r="233" spans="1:10" ht="91.8" x14ac:dyDescent="0.5">
      <c r="A233" s="47" t="s">
        <v>987</v>
      </c>
      <c r="B233" s="48">
        <v>18</v>
      </c>
      <c r="C233" s="47" t="s">
        <v>967</v>
      </c>
      <c r="D233" s="49">
        <v>45499</v>
      </c>
      <c r="E233" s="47" t="s">
        <v>1251</v>
      </c>
      <c r="F233" s="47" t="s">
        <v>1252</v>
      </c>
      <c r="G233" s="50">
        <v>31385005090319</v>
      </c>
      <c r="H233" s="47" t="s">
        <v>970</v>
      </c>
      <c r="I233" s="51">
        <v>45133</v>
      </c>
      <c r="J233" s="52">
        <v>18</v>
      </c>
    </row>
    <row r="234" spans="1:10" ht="122.4" x14ac:dyDescent="0.5">
      <c r="A234" s="47" t="s">
        <v>1253</v>
      </c>
      <c r="B234" s="48">
        <v>10</v>
      </c>
      <c r="C234" s="47" t="s">
        <v>967</v>
      </c>
      <c r="D234" s="49">
        <v>45478</v>
      </c>
      <c r="E234" s="47" t="s">
        <v>1254</v>
      </c>
      <c r="F234" s="47" t="s">
        <v>1255</v>
      </c>
      <c r="G234" s="50">
        <v>36088000896202</v>
      </c>
      <c r="H234" s="47" t="s">
        <v>1256</v>
      </c>
      <c r="I234" s="51">
        <v>45112</v>
      </c>
      <c r="J234" s="52">
        <v>10</v>
      </c>
    </row>
    <row r="235" spans="1:10" ht="91.8" x14ac:dyDescent="0.5">
      <c r="A235" s="47" t="s">
        <v>1015</v>
      </c>
      <c r="B235" s="48">
        <v>30</v>
      </c>
      <c r="C235" s="47" t="s">
        <v>967</v>
      </c>
      <c r="D235" s="49">
        <v>45478</v>
      </c>
      <c r="E235" s="47" t="s">
        <v>1257</v>
      </c>
      <c r="F235" s="47" t="s">
        <v>1258</v>
      </c>
      <c r="G235" s="50">
        <v>31279004555416</v>
      </c>
      <c r="H235" s="47" t="s">
        <v>970</v>
      </c>
      <c r="I235" s="51">
        <v>45108</v>
      </c>
      <c r="J235" s="52">
        <v>30</v>
      </c>
    </row>
    <row r="236" spans="1:10" ht="112.2" x14ac:dyDescent="0.5">
      <c r="A236" s="47" t="s">
        <v>1003</v>
      </c>
      <c r="B236" s="48">
        <v>19.989999999999998</v>
      </c>
      <c r="C236" s="47" t="s">
        <v>967</v>
      </c>
      <c r="D236" s="49">
        <v>45478</v>
      </c>
      <c r="E236" s="47" t="s">
        <v>1259</v>
      </c>
      <c r="F236" s="47" t="s">
        <v>1260</v>
      </c>
      <c r="G236" s="50">
        <v>31137004208032</v>
      </c>
      <c r="H236" s="47" t="s">
        <v>970</v>
      </c>
      <c r="I236" s="51">
        <v>45112</v>
      </c>
      <c r="J236" s="52">
        <v>19.989999999999998</v>
      </c>
    </row>
    <row r="237" spans="1:10" ht="91.8" x14ac:dyDescent="0.5">
      <c r="A237" s="47" t="s">
        <v>1190</v>
      </c>
      <c r="B237" s="48">
        <v>5</v>
      </c>
      <c r="C237" s="47" t="s">
        <v>967</v>
      </c>
      <c r="D237" s="49">
        <v>45485</v>
      </c>
      <c r="E237" s="47" t="s">
        <v>1261</v>
      </c>
      <c r="F237" s="47" t="s">
        <v>1262</v>
      </c>
      <c r="G237" s="50">
        <v>31943001199763</v>
      </c>
      <c r="H237" s="47" t="s">
        <v>970</v>
      </c>
      <c r="I237" s="51">
        <v>45115</v>
      </c>
      <c r="J237" s="52">
        <v>5</v>
      </c>
    </row>
    <row r="238" spans="1:10" ht="102" x14ac:dyDescent="0.5">
      <c r="A238" s="72" t="s">
        <v>990</v>
      </c>
      <c r="B238" s="48">
        <v>15</v>
      </c>
      <c r="C238" s="47" t="s">
        <v>967</v>
      </c>
      <c r="D238" s="49">
        <v>45548</v>
      </c>
      <c r="E238" s="47" t="s">
        <v>1263</v>
      </c>
      <c r="F238" s="47" t="s">
        <v>1264</v>
      </c>
      <c r="G238" s="50">
        <v>31132011206475</v>
      </c>
      <c r="H238" s="47" t="s">
        <v>970</v>
      </c>
      <c r="I238" s="51">
        <v>45177</v>
      </c>
      <c r="J238" s="52">
        <v>15</v>
      </c>
    </row>
    <row r="239" spans="1:10" ht="112.2" x14ac:dyDescent="0.5">
      <c r="A239" s="72"/>
      <c r="B239" s="48">
        <v>22</v>
      </c>
      <c r="C239" s="47" t="s">
        <v>967</v>
      </c>
      <c r="D239" s="49">
        <v>45520</v>
      </c>
      <c r="E239" s="47" t="s">
        <v>1265</v>
      </c>
      <c r="F239" s="47" t="s">
        <v>1266</v>
      </c>
      <c r="G239" s="50">
        <v>31132007346152</v>
      </c>
      <c r="H239" s="47" t="s">
        <v>970</v>
      </c>
      <c r="I239" s="51">
        <v>45155</v>
      </c>
      <c r="J239" s="52">
        <v>22</v>
      </c>
    </row>
    <row r="240" spans="1:10" ht="91.8" x14ac:dyDescent="0.5">
      <c r="A240" s="47" t="s">
        <v>1267</v>
      </c>
      <c r="B240" s="48">
        <v>33</v>
      </c>
      <c r="C240" s="47" t="s">
        <v>967</v>
      </c>
      <c r="D240" s="49">
        <v>45478</v>
      </c>
      <c r="E240" s="47" t="s">
        <v>1268</v>
      </c>
      <c r="F240" s="47" t="s">
        <v>1269</v>
      </c>
      <c r="G240" s="50">
        <v>37000000801966</v>
      </c>
      <c r="H240" s="47" t="s">
        <v>970</v>
      </c>
      <c r="I240" s="51">
        <v>45112</v>
      </c>
      <c r="J240" s="52">
        <v>33</v>
      </c>
    </row>
    <row r="241" spans="1:10" ht="122.4" x14ac:dyDescent="0.5">
      <c r="A241" s="47" t="s">
        <v>1082</v>
      </c>
      <c r="B241" s="48">
        <v>18</v>
      </c>
      <c r="C241" s="47" t="s">
        <v>967</v>
      </c>
      <c r="D241" s="49">
        <v>45520</v>
      </c>
      <c r="E241" s="47" t="s">
        <v>1270</v>
      </c>
      <c r="F241" s="47" t="s">
        <v>1271</v>
      </c>
      <c r="G241" s="50">
        <v>31310003198575</v>
      </c>
      <c r="H241" s="47" t="s">
        <v>970</v>
      </c>
      <c r="I241" s="51">
        <v>45154</v>
      </c>
      <c r="J241" s="52">
        <v>18</v>
      </c>
    </row>
    <row r="242" spans="1:10" ht="102" x14ac:dyDescent="0.5">
      <c r="A242" s="47" t="s">
        <v>1085</v>
      </c>
      <c r="B242" s="48">
        <v>49.95</v>
      </c>
      <c r="C242" s="47" t="s">
        <v>967</v>
      </c>
      <c r="D242" s="49">
        <v>45478</v>
      </c>
      <c r="E242" s="47" t="s">
        <v>1272</v>
      </c>
      <c r="F242" s="47" t="s">
        <v>1273</v>
      </c>
      <c r="G242" s="50">
        <v>31404003730279</v>
      </c>
      <c r="H242" s="47" t="s">
        <v>970</v>
      </c>
      <c r="I242" s="51">
        <v>45112</v>
      </c>
      <c r="J242" s="52">
        <v>49.95</v>
      </c>
    </row>
    <row r="243" spans="1:10" x14ac:dyDescent="0.5">
      <c r="A243" s="53" t="s">
        <v>250</v>
      </c>
      <c r="B243" s="53"/>
      <c r="C243" s="53"/>
      <c r="D243" s="53"/>
      <c r="E243" s="53"/>
      <c r="F243" s="53"/>
      <c r="G243" s="53"/>
      <c r="H243" s="53"/>
      <c r="I243" s="53"/>
      <c r="J243" s="54">
        <v>668.15</v>
      </c>
    </row>
    <row r="247" spans="1:10" ht="10.5" customHeight="1" x14ac:dyDescent="0.5">
      <c r="A247" s="75" t="s">
        <v>233</v>
      </c>
      <c r="B247" s="75"/>
      <c r="C247" s="75"/>
      <c r="D247" s="75"/>
      <c r="E247" s="75"/>
      <c r="F247" s="75"/>
      <c r="G247" s="75"/>
      <c r="H247" s="75"/>
      <c r="I247" s="75"/>
      <c r="J247" s="75"/>
    </row>
    <row r="248" spans="1:10" ht="10.5" customHeight="1" x14ac:dyDescent="0.5">
      <c r="A248" s="76" t="s">
        <v>1274</v>
      </c>
      <c r="B248" s="76"/>
      <c r="C248" s="76"/>
      <c r="D248" s="76"/>
      <c r="E248" s="76"/>
      <c r="F248" s="76"/>
      <c r="G248" s="76"/>
      <c r="H248" s="76"/>
      <c r="I248" s="76"/>
      <c r="J248" s="76"/>
    </row>
    <row r="250" spans="1:10" ht="30.6" x14ac:dyDescent="0.5">
      <c r="A250" s="45" t="s">
        <v>958</v>
      </c>
      <c r="B250" s="45" t="s">
        <v>959</v>
      </c>
      <c r="C250" s="45" t="s">
        <v>237</v>
      </c>
      <c r="D250" s="45" t="s">
        <v>960</v>
      </c>
      <c r="E250" s="45" t="s">
        <v>961</v>
      </c>
      <c r="F250" s="45" t="s">
        <v>962</v>
      </c>
      <c r="G250" s="45" t="s">
        <v>236</v>
      </c>
      <c r="H250" s="45" t="s">
        <v>963</v>
      </c>
      <c r="I250" s="45" t="s">
        <v>964</v>
      </c>
      <c r="J250" s="46" t="s">
        <v>965</v>
      </c>
    </row>
    <row r="251" spans="1:10" ht="112.2" x14ac:dyDescent="0.5">
      <c r="A251" s="72" t="s">
        <v>1015</v>
      </c>
      <c r="B251" s="73">
        <v>12.95</v>
      </c>
      <c r="C251" s="72" t="s">
        <v>967</v>
      </c>
      <c r="D251" s="49">
        <v>45492</v>
      </c>
      <c r="E251" s="47" t="s">
        <v>1275</v>
      </c>
      <c r="F251" s="47" t="s">
        <v>1276</v>
      </c>
      <c r="G251" s="50">
        <v>31279005255529</v>
      </c>
      <c r="H251" s="47" t="s">
        <v>970</v>
      </c>
      <c r="I251" s="51">
        <v>45122</v>
      </c>
      <c r="J251" s="52">
        <v>12.95</v>
      </c>
    </row>
    <row r="252" spans="1:10" ht="122.4" x14ac:dyDescent="0.5">
      <c r="A252" s="72"/>
      <c r="B252" s="73"/>
      <c r="C252" s="72"/>
      <c r="D252" s="49">
        <v>45513</v>
      </c>
      <c r="E252" s="47" t="s">
        <v>1277</v>
      </c>
      <c r="F252" s="47" t="s">
        <v>1278</v>
      </c>
      <c r="G252" s="50">
        <v>31279005037216</v>
      </c>
      <c r="H252" s="47" t="s">
        <v>970</v>
      </c>
      <c r="I252" s="51">
        <v>45143</v>
      </c>
      <c r="J252" s="52">
        <v>12.95</v>
      </c>
    </row>
    <row r="253" spans="1:10" ht="112.2" x14ac:dyDescent="0.5">
      <c r="A253" s="47" t="s">
        <v>1279</v>
      </c>
      <c r="B253" s="48">
        <v>15</v>
      </c>
      <c r="C253" s="47" t="s">
        <v>967</v>
      </c>
      <c r="D253" s="49">
        <v>45485</v>
      </c>
      <c r="E253" s="47" t="s">
        <v>1280</v>
      </c>
      <c r="F253" s="47" t="s">
        <v>1281</v>
      </c>
      <c r="G253" s="50">
        <v>36087001839971</v>
      </c>
      <c r="H253" s="47" t="s">
        <v>970</v>
      </c>
      <c r="I253" s="51">
        <v>45120</v>
      </c>
      <c r="J253" s="52">
        <v>15</v>
      </c>
    </row>
    <row r="254" spans="1:10" ht="102" x14ac:dyDescent="0.5">
      <c r="A254" s="72" t="s">
        <v>1085</v>
      </c>
      <c r="B254" s="48">
        <v>11.86</v>
      </c>
      <c r="C254" s="47" t="s">
        <v>967</v>
      </c>
      <c r="D254" s="49">
        <v>45534</v>
      </c>
      <c r="E254" s="47" t="s">
        <v>1282</v>
      </c>
      <c r="F254" s="47" t="s">
        <v>1283</v>
      </c>
      <c r="G254" s="50">
        <v>31404004012594</v>
      </c>
      <c r="H254" s="47" t="s">
        <v>1043</v>
      </c>
      <c r="I254" s="51">
        <v>45167</v>
      </c>
      <c r="J254" s="52">
        <v>11.86</v>
      </c>
    </row>
    <row r="255" spans="1:10" ht="102" x14ac:dyDescent="0.5">
      <c r="A255" s="72"/>
      <c r="B255" s="48">
        <v>29.63</v>
      </c>
      <c r="C255" s="47" t="s">
        <v>967</v>
      </c>
      <c r="D255" s="49">
        <v>45534</v>
      </c>
      <c r="E255" s="47" t="s">
        <v>1284</v>
      </c>
      <c r="F255" s="47" t="s">
        <v>1285</v>
      </c>
      <c r="G255" s="50">
        <v>31404003700579</v>
      </c>
      <c r="H255" s="47" t="s">
        <v>1006</v>
      </c>
      <c r="I255" s="51">
        <v>45167</v>
      </c>
      <c r="J255" s="52">
        <v>29.63</v>
      </c>
    </row>
    <row r="256" spans="1:10" x14ac:dyDescent="0.5">
      <c r="A256" s="53" t="s">
        <v>250</v>
      </c>
      <c r="B256" s="53"/>
      <c r="C256" s="53"/>
      <c r="D256" s="53"/>
      <c r="E256" s="53"/>
      <c r="F256" s="53"/>
      <c r="G256" s="53"/>
      <c r="H256" s="53"/>
      <c r="I256" s="53"/>
      <c r="J256" s="54">
        <v>82.39</v>
      </c>
    </row>
    <row r="260" spans="1:10" ht="10.5" customHeight="1" x14ac:dyDescent="0.5">
      <c r="A260" s="75" t="s">
        <v>233</v>
      </c>
      <c r="B260" s="75"/>
      <c r="C260" s="75"/>
      <c r="D260" s="75"/>
      <c r="E260" s="75"/>
      <c r="F260" s="75"/>
      <c r="G260" s="75"/>
      <c r="H260" s="75"/>
      <c r="I260" s="75"/>
      <c r="J260" s="75"/>
    </row>
    <row r="261" spans="1:10" ht="10.5" customHeight="1" x14ac:dyDescent="0.5">
      <c r="A261" s="76" t="s">
        <v>1286</v>
      </c>
      <c r="B261" s="76"/>
      <c r="C261" s="76"/>
      <c r="D261" s="76"/>
      <c r="E261" s="76"/>
      <c r="F261" s="76"/>
      <c r="G261" s="76"/>
      <c r="H261" s="76"/>
      <c r="I261" s="76"/>
      <c r="J261" s="76"/>
    </row>
    <row r="263" spans="1:10" ht="30.6" x14ac:dyDescent="0.5">
      <c r="A263" s="45" t="s">
        <v>958</v>
      </c>
      <c r="B263" s="45" t="s">
        <v>959</v>
      </c>
      <c r="C263" s="45" t="s">
        <v>237</v>
      </c>
      <c r="D263" s="45" t="s">
        <v>960</v>
      </c>
      <c r="E263" s="45" t="s">
        <v>961</v>
      </c>
      <c r="F263" s="45" t="s">
        <v>962</v>
      </c>
      <c r="G263" s="45" t="s">
        <v>236</v>
      </c>
      <c r="H263" s="45" t="s">
        <v>963</v>
      </c>
      <c r="I263" s="45" t="s">
        <v>964</v>
      </c>
      <c r="J263" s="46" t="s">
        <v>965</v>
      </c>
    </row>
    <row r="264" spans="1:10" ht="81.599999999999994" x14ac:dyDescent="0.5">
      <c r="A264" s="72" t="s">
        <v>1117</v>
      </c>
      <c r="B264" s="48">
        <v>15</v>
      </c>
      <c r="C264" s="47" t="s">
        <v>967</v>
      </c>
      <c r="D264" s="49">
        <v>45520</v>
      </c>
      <c r="E264" s="47" t="s">
        <v>1287</v>
      </c>
      <c r="F264" s="47" t="s">
        <v>1288</v>
      </c>
      <c r="G264" s="50">
        <v>31814002825484</v>
      </c>
      <c r="H264" s="47" t="s">
        <v>970</v>
      </c>
      <c r="I264" s="51">
        <v>45155</v>
      </c>
      <c r="J264" s="52">
        <v>15</v>
      </c>
    </row>
    <row r="265" spans="1:10" ht="81.599999999999994" x14ac:dyDescent="0.5">
      <c r="A265" s="72"/>
      <c r="B265" s="48">
        <v>25</v>
      </c>
      <c r="C265" s="47" t="s">
        <v>967</v>
      </c>
      <c r="D265" s="49">
        <v>45520</v>
      </c>
      <c r="E265" s="47" t="s">
        <v>1289</v>
      </c>
      <c r="F265" s="47" t="s">
        <v>1290</v>
      </c>
      <c r="G265" s="50">
        <v>31814002819602</v>
      </c>
      <c r="H265" s="47" t="s">
        <v>970</v>
      </c>
      <c r="I265" s="51">
        <v>45155</v>
      </c>
      <c r="J265" s="52">
        <v>25</v>
      </c>
    </row>
    <row r="266" spans="1:10" ht="91.8" x14ac:dyDescent="0.5">
      <c r="A266" s="72"/>
      <c r="B266" s="48">
        <v>29</v>
      </c>
      <c r="C266" s="47" t="s">
        <v>967</v>
      </c>
      <c r="D266" s="49">
        <v>45499</v>
      </c>
      <c r="E266" s="47" t="s">
        <v>1291</v>
      </c>
      <c r="F266" s="47" t="s">
        <v>1292</v>
      </c>
      <c r="G266" s="50">
        <v>31814003651145</v>
      </c>
      <c r="H266" s="47" t="s">
        <v>970</v>
      </c>
      <c r="I266" s="51">
        <v>45134</v>
      </c>
      <c r="J266" s="52">
        <v>29</v>
      </c>
    </row>
    <row r="267" spans="1:10" ht="91.8" x14ac:dyDescent="0.5">
      <c r="A267" s="72"/>
      <c r="B267" s="48">
        <v>33</v>
      </c>
      <c r="C267" s="47" t="s">
        <v>967</v>
      </c>
      <c r="D267" s="49">
        <v>45520</v>
      </c>
      <c r="E267" s="47" t="s">
        <v>1293</v>
      </c>
      <c r="F267" s="47" t="s">
        <v>1294</v>
      </c>
      <c r="G267" s="50">
        <v>31814003219430</v>
      </c>
      <c r="H267" s="47" t="s">
        <v>970</v>
      </c>
      <c r="I267" s="51">
        <v>45155</v>
      </c>
      <c r="J267" s="52">
        <v>33</v>
      </c>
    </row>
    <row r="268" spans="1:10" x14ac:dyDescent="0.5">
      <c r="A268" s="53" t="s">
        <v>250</v>
      </c>
      <c r="B268" s="53"/>
      <c r="C268" s="53"/>
      <c r="D268" s="53"/>
      <c r="E268" s="53"/>
      <c r="F268" s="53"/>
      <c r="G268" s="53"/>
      <c r="H268" s="53"/>
      <c r="I268" s="53"/>
      <c r="J268" s="54">
        <v>102</v>
      </c>
    </row>
    <row r="272" spans="1:10" ht="10.5" customHeight="1" x14ac:dyDescent="0.5">
      <c r="A272" s="75" t="s">
        <v>233</v>
      </c>
      <c r="B272" s="75"/>
      <c r="C272" s="75"/>
      <c r="D272" s="75"/>
      <c r="E272" s="75"/>
      <c r="F272" s="75"/>
      <c r="G272" s="75"/>
      <c r="H272" s="75"/>
      <c r="I272" s="75"/>
      <c r="J272" s="75"/>
    </row>
    <row r="273" spans="1:10" ht="10.5" customHeight="1" x14ac:dyDescent="0.5">
      <c r="A273" s="76" t="s">
        <v>1295</v>
      </c>
      <c r="B273" s="76"/>
      <c r="C273" s="76"/>
      <c r="D273" s="76"/>
      <c r="E273" s="76"/>
      <c r="F273" s="76"/>
      <c r="G273" s="76"/>
      <c r="H273" s="76"/>
      <c r="I273" s="76"/>
      <c r="J273" s="76"/>
    </row>
    <row r="275" spans="1:10" ht="30.6" x14ac:dyDescent="0.5">
      <c r="A275" s="45" t="s">
        <v>958</v>
      </c>
      <c r="B275" s="45" t="s">
        <v>959</v>
      </c>
      <c r="C275" s="45" t="s">
        <v>237</v>
      </c>
      <c r="D275" s="45" t="s">
        <v>960</v>
      </c>
      <c r="E275" s="45" t="s">
        <v>961</v>
      </c>
      <c r="F275" s="45" t="s">
        <v>962</v>
      </c>
      <c r="G275" s="45" t="s">
        <v>236</v>
      </c>
      <c r="H275" s="45" t="s">
        <v>963</v>
      </c>
      <c r="I275" s="45" t="s">
        <v>964</v>
      </c>
      <c r="J275" s="46" t="s">
        <v>965</v>
      </c>
    </row>
    <row r="276" spans="1:10" ht="91.8" x14ac:dyDescent="0.5">
      <c r="A276" s="47" t="s">
        <v>1296</v>
      </c>
      <c r="B276" s="48">
        <v>14</v>
      </c>
      <c r="C276" s="47" t="s">
        <v>967</v>
      </c>
      <c r="D276" s="49">
        <v>45555</v>
      </c>
      <c r="E276" s="47" t="s">
        <v>1297</v>
      </c>
      <c r="F276" s="47" t="s">
        <v>1298</v>
      </c>
      <c r="G276" s="50">
        <v>31350003801539</v>
      </c>
      <c r="H276" s="47" t="s">
        <v>970</v>
      </c>
      <c r="I276" s="51">
        <v>45187</v>
      </c>
      <c r="J276" s="52">
        <v>14</v>
      </c>
    </row>
    <row r="277" spans="1:10" x14ac:dyDescent="0.5">
      <c r="A277" s="53" t="s">
        <v>250</v>
      </c>
      <c r="B277" s="53"/>
      <c r="C277" s="53"/>
      <c r="D277" s="53"/>
      <c r="E277" s="53"/>
      <c r="F277" s="53"/>
      <c r="G277" s="53"/>
      <c r="H277" s="53"/>
      <c r="I277" s="53"/>
      <c r="J277" s="54">
        <v>14</v>
      </c>
    </row>
    <row r="281" spans="1:10" ht="10.5" customHeight="1" x14ac:dyDescent="0.5">
      <c r="A281" s="75" t="s">
        <v>233</v>
      </c>
      <c r="B281" s="75"/>
      <c r="C281" s="75"/>
      <c r="D281" s="75"/>
      <c r="E281" s="75"/>
      <c r="F281" s="75"/>
      <c r="G281" s="75"/>
      <c r="H281" s="75"/>
      <c r="I281" s="75"/>
      <c r="J281" s="75"/>
    </row>
    <row r="282" spans="1:10" ht="10.5" customHeight="1" x14ac:dyDescent="0.5">
      <c r="A282" s="76" t="s">
        <v>1299</v>
      </c>
      <c r="B282" s="76"/>
      <c r="C282" s="76"/>
      <c r="D282" s="76"/>
      <c r="E282" s="76"/>
      <c r="F282" s="76"/>
      <c r="G282" s="76"/>
      <c r="H282" s="76"/>
      <c r="I282" s="76"/>
      <c r="J282" s="76"/>
    </row>
    <row r="284" spans="1:10" ht="30.6" x14ac:dyDescent="0.5">
      <c r="A284" s="45" t="s">
        <v>958</v>
      </c>
      <c r="B284" s="45" t="s">
        <v>959</v>
      </c>
      <c r="C284" s="45" t="s">
        <v>237</v>
      </c>
      <c r="D284" s="45" t="s">
        <v>960</v>
      </c>
      <c r="E284" s="45" t="s">
        <v>961</v>
      </c>
      <c r="F284" s="45" t="s">
        <v>962</v>
      </c>
      <c r="G284" s="45" t="s">
        <v>236</v>
      </c>
      <c r="H284" s="45" t="s">
        <v>963</v>
      </c>
      <c r="I284" s="45" t="s">
        <v>964</v>
      </c>
      <c r="J284" s="46" t="s">
        <v>965</v>
      </c>
    </row>
    <row r="285" spans="1:10" ht="91.8" x14ac:dyDescent="0.5">
      <c r="A285" s="47" t="s">
        <v>1300</v>
      </c>
      <c r="B285" s="48">
        <v>12</v>
      </c>
      <c r="C285" s="47" t="s">
        <v>967</v>
      </c>
      <c r="D285" s="49">
        <v>45541</v>
      </c>
      <c r="E285" s="47" t="s">
        <v>1301</v>
      </c>
      <c r="F285" s="47" t="s">
        <v>1302</v>
      </c>
      <c r="G285" s="50">
        <v>31804002675468</v>
      </c>
      <c r="H285" s="47" t="s">
        <v>970</v>
      </c>
      <c r="I285" s="51">
        <v>45174</v>
      </c>
      <c r="J285" s="52">
        <v>12</v>
      </c>
    </row>
    <row r="286" spans="1:10" ht="102" x14ac:dyDescent="0.5">
      <c r="A286" s="47" t="s">
        <v>1117</v>
      </c>
      <c r="B286" s="48">
        <v>30</v>
      </c>
      <c r="C286" s="47" t="s">
        <v>967</v>
      </c>
      <c r="D286" s="49">
        <v>45485</v>
      </c>
      <c r="E286" s="47" t="s">
        <v>1303</v>
      </c>
      <c r="F286" s="47" t="s">
        <v>1304</v>
      </c>
      <c r="G286" s="50">
        <v>31814003674758</v>
      </c>
      <c r="H286" s="47" t="s">
        <v>970</v>
      </c>
      <c r="I286" s="51">
        <v>45115</v>
      </c>
      <c r="J286" s="52">
        <v>30</v>
      </c>
    </row>
    <row r="287" spans="1:10" ht="91.8" x14ac:dyDescent="0.5">
      <c r="A287" s="47" t="s">
        <v>1015</v>
      </c>
      <c r="B287" s="48">
        <v>28.99</v>
      </c>
      <c r="C287" s="47" t="s">
        <v>967</v>
      </c>
      <c r="D287" s="49">
        <v>45534</v>
      </c>
      <c r="E287" s="47" t="s">
        <v>1305</v>
      </c>
      <c r="F287" s="47" t="s">
        <v>1306</v>
      </c>
      <c r="G287" s="50">
        <v>31279006031838</v>
      </c>
      <c r="H287" s="47" t="s">
        <v>970</v>
      </c>
      <c r="I287" s="51">
        <v>45166</v>
      </c>
      <c r="J287" s="52">
        <v>28.99</v>
      </c>
    </row>
    <row r="288" spans="1:10" ht="102" x14ac:dyDescent="0.5">
      <c r="A288" s="47" t="s">
        <v>1040</v>
      </c>
      <c r="B288" s="48">
        <v>11</v>
      </c>
      <c r="C288" s="47" t="s">
        <v>967</v>
      </c>
      <c r="D288" s="49">
        <v>45534</v>
      </c>
      <c r="E288" s="47" t="s">
        <v>1307</v>
      </c>
      <c r="F288" s="47" t="s">
        <v>1308</v>
      </c>
      <c r="G288" s="50">
        <v>31138001441105</v>
      </c>
      <c r="H288" s="47" t="s">
        <v>1043</v>
      </c>
      <c r="I288" s="51">
        <v>45165</v>
      </c>
      <c r="J288" s="52">
        <v>11</v>
      </c>
    </row>
    <row r="289" spans="1:10" ht="112.2" x14ac:dyDescent="0.5">
      <c r="A289" s="72" t="s">
        <v>990</v>
      </c>
      <c r="B289" s="48">
        <v>17.95</v>
      </c>
      <c r="C289" s="47" t="s">
        <v>967</v>
      </c>
      <c r="D289" s="49">
        <v>45548</v>
      </c>
      <c r="E289" s="47" t="s">
        <v>1309</v>
      </c>
      <c r="F289" s="47" t="s">
        <v>1310</v>
      </c>
      <c r="G289" s="50">
        <v>31132016108767</v>
      </c>
      <c r="H289" s="47" t="s">
        <v>970</v>
      </c>
      <c r="I289" s="51">
        <v>45181</v>
      </c>
      <c r="J289" s="52">
        <v>17.95</v>
      </c>
    </row>
    <row r="290" spans="1:10" ht="102" x14ac:dyDescent="0.5">
      <c r="A290" s="72"/>
      <c r="B290" s="48">
        <v>18.95</v>
      </c>
      <c r="C290" s="47" t="s">
        <v>967</v>
      </c>
      <c r="D290" s="49">
        <v>45541</v>
      </c>
      <c r="E290" s="47" t="s">
        <v>1311</v>
      </c>
      <c r="F290" s="47" t="s">
        <v>1312</v>
      </c>
      <c r="G290" s="50">
        <v>31132015838331</v>
      </c>
      <c r="H290" s="47" t="s">
        <v>970</v>
      </c>
      <c r="I290" s="51">
        <v>45175</v>
      </c>
      <c r="J290" s="52">
        <v>18.95</v>
      </c>
    </row>
    <row r="291" spans="1:10" ht="112.2" x14ac:dyDescent="0.5">
      <c r="A291" s="47" t="s">
        <v>1313</v>
      </c>
      <c r="B291" s="48">
        <v>26</v>
      </c>
      <c r="C291" s="47" t="s">
        <v>967</v>
      </c>
      <c r="D291" s="49">
        <v>45548</v>
      </c>
      <c r="E291" s="47" t="s">
        <v>1314</v>
      </c>
      <c r="F291" s="47" t="s">
        <v>1315</v>
      </c>
      <c r="G291" s="50">
        <v>30083007892342</v>
      </c>
      <c r="H291" s="47" t="s">
        <v>970</v>
      </c>
      <c r="I291" s="51">
        <v>45183</v>
      </c>
      <c r="J291" s="52">
        <v>26</v>
      </c>
    </row>
    <row r="292" spans="1:10" ht="112.2" x14ac:dyDescent="0.5">
      <c r="A292" s="47" t="s">
        <v>1085</v>
      </c>
      <c r="B292" s="48">
        <v>17.989999999999998</v>
      </c>
      <c r="C292" s="47" t="s">
        <v>967</v>
      </c>
      <c r="D292" s="49">
        <v>45485</v>
      </c>
      <c r="E292" s="47" t="s">
        <v>1316</v>
      </c>
      <c r="F292" s="47" t="s">
        <v>1317</v>
      </c>
      <c r="G292" s="50">
        <v>31404003966030</v>
      </c>
      <c r="H292" s="47" t="s">
        <v>970</v>
      </c>
      <c r="I292" s="51">
        <v>45120</v>
      </c>
      <c r="J292" s="52">
        <v>17.989999999999998</v>
      </c>
    </row>
    <row r="293" spans="1:10" x14ac:dyDescent="0.5">
      <c r="A293" s="53" t="s">
        <v>250</v>
      </c>
      <c r="B293" s="53"/>
      <c r="C293" s="53"/>
      <c r="D293" s="53"/>
      <c r="E293" s="53"/>
      <c r="F293" s="53"/>
      <c r="G293" s="53"/>
      <c r="H293" s="53"/>
      <c r="I293" s="53"/>
      <c r="J293" s="54">
        <v>162.88</v>
      </c>
    </row>
    <row r="297" spans="1:10" ht="10.5" customHeight="1" x14ac:dyDescent="0.5">
      <c r="A297" s="75" t="s">
        <v>233</v>
      </c>
      <c r="B297" s="75"/>
      <c r="C297" s="75"/>
      <c r="D297" s="75"/>
      <c r="E297" s="75"/>
      <c r="F297" s="75"/>
      <c r="G297" s="75"/>
      <c r="H297" s="75"/>
      <c r="I297" s="75"/>
      <c r="J297" s="75"/>
    </row>
    <row r="298" spans="1:10" ht="10.5" customHeight="1" x14ac:dyDescent="0.5">
      <c r="A298" s="76" t="s">
        <v>1318</v>
      </c>
      <c r="B298" s="76"/>
      <c r="C298" s="76"/>
      <c r="D298" s="76"/>
      <c r="E298" s="76"/>
      <c r="F298" s="76"/>
      <c r="G298" s="76"/>
      <c r="H298" s="76"/>
      <c r="I298" s="76"/>
      <c r="J298" s="76"/>
    </row>
    <row r="300" spans="1:10" ht="30.6" x14ac:dyDescent="0.5">
      <c r="A300" s="45" t="s">
        <v>958</v>
      </c>
      <c r="B300" s="45" t="s">
        <v>959</v>
      </c>
      <c r="C300" s="45" t="s">
        <v>237</v>
      </c>
      <c r="D300" s="45" t="s">
        <v>960</v>
      </c>
      <c r="E300" s="45" t="s">
        <v>961</v>
      </c>
      <c r="F300" s="45" t="s">
        <v>962</v>
      </c>
      <c r="G300" s="45" t="s">
        <v>236</v>
      </c>
      <c r="H300" s="45" t="s">
        <v>963</v>
      </c>
      <c r="I300" s="45" t="s">
        <v>964</v>
      </c>
      <c r="J300" s="46" t="s">
        <v>965</v>
      </c>
    </row>
    <row r="301" spans="1:10" ht="102" x14ac:dyDescent="0.5">
      <c r="A301" s="47" t="s">
        <v>1244</v>
      </c>
      <c r="B301" s="48">
        <v>12</v>
      </c>
      <c r="C301" s="47" t="s">
        <v>967</v>
      </c>
      <c r="D301" s="49">
        <v>45520</v>
      </c>
      <c r="E301" s="47" t="s">
        <v>1319</v>
      </c>
      <c r="F301" s="47" t="s">
        <v>1320</v>
      </c>
      <c r="G301" s="50">
        <v>31208004081974</v>
      </c>
      <c r="H301" s="47" t="s">
        <v>970</v>
      </c>
      <c r="I301" s="51">
        <v>45154</v>
      </c>
      <c r="J301" s="52">
        <v>12</v>
      </c>
    </row>
    <row r="302" spans="1:10" ht="122.4" x14ac:dyDescent="0.5">
      <c r="A302" s="47" t="s">
        <v>1321</v>
      </c>
      <c r="B302" s="48">
        <v>25</v>
      </c>
      <c r="C302" s="47" t="s">
        <v>967</v>
      </c>
      <c r="D302" s="49">
        <v>45555</v>
      </c>
      <c r="E302" s="47" t="s">
        <v>1322</v>
      </c>
      <c r="F302" s="47" t="s">
        <v>1323</v>
      </c>
      <c r="G302" s="50">
        <v>31136002365893</v>
      </c>
      <c r="H302" s="47" t="s">
        <v>1227</v>
      </c>
      <c r="I302" s="51">
        <v>45187</v>
      </c>
      <c r="J302" s="52">
        <v>25</v>
      </c>
    </row>
    <row r="303" spans="1:10" ht="102" x14ac:dyDescent="0.5">
      <c r="A303" s="47" t="s">
        <v>1067</v>
      </c>
      <c r="B303" s="48">
        <v>24.99</v>
      </c>
      <c r="C303" s="47" t="s">
        <v>967</v>
      </c>
      <c r="D303" s="49">
        <v>45492</v>
      </c>
      <c r="E303" s="47" t="s">
        <v>1324</v>
      </c>
      <c r="F303" s="47" t="s">
        <v>1325</v>
      </c>
      <c r="G303" s="50">
        <v>31317002561646</v>
      </c>
      <c r="H303" s="47" t="s">
        <v>970</v>
      </c>
      <c r="I303" s="51">
        <v>45127</v>
      </c>
      <c r="J303" s="52">
        <v>24.99</v>
      </c>
    </row>
    <row r="304" spans="1:10" x14ac:dyDescent="0.5">
      <c r="A304" s="53" t="s">
        <v>250</v>
      </c>
      <c r="B304" s="53"/>
      <c r="C304" s="53"/>
      <c r="D304" s="53"/>
      <c r="E304" s="53"/>
      <c r="F304" s="53"/>
      <c r="G304" s="53"/>
      <c r="H304" s="53"/>
      <c r="I304" s="53"/>
      <c r="J304" s="54">
        <v>61.99</v>
      </c>
    </row>
    <row r="308" spans="1:10" ht="10.5" customHeight="1" x14ac:dyDescent="0.5">
      <c r="A308" s="75" t="s">
        <v>233</v>
      </c>
      <c r="B308" s="75"/>
      <c r="C308" s="75"/>
      <c r="D308" s="75"/>
      <c r="E308" s="75"/>
      <c r="F308" s="75"/>
      <c r="G308" s="75"/>
      <c r="H308" s="75"/>
      <c r="I308" s="75"/>
      <c r="J308" s="75"/>
    </row>
    <row r="309" spans="1:10" ht="10.5" customHeight="1" x14ac:dyDescent="0.5">
      <c r="A309" s="76" t="s">
        <v>1326</v>
      </c>
      <c r="B309" s="76"/>
      <c r="C309" s="76"/>
      <c r="D309" s="76"/>
      <c r="E309" s="76"/>
      <c r="F309" s="76"/>
      <c r="G309" s="76"/>
      <c r="H309" s="76"/>
      <c r="I309" s="76"/>
      <c r="J309" s="76"/>
    </row>
    <row r="311" spans="1:10" ht="30.6" x14ac:dyDescent="0.5">
      <c r="A311" s="45" t="s">
        <v>958</v>
      </c>
      <c r="B311" s="45" t="s">
        <v>959</v>
      </c>
      <c r="C311" s="45" t="s">
        <v>237</v>
      </c>
      <c r="D311" s="45" t="s">
        <v>960</v>
      </c>
      <c r="E311" s="45" t="s">
        <v>961</v>
      </c>
      <c r="F311" s="45" t="s">
        <v>962</v>
      </c>
      <c r="G311" s="45" t="s">
        <v>236</v>
      </c>
      <c r="H311" s="45" t="s">
        <v>963</v>
      </c>
      <c r="I311" s="45" t="s">
        <v>964</v>
      </c>
      <c r="J311" s="46" t="s">
        <v>965</v>
      </c>
    </row>
    <row r="312" spans="1:10" ht="91.8" x14ac:dyDescent="0.5">
      <c r="A312" s="72" t="s">
        <v>1056</v>
      </c>
      <c r="B312" s="48">
        <v>24</v>
      </c>
      <c r="C312" s="47" t="s">
        <v>967</v>
      </c>
      <c r="D312" s="49">
        <v>45534</v>
      </c>
      <c r="E312" s="47" t="s">
        <v>1327</v>
      </c>
      <c r="F312" s="47" t="s">
        <v>1328</v>
      </c>
      <c r="G312" s="50">
        <v>31314002001343</v>
      </c>
      <c r="H312" s="47" t="s">
        <v>970</v>
      </c>
      <c r="I312" s="51">
        <v>45167</v>
      </c>
      <c r="J312" s="52">
        <v>24</v>
      </c>
    </row>
    <row r="313" spans="1:10" ht="91.8" x14ac:dyDescent="0.5">
      <c r="A313" s="72"/>
      <c r="B313" s="48">
        <v>30</v>
      </c>
      <c r="C313" s="47" t="s">
        <v>967</v>
      </c>
      <c r="D313" s="49">
        <v>45513</v>
      </c>
      <c r="E313" s="47" t="s">
        <v>1329</v>
      </c>
      <c r="F313" s="47" t="s">
        <v>1330</v>
      </c>
      <c r="G313" s="50">
        <v>31314002332698</v>
      </c>
      <c r="H313" s="47" t="s">
        <v>970</v>
      </c>
      <c r="I313" s="51">
        <v>45146</v>
      </c>
      <c r="J313" s="52">
        <v>30</v>
      </c>
    </row>
    <row r="314" spans="1:10" ht="102" x14ac:dyDescent="0.5">
      <c r="A314" s="47" t="s">
        <v>1331</v>
      </c>
      <c r="B314" s="48">
        <v>16</v>
      </c>
      <c r="C314" s="47" t="s">
        <v>967</v>
      </c>
      <c r="D314" s="49">
        <v>45548</v>
      </c>
      <c r="E314" s="47" t="s">
        <v>1332</v>
      </c>
      <c r="F314" s="47" t="s">
        <v>1333</v>
      </c>
      <c r="G314" s="50">
        <v>31437005777559</v>
      </c>
      <c r="H314" s="47" t="s">
        <v>970</v>
      </c>
      <c r="I314" s="51">
        <v>45183</v>
      </c>
      <c r="J314" s="52">
        <v>16</v>
      </c>
    </row>
    <row r="315" spans="1:10" ht="91.8" x14ac:dyDescent="0.5">
      <c r="A315" s="47" t="s">
        <v>1241</v>
      </c>
      <c r="B315" s="48">
        <v>8</v>
      </c>
      <c r="C315" s="47" t="s">
        <v>967</v>
      </c>
      <c r="D315" s="49">
        <v>45492</v>
      </c>
      <c r="E315" s="47" t="s">
        <v>1334</v>
      </c>
      <c r="F315" s="47" t="s">
        <v>1335</v>
      </c>
      <c r="G315" s="50">
        <v>31191010330694</v>
      </c>
      <c r="H315" s="47" t="s">
        <v>970</v>
      </c>
      <c r="I315" s="51">
        <v>45124</v>
      </c>
      <c r="J315" s="52">
        <v>8</v>
      </c>
    </row>
    <row r="316" spans="1:10" ht="91.8" x14ac:dyDescent="0.5">
      <c r="A316" s="47" t="s">
        <v>1113</v>
      </c>
      <c r="B316" s="48">
        <v>17</v>
      </c>
      <c r="C316" s="47" t="s">
        <v>967</v>
      </c>
      <c r="D316" s="49">
        <v>45555</v>
      </c>
      <c r="E316" s="47" t="s">
        <v>1336</v>
      </c>
      <c r="F316" s="47" t="s">
        <v>1337</v>
      </c>
      <c r="G316" s="50">
        <v>31134005567342</v>
      </c>
      <c r="H316" s="47" t="s">
        <v>1227</v>
      </c>
      <c r="I316" s="51">
        <v>45189</v>
      </c>
      <c r="J316" s="52">
        <v>17</v>
      </c>
    </row>
    <row r="317" spans="1:10" ht="102" x14ac:dyDescent="0.5">
      <c r="A317" s="47" t="s">
        <v>990</v>
      </c>
      <c r="B317" s="48">
        <v>24.99</v>
      </c>
      <c r="C317" s="47" t="s">
        <v>967</v>
      </c>
      <c r="D317" s="49">
        <v>45478</v>
      </c>
      <c r="E317" s="47" t="s">
        <v>1338</v>
      </c>
      <c r="F317" s="47" t="s">
        <v>1339</v>
      </c>
      <c r="G317" s="50">
        <v>31132013161033</v>
      </c>
      <c r="H317" s="47" t="s">
        <v>970</v>
      </c>
      <c r="I317" s="51">
        <v>45113</v>
      </c>
      <c r="J317" s="52">
        <v>24.99</v>
      </c>
    </row>
    <row r="318" spans="1:10" x14ac:dyDescent="0.5">
      <c r="A318" s="53" t="s">
        <v>250</v>
      </c>
      <c r="B318" s="53"/>
      <c r="C318" s="53"/>
      <c r="D318" s="53"/>
      <c r="E318" s="53"/>
      <c r="F318" s="53"/>
      <c r="G318" s="53"/>
      <c r="H318" s="53"/>
      <c r="I318" s="53"/>
      <c r="J318" s="54">
        <v>119.99</v>
      </c>
    </row>
    <row r="322" spans="1:10" ht="10.5" customHeight="1" x14ac:dyDescent="0.5">
      <c r="A322" s="75" t="s">
        <v>233</v>
      </c>
      <c r="B322" s="75"/>
      <c r="C322" s="75"/>
      <c r="D322" s="75"/>
      <c r="E322" s="75"/>
      <c r="F322" s="75"/>
      <c r="G322" s="75"/>
      <c r="H322" s="75"/>
      <c r="I322" s="75"/>
      <c r="J322" s="75"/>
    </row>
    <row r="323" spans="1:10" ht="10.5" customHeight="1" x14ac:dyDescent="0.5">
      <c r="A323" s="76" t="s">
        <v>1340</v>
      </c>
      <c r="B323" s="76"/>
      <c r="C323" s="76"/>
      <c r="D323" s="76"/>
      <c r="E323" s="76"/>
      <c r="F323" s="76"/>
      <c r="G323" s="76"/>
      <c r="H323" s="76"/>
      <c r="I323" s="76"/>
      <c r="J323" s="76"/>
    </row>
    <row r="325" spans="1:10" ht="30.6" x14ac:dyDescent="0.5">
      <c r="A325" s="45" t="s">
        <v>958</v>
      </c>
      <c r="B325" s="45" t="s">
        <v>959</v>
      </c>
      <c r="C325" s="45" t="s">
        <v>237</v>
      </c>
      <c r="D325" s="45" t="s">
        <v>960</v>
      </c>
      <c r="E325" s="45" t="s">
        <v>961</v>
      </c>
      <c r="F325" s="45" t="s">
        <v>962</v>
      </c>
      <c r="G325" s="45" t="s">
        <v>236</v>
      </c>
      <c r="H325" s="45" t="s">
        <v>963</v>
      </c>
      <c r="I325" s="45" t="s">
        <v>964</v>
      </c>
      <c r="J325" s="46" t="s">
        <v>965</v>
      </c>
    </row>
    <row r="326" spans="1:10" ht="112.2" x14ac:dyDescent="0.5">
      <c r="A326" s="47" t="s">
        <v>990</v>
      </c>
      <c r="B326" s="48">
        <v>15.99</v>
      </c>
      <c r="C326" s="47" t="s">
        <v>967</v>
      </c>
      <c r="D326" s="49">
        <v>45499</v>
      </c>
      <c r="E326" s="47" t="s">
        <v>1341</v>
      </c>
      <c r="F326" s="47" t="s">
        <v>1342</v>
      </c>
      <c r="G326" s="50">
        <v>31132014514206</v>
      </c>
      <c r="H326" s="47" t="s">
        <v>970</v>
      </c>
      <c r="I326" s="51">
        <v>45133</v>
      </c>
      <c r="J326" s="52">
        <v>15.99</v>
      </c>
    </row>
    <row r="327" spans="1:10" x14ac:dyDescent="0.5">
      <c r="A327" s="53" t="s">
        <v>250</v>
      </c>
      <c r="B327" s="53"/>
      <c r="C327" s="53"/>
      <c r="D327" s="53"/>
      <c r="E327" s="53"/>
      <c r="F327" s="53"/>
      <c r="G327" s="53"/>
      <c r="H327" s="53"/>
      <c r="I327" s="53"/>
      <c r="J327" s="54">
        <v>15.99</v>
      </c>
    </row>
    <row r="331" spans="1:10" ht="10.5" customHeight="1" x14ac:dyDescent="0.5">
      <c r="A331" s="75" t="s">
        <v>233</v>
      </c>
      <c r="B331" s="75"/>
      <c r="C331" s="75"/>
      <c r="D331" s="75"/>
      <c r="E331" s="75"/>
      <c r="F331" s="75"/>
      <c r="G331" s="75"/>
      <c r="H331" s="75"/>
      <c r="I331" s="75"/>
      <c r="J331" s="75"/>
    </row>
    <row r="332" spans="1:10" ht="10.5" customHeight="1" x14ac:dyDescent="0.5">
      <c r="A332" s="76" t="s">
        <v>1343</v>
      </c>
      <c r="B332" s="76"/>
      <c r="C332" s="76"/>
      <c r="D332" s="76"/>
      <c r="E332" s="76"/>
      <c r="F332" s="76"/>
      <c r="G332" s="76"/>
      <c r="H332" s="76"/>
      <c r="I332" s="76"/>
      <c r="J332" s="76"/>
    </row>
    <row r="334" spans="1:10" ht="30.6" x14ac:dyDescent="0.5">
      <c r="A334" s="45" t="s">
        <v>958</v>
      </c>
      <c r="B334" s="45" t="s">
        <v>959</v>
      </c>
      <c r="C334" s="45" t="s">
        <v>237</v>
      </c>
      <c r="D334" s="45" t="s">
        <v>960</v>
      </c>
      <c r="E334" s="45" t="s">
        <v>961</v>
      </c>
      <c r="F334" s="45" t="s">
        <v>962</v>
      </c>
      <c r="G334" s="45" t="s">
        <v>236</v>
      </c>
      <c r="H334" s="45" t="s">
        <v>963</v>
      </c>
      <c r="I334" s="45" t="s">
        <v>964</v>
      </c>
      <c r="J334" s="46" t="s">
        <v>965</v>
      </c>
    </row>
    <row r="335" spans="1:10" ht="153" x14ac:dyDescent="0.5">
      <c r="A335" s="72" t="s">
        <v>1344</v>
      </c>
      <c r="B335" s="48">
        <v>20</v>
      </c>
      <c r="C335" s="47" t="s">
        <v>967</v>
      </c>
      <c r="D335" s="49">
        <v>45492</v>
      </c>
      <c r="E335" s="47" t="s">
        <v>1345</v>
      </c>
      <c r="F335" s="47" t="s">
        <v>1346</v>
      </c>
      <c r="G335" s="50">
        <v>31402003280782</v>
      </c>
      <c r="H335" s="47" t="s">
        <v>970</v>
      </c>
      <c r="I335" s="51">
        <v>45126</v>
      </c>
      <c r="J335" s="52">
        <v>20</v>
      </c>
    </row>
    <row r="336" spans="1:10" ht="102" x14ac:dyDescent="0.5">
      <c r="A336" s="72"/>
      <c r="B336" s="48">
        <v>30</v>
      </c>
      <c r="C336" s="47" t="s">
        <v>967</v>
      </c>
      <c r="D336" s="49">
        <v>45492</v>
      </c>
      <c r="E336" s="47" t="s">
        <v>1347</v>
      </c>
      <c r="F336" s="47" t="s">
        <v>1348</v>
      </c>
      <c r="G336" s="50">
        <v>31402003280501</v>
      </c>
      <c r="H336" s="47" t="s">
        <v>970</v>
      </c>
      <c r="I336" s="51">
        <v>45126</v>
      </c>
      <c r="J336" s="52">
        <v>30</v>
      </c>
    </row>
    <row r="337" spans="1:10" ht="81.599999999999994" x14ac:dyDescent="0.5">
      <c r="A337" s="72" t="s">
        <v>971</v>
      </c>
      <c r="B337" s="48">
        <v>27</v>
      </c>
      <c r="C337" s="47" t="s">
        <v>967</v>
      </c>
      <c r="D337" s="49">
        <v>45499</v>
      </c>
      <c r="E337" s="47" t="s">
        <v>1349</v>
      </c>
      <c r="F337" s="47" t="s">
        <v>1350</v>
      </c>
      <c r="G337" s="50">
        <v>31321007226171</v>
      </c>
      <c r="H337" s="47" t="s">
        <v>970</v>
      </c>
      <c r="I337" s="51">
        <v>45131</v>
      </c>
      <c r="J337" s="52">
        <v>27</v>
      </c>
    </row>
    <row r="338" spans="1:10" ht="122.4" x14ac:dyDescent="0.5">
      <c r="A338" s="72"/>
      <c r="B338" s="48">
        <v>28</v>
      </c>
      <c r="C338" s="47" t="s">
        <v>967</v>
      </c>
      <c r="D338" s="49">
        <v>45499</v>
      </c>
      <c r="E338" s="47" t="s">
        <v>1351</v>
      </c>
      <c r="F338" s="47" t="s">
        <v>1352</v>
      </c>
      <c r="G338" s="50">
        <v>31321007526844</v>
      </c>
      <c r="H338" s="47" t="s">
        <v>970</v>
      </c>
      <c r="I338" s="51">
        <v>45131</v>
      </c>
      <c r="J338" s="52">
        <v>28</v>
      </c>
    </row>
    <row r="339" spans="1:10" ht="91.8" x14ac:dyDescent="0.5">
      <c r="A339" s="72"/>
      <c r="B339" s="48">
        <v>29</v>
      </c>
      <c r="C339" s="47" t="s">
        <v>967</v>
      </c>
      <c r="D339" s="49">
        <v>45478</v>
      </c>
      <c r="E339" s="47" t="s">
        <v>1353</v>
      </c>
      <c r="F339" s="47" t="s">
        <v>1354</v>
      </c>
      <c r="G339" s="50">
        <v>31321008119300</v>
      </c>
      <c r="H339" s="47" t="s">
        <v>970</v>
      </c>
      <c r="I339" s="51">
        <v>45110</v>
      </c>
      <c r="J339" s="52">
        <v>29</v>
      </c>
    </row>
    <row r="340" spans="1:10" x14ac:dyDescent="0.5">
      <c r="A340" s="53" t="s">
        <v>250</v>
      </c>
      <c r="B340" s="53"/>
      <c r="C340" s="53"/>
      <c r="D340" s="53"/>
      <c r="E340" s="53"/>
      <c r="F340" s="53"/>
      <c r="G340" s="53"/>
      <c r="H340" s="53"/>
      <c r="I340" s="53"/>
      <c r="J340" s="54">
        <v>134</v>
      </c>
    </row>
    <row r="344" spans="1:10" ht="10.5" customHeight="1" x14ac:dyDescent="0.5">
      <c r="A344" s="75" t="s">
        <v>233</v>
      </c>
      <c r="B344" s="75"/>
      <c r="C344" s="75"/>
      <c r="D344" s="75"/>
      <c r="E344" s="75"/>
      <c r="F344" s="75"/>
      <c r="G344" s="75"/>
      <c r="H344" s="75"/>
      <c r="I344" s="75"/>
      <c r="J344" s="75"/>
    </row>
    <row r="345" spans="1:10" ht="10.5" customHeight="1" x14ac:dyDescent="0.5">
      <c r="A345" s="76" t="s">
        <v>1355</v>
      </c>
      <c r="B345" s="76"/>
      <c r="C345" s="76"/>
      <c r="D345" s="76"/>
      <c r="E345" s="76"/>
      <c r="F345" s="76"/>
      <c r="G345" s="76"/>
      <c r="H345" s="76"/>
      <c r="I345" s="76"/>
      <c r="J345" s="76"/>
    </row>
    <row r="347" spans="1:10" ht="30.6" x14ac:dyDescent="0.5">
      <c r="A347" s="45" t="s">
        <v>958</v>
      </c>
      <c r="B347" s="45" t="s">
        <v>959</v>
      </c>
      <c r="C347" s="45" t="s">
        <v>237</v>
      </c>
      <c r="D347" s="45" t="s">
        <v>960</v>
      </c>
      <c r="E347" s="45" t="s">
        <v>961</v>
      </c>
      <c r="F347" s="45" t="s">
        <v>962</v>
      </c>
      <c r="G347" s="45" t="s">
        <v>236</v>
      </c>
      <c r="H347" s="45" t="s">
        <v>963</v>
      </c>
      <c r="I347" s="45" t="s">
        <v>964</v>
      </c>
      <c r="J347" s="46" t="s">
        <v>965</v>
      </c>
    </row>
    <row r="348" spans="1:10" ht="122.4" x14ac:dyDescent="0.5">
      <c r="A348" s="72" t="s">
        <v>1356</v>
      </c>
      <c r="B348" s="73">
        <v>24</v>
      </c>
      <c r="C348" s="72" t="s">
        <v>967</v>
      </c>
      <c r="D348" s="74">
        <v>45555</v>
      </c>
      <c r="E348" s="47" t="s">
        <v>1357</v>
      </c>
      <c r="F348" s="47" t="s">
        <v>1358</v>
      </c>
      <c r="G348" s="50">
        <v>31946005478844</v>
      </c>
      <c r="H348" s="47" t="s">
        <v>983</v>
      </c>
      <c r="I348" s="51">
        <v>45190</v>
      </c>
      <c r="J348" s="52">
        <v>24</v>
      </c>
    </row>
    <row r="349" spans="1:10" ht="122.4" x14ac:dyDescent="0.5">
      <c r="A349" s="72"/>
      <c r="B349" s="73"/>
      <c r="C349" s="72"/>
      <c r="D349" s="74"/>
      <c r="E349" s="47" t="s">
        <v>1359</v>
      </c>
      <c r="F349" s="47" t="s">
        <v>1360</v>
      </c>
      <c r="G349" s="50">
        <v>31946005478836</v>
      </c>
      <c r="H349" s="47" t="s">
        <v>983</v>
      </c>
      <c r="I349" s="51">
        <v>45190</v>
      </c>
      <c r="J349" s="52">
        <v>24</v>
      </c>
    </row>
    <row r="350" spans="1:10" ht="132.6" x14ac:dyDescent="0.5">
      <c r="A350" s="72"/>
      <c r="B350" s="73"/>
      <c r="C350" s="72"/>
      <c r="D350" s="74"/>
      <c r="E350" s="47" t="s">
        <v>1361</v>
      </c>
      <c r="F350" s="47" t="s">
        <v>1362</v>
      </c>
      <c r="G350" s="50">
        <v>31946005478851</v>
      </c>
      <c r="H350" s="47" t="s">
        <v>983</v>
      </c>
      <c r="I350" s="51">
        <v>45190</v>
      </c>
      <c r="J350" s="52">
        <v>24</v>
      </c>
    </row>
    <row r="351" spans="1:10" ht="91.8" x14ac:dyDescent="0.5">
      <c r="A351" s="47" t="s">
        <v>1190</v>
      </c>
      <c r="B351" s="48">
        <v>15</v>
      </c>
      <c r="C351" s="47" t="s">
        <v>967</v>
      </c>
      <c r="D351" s="49">
        <v>45520</v>
      </c>
      <c r="E351" s="47" t="s">
        <v>1363</v>
      </c>
      <c r="F351" s="47" t="s">
        <v>1364</v>
      </c>
      <c r="G351" s="50">
        <v>31943001201379</v>
      </c>
      <c r="H351" s="47" t="s">
        <v>970</v>
      </c>
      <c r="I351" s="51">
        <v>45153</v>
      </c>
      <c r="J351" s="52">
        <v>15</v>
      </c>
    </row>
    <row r="352" spans="1:10" ht="122.4" x14ac:dyDescent="0.5">
      <c r="A352" s="47" t="s">
        <v>1365</v>
      </c>
      <c r="B352" s="48">
        <v>9.9499999999999993</v>
      </c>
      <c r="C352" s="47" t="s">
        <v>967</v>
      </c>
      <c r="D352" s="49">
        <v>45534</v>
      </c>
      <c r="E352" s="47" t="s">
        <v>1366</v>
      </c>
      <c r="F352" s="47" t="s">
        <v>1367</v>
      </c>
      <c r="G352" s="50">
        <v>31534000544362</v>
      </c>
      <c r="H352" s="47" t="s">
        <v>970</v>
      </c>
      <c r="I352" s="51">
        <v>45165</v>
      </c>
      <c r="J352" s="52">
        <v>9.9499999999999993</v>
      </c>
    </row>
    <row r="353" spans="1:10" ht="102" x14ac:dyDescent="0.5">
      <c r="A353" s="72" t="s">
        <v>990</v>
      </c>
      <c r="B353" s="48">
        <v>13</v>
      </c>
      <c r="C353" s="47" t="s">
        <v>967</v>
      </c>
      <c r="D353" s="49">
        <v>45513</v>
      </c>
      <c r="E353" s="47" t="s">
        <v>1368</v>
      </c>
      <c r="F353" s="47" t="s">
        <v>1369</v>
      </c>
      <c r="G353" s="50">
        <v>31132013002328</v>
      </c>
      <c r="H353" s="47" t="s">
        <v>970</v>
      </c>
      <c r="I353" s="51">
        <v>45144</v>
      </c>
      <c r="J353" s="52">
        <v>13</v>
      </c>
    </row>
    <row r="354" spans="1:10" ht="102" x14ac:dyDescent="0.5">
      <c r="A354" s="72"/>
      <c r="B354" s="48">
        <v>19.989999999999998</v>
      </c>
      <c r="C354" s="47" t="s">
        <v>967</v>
      </c>
      <c r="D354" s="49">
        <v>45492</v>
      </c>
      <c r="E354" s="47" t="s">
        <v>1370</v>
      </c>
      <c r="F354" s="47" t="s">
        <v>1371</v>
      </c>
      <c r="G354" s="50">
        <v>31132016106167</v>
      </c>
      <c r="H354" s="47" t="s">
        <v>970</v>
      </c>
      <c r="I354" s="51">
        <v>45123</v>
      </c>
      <c r="J354" s="52">
        <v>19.989999999999998</v>
      </c>
    </row>
    <row r="355" spans="1:10" ht="122.4" x14ac:dyDescent="0.5">
      <c r="A355" s="72"/>
      <c r="B355" s="48">
        <v>14.99</v>
      </c>
      <c r="C355" s="47" t="s">
        <v>967</v>
      </c>
      <c r="D355" s="49">
        <v>45492</v>
      </c>
      <c r="E355" s="47" t="s">
        <v>1372</v>
      </c>
      <c r="F355" s="47" t="s">
        <v>1373</v>
      </c>
      <c r="G355" s="50">
        <v>31132015311891</v>
      </c>
      <c r="H355" s="47" t="s">
        <v>970</v>
      </c>
      <c r="I355" s="51">
        <v>45127</v>
      </c>
      <c r="J355" s="52">
        <v>14.99</v>
      </c>
    </row>
    <row r="356" spans="1:10" ht="91.8" x14ac:dyDescent="0.5">
      <c r="A356" s="47" t="s">
        <v>1374</v>
      </c>
      <c r="B356" s="48">
        <v>24</v>
      </c>
      <c r="C356" s="47" t="s">
        <v>967</v>
      </c>
      <c r="D356" s="49">
        <v>45548</v>
      </c>
      <c r="E356" s="47" t="s">
        <v>1375</v>
      </c>
      <c r="F356" s="47" t="s">
        <v>1376</v>
      </c>
      <c r="G356" s="50">
        <v>36078000573695</v>
      </c>
      <c r="H356" s="47" t="s">
        <v>970</v>
      </c>
      <c r="I356" s="51">
        <v>45179</v>
      </c>
      <c r="J356" s="52">
        <v>24</v>
      </c>
    </row>
    <row r="357" spans="1:10" x14ac:dyDescent="0.5">
      <c r="A357" s="53" t="s">
        <v>250</v>
      </c>
      <c r="B357" s="53"/>
      <c r="C357" s="53"/>
      <c r="D357" s="53"/>
      <c r="E357" s="53"/>
      <c r="F357" s="53"/>
      <c r="G357" s="53"/>
      <c r="H357" s="53"/>
      <c r="I357" s="53"/>
      <c r="J357" s="54">
        <v>168.93</v>
      </c>
    </row>
    <row r="361" spans="1:10" ht="10.5" customHeight="1" x14ac:dyDescent="0.5">
      <c r="A361" s="75" t="s">
        <v>233</v>
      </c>
      <c r="B361" s="75"/>
      <c r="C361" s="75"/>
      <c r="D361" s="75"/>
      <c r="E361" s="75"/>
      <c r="F361" s="75"/>
      <c r="G361" s="75"/>
      <c r="H361" s="75"/>
      <c r="I361" s="75"/>
      <c r="J361" s="75"/>
    </row>
    <row r="362" spans="1:10" ht="10.5" customHeight="1" x14ac:dyDescent="0.5">
      <c r="A362" s="76" t="s">
        <v>1377</v>
      </c>
      <c r="B362" s="76"/>
      <c r="C362" s="76"/>
      <c r="D362" s="76"/>
      <c r="E362" s="76"/>
      <c r="F362" s="76"/>
      <c r="G362" s="76"/>
      <c r="H362" s="76"/>
      <c r="I362" s="76"/>
      <c r="J362" s="76"/>
    </row>
    <row r="364" spans="1:10" ht="30.6" x14ac:dyDescent="0.5">
      <c r="A364" s="45" t="s">
        <v>958</v>
      </c>
      <c r="B364" s="45" t="s">
        <v>959</v>
      </c>
      <c r="C364" s="45" t="s">
        <v>237</v>
      </c>
      <c r="D364" s="45" t="s">
        <v>960</v>
      </c>
      <c r="E364" s="45" t="s">
        <v>961</v>
      </c>
      <c r="F364" s="45" t="s">
        <v>962</v>
      </c>
      <c r="G364" s="45" t="s">
        <v>236</v>
      </c>
      <c r="H364" s="45" t="s">
        <v>963</v>
      </c>
      <c r="I364" s="45" t="s">
        <v>964</v>
      </c>
      <c r="J364" s="46" t="s">
        <v>965</v>
      </c>
    </row>
    <row r="365" spans="1:10" ht="122.4" x14ac:dyDescent="0.5">
      <c r="A365" s="47" t="s">
        <v>1241</v>
      </c>
      <c r="B365" s="48">
        <v>9</v>
      </c>
      <c r="C365" s="47" t="s">
        <v>967</v>
      </c>
      <c r="D365" s="49">
        <v>45562</v>
      </c>
      <c r="E365" s="47" t="s">
        <v>1378</v>
      </c>
      <c r="F365" s="47" t="s">
        <v>1379</v>
      </c>
      <c r="G365" s="50">
        <v>31191012662433</v>
      </c>
      <c r="H365" s="47" t="s">
        <v>970</v>
      </c>
      <c r="I365" s="51">
        <v>45191</v>
      </c>
      <c r="J365" s="52">
        <v>9</v>
      </c>
    </row>
    <row r="366" spans="1:10" ht="91.8" x14ac:dyDescent="0.5">
      <c r="A366" s="47" t="s">
        <v>1380</v>
      </c>
      <c r="B366" s="48">
        <v>17</v>
      </c>
      <c r="C366" s="47" t="s">
        <v>967</v>
      </c>
      <c r="D366" s="49">
        <v>45562</v>
      </c>
      <c r="E366" s="47" t="s">
        <v>1381</v>
      </c>
      <c r="F366" s="47" t="s">
        <v>1382</v>
      </c>
      <c r="G366" s="50">
        <v>31146003973983</v>
      </c>
      <c r="H366" s="47" t="s">
        <v>970</v>
      </c>
      <c r="I366" s="51">
        <v>45191</v>
      </c>
      <c r="J366" s="52">
        <v>17</v>
      </c>
    </row>
    <row r="367" spans="1:10" ht="132.6" x14ac:dyDescent="0.5">
      <c r="A367" s="47" t="s">
        <v>1383</v>
      </c>
      <c r="B367" s="48">
        <v>15</v>
      </c>
      <c r="C367" s="47" t="s">
        <v>967</v>
      </c>
      <c r="D367" s="49">
        <v>45555</v>
      </c>
      <c r="E367" s="47" t="s">
        <v>1384</v>
      </c>
      <c r="F367" s="47" t="s">
        <v>1385</v>
      </c>
      <c r="G367" s="50">
        <v>31311006081511</v>
      </c>
      <c r="H367" s="47" t="s">
        <v>970</v>
      </c>
      <c r="I367" s="51">
        <v>45189</v>
      </c>
      <c r="J367" s="52">
        <v>15</v>
      </c>
    </row>
    <row r="368" spans="1:10" ht="102" x14ac:dyDescent="0.5">
      <c r="A368" s="47" t="s">
        <v>990</v>
      </c>
      <c r="B368" s="48">
        <v>9.99</v>
      </c>
      <c r="C368" s="47" t="s">
        <v>967</v>
      </c>
      <c r="D368" s="49">
        <v>45562</v>
      </c>
      <c r="E368" s="47" t="s">
        <v>1386</v>
      </c>
      <c r="F368" s="47" t="s">
        <v>1387</v>
      </c>
      <c r="G368" s="50">
        <v>31132015868296</v>
      </c>
      <c r="H368" s="47" t="s">
        <v>970</v>
      </c>
      <c r="I368" s="51">
        <v>45191</v>
      </c>
      <c r="J368" s="52">
        <v>9.99</v>
      </c>
    </row>
    <row r="369" spans="1:10" ht="91.8" x14ac:dyDescent="0.5">
      <c r="A369" s="47" t="s">
        <v>1388</v>
      </c>
      <c r="B369" s="48">
        <v>30</v>
      </c>
      <c r="C369" s="47" t="s">
        <v>967</v>
      </c>
      <c r="D369" s="49">
        <v>45541</v>
      </c>
      <c r="E369" s="47" t="s">
        <v>1389</v>
      </c>
      <c r="F369" s="47" t="s">
        <v>1390</v>
      </c>
      <c r="G369" s="50">
        <v>31139005739353</v>
      </c>
      <c r="H369" s="47" t="s">
        <v>970</v>
      </c>
      <c r="I369" s="51">
        <v>45174</v>
      </c>
      <c r="J369" s="52">
        <v>30</v>
      </c>
    </row>
    <row r="370" spans="1:10" ht="81.599999999999994" x14ac:dyDescent="0.5">
      <c r="A370" s="72" t="s">
        <v>1279</v>
      </c>
      <c r="B370" s="48">
        <v>10</v>
      </c>
      <c r="C370" s="47" t="s">
        <v>967</v>
      </c>
      <c r="D370" s="49">
        <v>45478</v>
      </c>
      <c r="E370" s="47" t="s">
        <v>1391</v>
      </c>
      <c r="F370" s="47" t="s">
        <v>1392</v>
      </c>
      <c r="G370" s="50">
        <v>36087001346969</v>
      </c>
      <c r="H370" s="47" t="s">
        <v>970</v>
      </c>
      <c r="I370" s="51">
        <v>45112</v>
      </c>
      <c r="J370" s="52">
        <v>10</v>
      </c>
    </row>
    <row r="371" spans="1:10" ht="91.8" x14ac:dyDescent="0.5">
      <c r="A371" s="72"/>
      <c r="B371" s="48">
        <v>17</v>
      </c>
      <c r="C371" s="47" t="s">
        <v>967</v>
      </c>
      <c r="D371" s="49">
        <v>45478</v>
      </c>
      <c r="E371" s="47" t="s">
        <v>1393</v>
      </c>
      <c r="F371" s="47" t="s">
        <v>1394</v>
      </c>
      <c r="G371" s="50">
        <v>36087001346092</v>
      </c>
      <c r="H371" s="47" t="s">
        <v>970</v>
      </c>
      <c r="I371" s="51">
        <v>45112</v>
      </c>
      <c r="J371" s="52">
        <v>17</v>
      </c>
    </row>
    <row r="372" spans="1:10" ht="81.599999999999994" x14ac:dyDescent="0.5">
      <c r="A372" s="72"/>
      <c r="B372" s="48">
        <v>18</v>
      </c>
      <c r="C372" s="47" t="s">
        <v>967</v>
      </c>
      <c r="D372" s="49">
        <v>45478</v>
      </c>
      <c r="E372" s="47" t="s">
        <v>1395</v>
      </c>
      <c r="F372" s="47" t="s">
        <v>1396</v>
      </c>
      <c r="G372" s="50">
        <v>36087001405898</v>
      </c>
      <c r="H372" s="47" t="s">
        <v>970</v>
      </c>
      <c r="I372" s="51">
        <v>45112</v>
      </c>
      <c r="J372" s="52">
        <v>18</v>
      </c>
    </row>
    <row r="373" spans="1:10" ht="81.599999999999994" x14ac:dyDescent="0.5">
      <c r="A373" s="72" t="s">
        <v>971</v>
      </c>
      <c r="B373" s="48">
        <v>8</v>
      </c>
      <c r="C373" s="47" t="s">
        <v>967</v>
      </c>
      <c r="D373" s="49">
        <v>45513</v>
      </c>
      <c r="E373" s="47" t="s">
        <v>1397</v>
      </c>
      <c r="F373" s="47" t="s">
        <v>1398</v>
      </c>
      <c r="G373" s="50">
        <v>31321008385885</v>
      </c>
      <c r="H373" s="47" t="s">
        <v>970</v>
      </c>
      <c r="I373" s="51">
        <v>45143</v>
      </c>
      <c r="J373" s="52">
        <v>8</v>
      </c>
    </row>
    <row r="374" spans="1:10" ht="81.599999999999994" x14ac:dyDescent="0.5">
      <c r="A374" s="72"/>
      <c r="B374" s="48">
        <v>13</v>
      </c>
      <c r="C374" s="47" t="s">
        <v>967</v>
      </c>
      <c r="D374" s="49">
        <v>45513</v>
      </c>
      <c r="E374" s="47" t="s">
        <v>1399</v>
      </c>
      <c r="F374" s="47" t="s">
        <v>1400</v>
      </c>
      <c r="G374" s="50">
        <v>31321007840054</v>
      </c>
      <c r="H374" s="47" t="s">
        <v>970</v>
      </c>
      <c r="I374" s="51">
        <v>45143</v>
      </c>
      <c r="J374" s="52">
        <v>13</v>
      </c>
    </row>
    <row r="375" spans="1:10" ht="91.8" x14ac:dyDescent="0.5">
      <c r="A375" s="72"/>
      <c r="B375" s="48">
        <v>18</v>
      </c>
      <c r="C375" s="47" t="s">
        <v>967</v>
      </c>
      <c r="D375" s="49">
        <v>45513</v>
      </c>
      <c r="E375" s="47" t="s">
        <v>1401</v>
      </c>
      <c r="F375" s="47" t="s">
        <v>1402</v>
      </c>
      <c r="G375" s="50">
        <v>31321007755617</v>
      </c>
      <c r="H375" s="47" t="s">
        <v>970</v>
      </c>
      <c r="I375" s="51">
        <v>45143</v>
      </c>
      <c r="J375" s="52">
        <v>18</v>
      </c>
    </row>
    <row r="376" spans="1:10" x14ac:dyDescent="0.5">
      <c r="A376" s="53" t="s">
        <v>250</v>
      </c>
      <c r="B376" s="53"/>
      <c r="C376" s="53"/>
      <c r="D376" s="53"/>
      <c r="E376" s="53"/>
      <c r="F376" s="53"/>
      <c r="G376" s="53"/>
      <c r="H376" s="53"/>
      <c r="I376" s="53"/>
      <c r="J376" s="54">
        <v>164.99</v>
      </c>
    </row>
    <row r="380" spans="1:10" ht="10.5" customHeight="1" x14ac:dyDescent="0.5">
      <c r="A380" s="75" t="s">
        <v>233</v>
      </c>
      <c r="B380" s="75"/>
      <c r="C380" s="75"/>
      <c r="D380" s="75"/>
      <c r="E380" s="75"/>
      <c r="F380" s="75"/>
      <c r="G380" s="75"/>
      <c r="H380" s="75"/>
      <c r="I380" s="75"/>
      <c r="J380" s="75"/>
    </row>
    <row r="381" spans="1:10" ht="10.5" customHeight="1" x14ac:dyDescent="0.5">
      <c r="A381" s="76" t="s">
        <v>1403</v>
      </c>
      <c r="B381" s="76"/>
      <c r="C381" s="76"/>
      <c r="D381" s="76"/>
      <c r="E381" s="76"/>
      <c r="F381" s="76"/>
      <c r="G381" s="76"/>
      <c r="H381" s="76"/>
      <c r="I381" s="76"/>
      <c r="J381" s="76"/>
    </row>
    <row r="383" spans="1:10" ht="30.6" x14ac:dyDescent="0.5">
      <c r="A383" s="45" t="s">
        <v>958</v>
      </c>
      <c r="B383" s="45" t="s">
        <v>959</v>
      </c>
      <c r="C383" s="45" t="s">
        <v>237</v>
      </c>
      <c r="D383" s="45" t="s">
        <v>960</v>
      </c>
      <c r="E383" s="45" t="s">
        <v>961</v>
      </c>
      <c r="F383" s="45" t="s">
        <v>962</v>
      </c>
      <c r="G383" s="45" t="s">
        <v>236</v>
      </c>
      <c r="H383" s="45" t="s">
        <v>963</v>
      </c>
      <c r="I383" s="45" t="s">
        <v>964</v>
      </c>
      <c r="J383" s="46" t="s">
        <v>965</v>
      </c>
    </row>
    <row r="384" spans="1:10" ht="91.8" x14ac:dyDescent="0.5">
      <c r="A384" s="72" t="s">
        <v>980</v>
      </c>
      <c r="B384" s="48">
        <v>7.81</v>
      </c>
      <c r="C384" s="47" t="s">
        <v>967</v>
      </c>
      <c r="D384" s="49">
        <v>45492</v>
      </c>
      <c r="E384" s="47" t="s">
        <v>1404</v>
      </c>
      <c r="F384" s="47" t="s">
        <v>1405</v>
      </c>
      <c r="G384" s="50">
        <v>36173004863992</v>
      </c>
      <c r="H384" s="47" t="s">
        <v>970</v>
      </c>
      <c r="I384" s="51">
        <v>45125</v>
      </c>
      <c r="J384" s="52">
        <v>7.81</v>
      </c>
    </row>
    <row r="385" spans="1:10" ht="91.8" x14ac:dyDescent="0.5">
      <c r="A385" s="72"/>
      <c r="B385" s="48">
        <v>9.9499999999999993</v>
      </c>
      <c r="C385" s="47" t="s">
        <v>967</v>
      </c>
      <c r="D385" s="49">
        <v>45492</v>
      </c>
      <c r="E385" s="47" t="s">
        <v>1406</v>
      </c>
      <c r="F385" s="47" t="s">
        <v>1407</v>
      </c>
      <c r="G385" s="50">
        <v>36173004656735</v>
      </c>
      <c r="H385" s="47" t="s">
        <v>970</v>
      </c>
      <c r="I385" s="51">
        <v>45125</v>
      </c>
      <c r="J385" s="52">
        <v>9.9499999999999993</v>
      </c>
    </row>
    <row r="386" spans="1:10" ht="81.599999999999994" x14ac:dyDescent="0.5">
      <c r="A386" s="72"/>
      <c r="B386" s="48">
        <v>2</v>
      </c>
      <c r="C386" s="47" t="s">
        <v>967</v>
      </c>
      <c r="D386" s="49">
        <v>45541</v>
      </c>
      <c r="E386" s="47" t="s">
        <v>1408</v>
      </c>
      <c r="F386" s="47" t="s">
        <v>1409</v>
      </c>
      <c r="G386" s="50">
        <v>36173002777236</v>
      </c>
      <c r="H386" s="47" t="s">
        <v>970</v>
      </c>
      <c r="I386" s="51">
        <v>45174</v>
      </c>
      <c r="J386" s="52">
        <v>2</v>
      </c>
    </row>
    <row r="387" spans="1:10" ht="132.6" x14ac:dyDescent="0.5">
      <c r="A387" s="72"/>
      <c r="B387" s="48">
        <v>15.26</v>
      </c>
      <c r="C387" s="47" t="s">
        <v>967</v>
      </c>
      <c r="D387" s="49">
        <v>45527</v>
      </c>
      <c r="E387" s="47" t="s">
        <v>1410</v>
      </c>
      <c r="F387" s="47" t="s">
        <v>1411</v>
      </c>
      <c r="G387" s="50">
        <v>36173005224665</v>
      </c>
      <c r="H387" s="47" t="s">
        <v>970</v>
      </c>
      <c r="I387" s="51">
        <v>45157</v>
      </c>
      <c r="J387" s="52">
        <v>15.26</v>
      </c>
    </row>
    <row r="388" spans="1:10" ht="102" x14ac:dyDescent="0.5">
      <c r="A388" s="47" t="s">
        <v>1412</v>
      </c>
      <c r="B388" s="48">
        <v>32</v>
      </c>
      <c r="C388" s="47" t="s">
        <v>967</v>
      </c>
      <c r="D388" s="49">
        <v>45548</v>
      </c>
      <c r="E388" s="47" t="s">
        <v>1413</v>
      </c>
      <c r="F388" s="47" t="s">
        <v>1414</v>
      </c>
      <c r="G388" s="50">
        <v>31992001748947</v>
      </c>
      <c r="H388" s="47" t="s">
        <v>1006</v>
      </c>
      <c r="I388" s="51">
        <v>45183</v>
      </c>
      <c r="J388" s="52">
        <v>32</v>
      </c>
    </row>
    <row r="389" spans="1:10" x14ac:dyDescent="0.5">
      <c r="A389" s="53" t="s">
        <v>250</v>
      </c>
      <c r="B389" s="53"/>
      <c r="C389" s="53"/>
      <c r="D389" s="53"/>
      <c r="E389" s="53"/>
      <c r="F389" s="53"/>
      <c r="G389" s="53"/>
      <c r="H389" s="53"/>
      <c r="I389" s="53"/>
      <c r="J389" s="54">
        <v>67.02</v>
      </c>
    </row>
    <row r="393" spans="1:10" ht="10.5" customHeight="1" x14ac:dyDescent="0.5">
      <c r="A393" s="75" t="s">
        <v>233</v>
      </c>
      <c r="B393" s="75"/>
      <c r="C393" s="75"/>
      <c r="D393" s="75"/>
      <c r="E393" s="75"/>
      <c r="F393" s="75"/>
      <c r="G393" s="75"/>
      <c r="H393" s="75"/>
      <c r="I393" s="75"/>
      <c r="J393" s="75"/>
    </row>
    <row r="394" spans="1:10" ht="10.5" customHeight="1" x14ac:dyDescent="0.5">
      <c r="A394" s="76" t="s">
        <v>1415</v>
      </c>
      <c r="B394" s="76"/>
      <c r="C394" s="76"/>
      <c r="D394" s="76"/>
      <c r="E394" s="76"/>
      <c r="F394" s="76"/>
      <c r="G394" s="76"/>
      <c r="H394" s="76"/>
      <c r="I394" s="76"/>
      <c r="J394" s="76"/>
    </row>
    <row r="396" spans="1:10" ht="30.6" x14ac:dyDescent="0.5">
      <c r="A396" s="45" t="s">
        <v>958</v>
      </c>
      <c r="B396" s="45" t="s">
        <v>959</v>
      </c>
      <c r="C396" s="45" t="s">
        <v>237</v>
      </c>
      <c r="D396" s="45" t="s">
        <v>960</v>
      </c>
      <c r="E396" s="45" t="s">
        <v>961</v>
      </c>
      <c r="F396" s="45" t="s">
        <v>962</v>
      </c>
      <c r="G396" s="45" t="s">
        <v>236</v>
      </c>
      <c r="H396" s="45" t="s">
        <v>963</v>
      </c>
      <c r="I396" s="45" t="s">
        <v>964</v>
      </c>
      <c r="J396" s="46" t="s">
        <v>965</v>
      </c>
    </row>
    <row r="397" spans="1:10" ht="81.599999999999994" x14ac:dyDescent="0.5">
      <c r="A397" s="72" t="s">
        <v>1048</v>
      </c>
      <c r="B397" s="48">
        <v>12</v>
      </c>
      <c r="C397" s="47" t="s">
        <v>967</v>
      </c>
      <c r="D397" s="49">
        <v>45520</v>
      </c>
      <c r="E397" s="47" t="s">
        <v>1416</v>
      </c>
      <c r="F397" s="47" t="s">
        <v>1417</v>
      </c>
      <c r="G397" s="50">
        <v>31531002575402</v>
      </c>
      <c r="H397" s="47" t="s">
        <v>970</v>
      </c>
      <c r="I397" s="51">
        <v>45155</v>
      </c>
      <c r="J397" s="52">
        <v>12</v>
      </c>
    </row>
    <row r="398" spans="1:10" ht="102" x14ac:dyDescent="0.5">
      <c r="A398" s="72"/>
      <c r="B398" s="48">
        <v>15.26</v>
      </c>
      <c r="C398" s="47" t="s">
        <v>967</v>
      </c>
      <c r="D398" s="49">
        <v>45513</v>
      </c>
      <c r="E398" s="47" t="s">
        <v>1418</v>
      </c>
      <c r="F398" s="47" t="s">
        <v>1419</v>
      </c>
      <c r="G398" s="50">
        <v>31531004842131</v>
      </c>
      <c r="H398" s="47" t="s">
        <v>970</v>
      </c>
      <c r="I398" s="51">
        <v>45146</v>
      </c>
      <c r="J398" s="52">
        <v>15.26</v>
      </c>
    </row>
    <row r="399" spans="1:10" ht="102" x14ac:dyDescent="0.5">
      <c r="A399" s="47" t="s">
        <v>1380</v>
      </c>
      <c r="B399" s="48">
        <v>28</v>
      </c>
      <c r="C399" s="47" t="s">
        <v>967</v>
      </c>
      <c r="D399" s="49">
        <v>45534</v>
      </c>
      <c r="E399" s="47" t="s">
        <v>1420</v>
      </c>
      <c r="F399" s="47" t="s">
        <v>1421</v>
      </c>
      <c r="G399" s="50">
        <v>31146003691585</v>
      </c>
      <c r="H399" s="47" t="s">
        <v>970</v>
      </c>
      <c r="I399" s="51">
        <v>45166</v>
      </c>
      <c r="J399" s="52">
        <v>28</v>
      </c>
    </row>
    <row r="400" spans="1:10" ht="112.2" x14ac:dyDescent="0.5">
      <c r="A400" s="47" t="s">
        <v>1170</v>
      </c>
      <c r="B400" s="48">
        <v>16.23</v>
      </c>
      <c r="C400" s="47" t="s">
        <v>967</v>
      </c>
      <c r="D400" s="49">
        <v>45506</v>
      </c>
      <c r="E400" s="47" t="s">
        <v>1422</v>
      </c>
      <c r="F400" s="47" t="s">
        <v>1423</v>
      </c>
      <c r="G400" s="50">
        <v>32778002391392</v>
      </c>
      <c r="H400" s="47" t="s">
        <v>970</v>
      </c>
      <c r="I400" s="51">
        <v>45136</v>
      </c>
      <c r="J400" s="52">
        <v>16.23</v>
      </c>
    </row>
    <row r="401" spans="1:10" ht="91.8" x14ac:dyDescent="0.5">
      <c r="A401" s="47" t="s">
        <v>1109</v>
      </c>
      <c r="B401" s="48">
        <v>8.99</v>
      </c>
      <c r="C401" s="47" t="s">
        <v>967</v>
      </c>
      <c r="D401" s="49">
        <v>45562</v>
      </c>
      <c r="E401" s="47" t="s">
        <v>1424</v>
      </c>
      <c r="F401" s="47" t="s">
        <v>1425</v>
      </c>
      <c r="G401" s="50">
        <v>30053012294149</v>
      </c>
      <c r="H401" s="47" t="s">
        <v>970</v>
      </c>
      <c r="I401" s="51">
        <v>45196</v>
      </c>
      <c r="J401" s="52">
        <v>8.99</v>
      </c>
    </row>
    <row r="402" spans="1:10" ht="91.8" x14ac:dyDescent="0.5">
      <c r="A402" s="47" t="s">
        <v>1082</v>
      </c>
      <c r="B402" s="48">
        <v>13</v>
      </c>
      <c r="C402" s="47" t="s">
        <v>967</v>
      </c>
      <c r="D402" s="49">
        <v>45520</v>
      </c>
      <c r="E402" s="47" t="s">
        <v>1426</v>
      </c>
      <c r="F402" s="47" t="s">
        <v>1427</v>
      </c>
      <c r="G402" s="50">
        <v>31310002027320</v>
      </c>
      <c r="H402" s="47" t="s">
        <v>970</v>
      </c>
      <c r="I402" s="51">
        <v>45154</v>
      </c>
      <c r="J402" s="52">
        <v>13</v>
      </c>
    </row>
    <row r="403" spans="1:10" x14ac:dyDescent="0.5">
      <c r="A403" s="53" t="s">
        <v>250</v>
      </c>
      <c r="B403" s="53"/>
      <c r="C403" s="53"/>
      <c r="D403" s="53"/>
      <c r="E403" s="53"/>
      <c r="F403" s="53"/>
      <c r="G403" s="53"/>
      <c r="H403" s="53"/>
      <c r="I403" s="53"/>
      <c r="J403" s="54">
        <v>93.48</v>
      </c>
    </row>
    <row r="407" spans="1:10" ht="10.5" customHeight="1" x14ac:dyDescent="0.5">
      <c r="A407" s="75" t="s">
        <v>233</v>
      </c>
      <c r="B407" s="75"/>
      <c r="C407" s="75"/>
      <c r="D407" s="75"/>
      <c r="E407" s="75"/>
      <c r="F407" s="75"/>
      <c r="G407" s="75"/>
      <c r="H407" s="75"/>
      <c r="I407" s="75"/>
      <c r="J407" s="75"/>
    </row>
    <row r="408" spans="1:10" ht="10.5" customHeight="1" x14ac:dyDescent="0.5">
      <c r="A408" s="76" t="s">
        <v>1428</v>
      </c>
      <c r="B408" s="76"/>
      <c r="C408" s="76"/>
      <c r="D408" s="76"/>
      <c r="E408" s="76"/>
      <c r="F408" s="76"/>
      <c r="G408" s="76"/>
      <c r="H408" s="76"/>
      <c r="I408" s="76"/>
      <c r="J408" s="76"/>
    </row>
    <row r="410" spans="1:10" ht="30.6" x14ac:dyDescent="0.5">
      <c r="A410" s="45" t="s">
        <v>958</v>
      </c>
      <c r="B410" s="45" t="s">
        <v>959</v>
      </c>
      <c r="C410" s="45" t="s">
        <v>237</v>
      </c>
      <c r="D410" s="45" t="s">
        <v>960</v>
      </c>
      <c r="E410" s="45" t="s">
        <v>961</v>
      </c>
      <c r="F410" s="45" t="s">
        <v>962</v>
      </c>
      <c r="G410" s="45" t="s">
        <v>236</v>
      </c>
      <c r="H410" s="45" t="s">
        <v>963</v>
      </c>
      <c r="I410" s="45" t="s">
        <v>964</v>
      </c>
      <c r="J410" s="46" t="s">
        <v>965</v>
      </c>
    </row>
    <row r="411" spans="1:10" ht="102" x14ac:dyDescent="0.5">
      <c r="A411" s="47" t="s">
        <v>1091</v>
      </c>
      <c r="B411" s="48">
        <v>20</v>
      </c>
      <c r="C411" s="47" t="s">
        <v>967</v>
      </c>
      <c r="D411" s="49">
        <v>45513</v>
      </c>
      <c r="E411" s="47" t="s">
        <v>1429</v>
      </c>
      <c r="F411" s="47" t="s">
        <v>1430</v>
      </c>
      <c r="G411" s="50">
        <v>31145004543175</v>
      </c>
      <c r="H411" s="47" t="s">
        <v>970</v>
      </c>
      <c r="I411" s="51">
        <v>45148</v>
      </c>
      <c r="J411" s="52">
        <v>20</v>
      </c>
    </row>
    <row r="412" spans="1:10" ht="91.8" x14ac:dyDescent="0.5">
      <c r="A412" s="47" t="s">
        <v>1048</v>
      </c>
      <c r="B412" s="48">
        <v>99.99</v>
      </c>
      <c r="C412" s="47" t="s">
        <v>967</v>
      </c>
      <c r="D412" s="49">
        <v>45527</v>
      </c>
      <c r="E412" s="47" t="s">
        <v>1431</v>
      </c>
      <c r="F412" s="47" t="s">
        <v>1432</v>
      </c>
      <c r="G412" s="50">
        <v>31531005223075</v>
      </c>
      <c r="H412" s="47" t="s">
        <v>1433</v>
      </c>
      <c r="I412" s="51">
        <v>45159</v>
      </c>
      <c r="J412" s="52">
        <v>99.99</v>
      </c>
    </row>
    <row r="413" spans="1:10" ht="112.2" x14ac:dyDescent="0.5">
      <c r="A413" s="47" t="s">
        <v>980</v>
      </c>
      <c r="B413" s="48">
        <v>7.88</v>
      </c>
      <c r="C413" s="47" t="s">
        <v>967</v>
      </c>
      <c r="D413" s="49">
        <v>45499</v>
      </c>
      <c r="E413" s="47" t="s">
        <v>1434</v>
      </c>
      <c r="F413" s="47" t="s">
        <v>1435</v>
      </c>
      <c r="G413" s="50">
        <v>36173005428126</v>
      </c>
      <c r="H413" s="47" t="s">
        <v>970</v>
      </c>
      <c r="I413" s="51">
        <v>45130</v>
      </c>
      <c r="J413" s="52">
        <v>7.88</v>
      </c>
    </row>
    <row r="414" spans="1:10" ht="91.8" x14ac:dyDescent="0.5">
      <c r="A414" s="72" t="s">
        <v>1436</v>
      </c>
      <c r="B414" s="48">
        <v>22.72</v>
      </c>
      <c r="C414" s="47" t="s">
        <v>967</v>
      </c>
      <c r="D414" s="49">
        <v>45562</v>
      </c>
      <c r="E414" s="47" t="s">
        <v>1437</v>
      </c>
      <c r="F414" s="47" t="s">
        <v>1438</v>
      </c>
      <c r="G414" s="50">
        <v>32081002532747</v>
      </c>
      <c r="H414" s="47" t="s">
        <v>983</v>
      </c>
      <c r="I414" s="51">
        <v>45192</v>
      </c>
      <c r="J414" s="52">
        <v>22.72</v>
      </c>
    </row>
    <row r="415" spans="1:10" ht="91.8" x14ac:dyDescent="0.5">
      <c r="A415" s="72"/>
      <c r="B415" s="48">
        <v>39.950000000000003</v>
      </c>
      <c r="C415" s="47" t="s">
        <v>967</v>
      </c>
      <c r="D415" s="49">
        <v>45562</v>
      </c>
      <c r="E415" s="47" t="s">
        <v>1439</v>
      </c>
      <c r="F415" s="47" t="s">
        <v>1440</v>
      </c>
      <c r="G415" s="50">
        <v>32081002013789</v>
      </c>
      <c r="H415" s="47" t="s">
        <v>983</v>
      </c>
      <c r="I415" s="51">
        <v>45192</v>
      </c>
      <c r="J415" s="52">
        <v>39.950000000000003</v>
      </c>
    </row>
    <row r="416" spans="1:10" ht="81.599999999999994" x14ac:dyDescent="0.5">
      <c r="A416" s="47" t="s">
        <v>1094</v>
      </c>
      <c r="B416" s="48">
        <v>19.78</v>
      </c>
      <c r="C416" s="47" t="s">
        <v>967</v>
      </c>
      <c r="D416" s="49">
        <v>45485</v>
      </c>
      <c r="E416" s="47" t="s">
        <v>1441</v>
      </c>
      <c r="F416" s="47" t="s">
        <v>1248</v>
      </c>
      <c r="G416" s="50">
        <v>31319006414822</v>
      </c>
      <c r="H416" s="47" t="s">
        <v>970</v>
      </c>
      <c r="I416" s="51">
        <v>45120</v>
      </c>
      <c r="J416" s="52">
        <v>19.78</v>
      </c>
    </row>
    <row r="417" spans="1:10" ht="91.8" x14ac:dyDescent="0.5">
      <c r="A417" s="47" t="s">
        <v>1442</v>
      </c>
      <c r="B417" s="48">
        <v>26</v>
      </c>
      <c r="C417" s="47" t="s">
        <v>967</v>
      </c>
      <c r="D417" s="49">
        <v>45541</v>
      </c>
      <c r="E417" s="47" t="s">
        <v>1443</v>
      </c>
      <c r="F417" s="47" t="s">
        <v>1444</v>
      </c>
      <c r="G417" s="50">
        <v>31886002389471</v>
      </c>
      <c r="H417" s="47" t="s">
        <v>970</v>
      </c>
      <c r="I417" s="51">
        <v>45175</v>
      </c>
      <c r="J417" s="52">
        <v>26</v>
      </c>
    </row>
    <row r="418" spans="1:10" ht="91.8" x14ac:dyDescent="0.5">
      <c r="A418" s="47" t="s">
        <v>1380</v>
      </c>
      <c r="B418" s="48">
        <v>15</v>
      </c>
      <c r="C418" s="47" t="s">
        <v>967</v>
      </c>
      <c r="D418" s="49">
        <v>45499</v>
      </c>
      <c r="E418" s="47" t="s">
        <v>1445</v>
      </c>
      <c r="F418" s="47" t="s">
        <v>1405</v>
      </c>
      <c r="G418" s="50">
        <v>31146003947573</v>
      </c>
      <c r="H418" s="47" t="s">
        <v>1043</v>
      </c>
      <c r="I418" s="51">
        <v>45130</v>
      </c>
      <c r="J418" s="52">
        <v>15</v>
      </c>
    </row>
    <row r="419" spans="1:10" ht="112.2" x14ac:dyDescent="0.5">
      <c r="A419" s="47" t="s">
        <v>1113</v>
      </c>
      <c r="B419" s="48">
        <v>29</v>
      </c>
      <c r="C419" s="47" t="s">
        <v>967</v>
      </c>
      <c r="D419" s="49">
        <v>45492</v>
      </c>
      <c r="E419" s="47" t="s">
        <v>1446</v>
      </c>
      <c r="F419" s="47" t="s">
        <v>1447</v>
      </c>
      <c r="G419" s="50">
        <v>31134005480405</v>
      </c>
      <c r="H419" s="47" t="s">
        <v>974</v>
      </c>
      <c r="I419" s="51">
        <v>45124</v>
      </c>
      <c r="J419" s="52">
        <v>29</v>
      </c>
    </row>
    <row r="420" spans="1:10" ht="102" x14ac:dyDescent="0.5">
      <c r="A420" s="47" t="s">
        <v>984</v>
      </c>
      <c r="B420" s="48">
        <v>17</v>
      </c>
      <c r="C420" s="47" t="s">
        <v>967</v>
      </c>
      <c r="D420" s="49">
        <v>45478</v>
      </c>
      <c r="E420" s="47" t="s">
        <v>1448</v>
      </c>
      <c r="F420" s="47" t="s">
        <v>1449</v>
      </c>
      <c r="G420" s="50">
        <v>31249003264617</v>
      </c>
      <c r="H420" s="47" t="s">
        <v>970</v>
      </c>
      <c r="I420" s="51">
        <v>45113</v>
      </c>
      <c r="J420" s="52">
        <v>17</v>
      </c>
    </row>
    <row r="421" spans="1:10" ht="102" x14ac:dyDescent="0.5">
      <c r="A421" s="72" t="s">
        <v>1102</v>
      </c>
      <c r="B421" s="48">
        <v>25</v>
      </c>
      <c r="C421" s="47" t="s">
        <v>967</v>
      </c>
      <c r="D421" s="49">
        <v>45499</v>
      </c>
      <c r="E421" s="47" t="s">
        <v>1450</v>
      </c>
      <c r="F421" s="47" t="s">
        <v>1451</v>
      </c>
      <c r="G421" s="50">
        <v>31322008129430</v>
      </c>
      <c r="H421" s="47" t="s">
        <v>1452</v>
      </c>
      <c r="I421" s="51">
        <v>45131</v>
      </c>
      <c r="J421" s="52">
        <v>25</v>
      </c>
    </row>
    <row r="422" spans="1:10" ht="91.8" x14ac:dyDescent="0.5">
      <c r="A422" s="72"/>
      <c r="B422" s="48">
        <v>16.989999999999998</v>
      </c>
      <c r="C422" s="47" t="s">
        <v>967</v>
      </c>
      <c r="D422" s="49">
        <v>45478</v>
      </c>
      <c r="E422" s="47" t="s">
        <v>1453</v>
      </c>
      <c r="F422" s="47" t="s">
        <v>1211</v>
      </c>
      <c r="G422" s="50">
        <v>31322008292808</v>
      </c>
      <c r="H422" s="47" t="s">
        <v>970</v>
      </c>
      <c r="I422" s="51">
        <v>45113</v>
      </c>
      <c r="J422" s="52">
        <v>16.989999999999998</v>
      </c>
    </row>
    <row r="423" spans="1:10" ht="91.8" x14ac:dyDescent="0.5">
      <c r="A423" s="72"/>
      <c r="B423" s="48">
        <v>8.39</v>
      </c>
      <c r="C423" s="47" t="s">
        <v>967</v>
      </c>
      <c r="D423" s="49">
        <v>45548</v>
      </c>
      <c r="E423" s="47" t="s">
        <v>1454</v>
      </c>
      <c r="F423" s="47" t="s">
        <v>1455</v>
      </c>
      <c r="G423" s="50">
        <v>31322006241674</v>
      </c>
      <c r="H423" s="47" t="s">
        <v>970</v>
      </c>
      <c r="I423" s="51">
        <v>45181</v>
      </c>
      <c r="J423" s="52">
        <v>8.39</v>
      </c>
    </row>
    <row r="424" spans="1:10" ht="91.8" x14ac:dyDescent="0.5">
      <c r="A424" s="72"/>
      <c r="B424" s="73">
        <v>26.99</v>
      </c>
      <c r="C424" s="72" t="s">
        <v>967</v>
      </c>
      <c r="D424" s="74">
        <v>45548</v>
      </c>
      <c r="E424" s="47" t="s">
        <v>1456</v>
      </c>
      <c r="F424" s="47" t="s">
        <v>1457</v>
      </c>
      <c r="G424" s="50">
        <v>31322007985097</v>
      </c>
      <c r="H424" s="47" t="s">
        <v>970</v>
      </c>
      <c r="I424" s="51">
        <v>45181</v>
      </c>
      <c r="J424" s="52">
        <v>26.99</v>
      </c>
    </row>
    <row r="425" spans="1:10" ht="81.599999999999994" x14ac:dyDescent="0.5">
      <c r="A425" s="72"/>
      <c r="B425" s="73"/>
      <c r="C425" s="72"/>
      <c r="D425" s="74"/>
      <c r="E425" s="47" t="s">
        <v>1458</v>
      </c>
      <c r="F425" s="47" t="s">
        <v>1459</v>
      </c>
      <c r="G425" s="50">
        <v>31322008122443</v>
      </c>
      <c r="H425" s="47" t="s">
        <v>970</v>
      </c>
      <c r="I425" s="51">
        <v>45181</v>
      </c>
      <c r="J425" s="52">
        <v>26.99</v>
      </c>
    </row>
    <row r="426" spans="1:10" ht="102" x14ac:dyDescent="0.5">
      <c r="A426" s="47" t="s">
        <v>1003</v>
      </c>
      <c r="B426" s="48">
        <v>21.99</v>
      </c>
      <c r="C426" s="47" t="s">
        <v>967</v>
      </c>
      <c r="D426" s="49">
        <v>45520</v>
      </c>
      <c r="E426" s="47" t="s">
        <v>1460</v>
      </c>
      <c r="F426" s="47" t="s">
        <v>1461</v>
      </c>
      <c r="G426" s="50">
        <v>31137004331008</v>
      </c>
      <c r="H426" s="47" t="s">
        <v>970</v>
      </c>
      <c r="I426" s="51">
        <v>45153</v>
      </c>
      <c r="J426" s="52">
        <v>21.99</v>
      </c>
    </row>
    <row r="427" spans="1:10" ht="91.8" x14ac:dyDescent="0.5">
      <c r="A427" s="72" t="s">
        <v>1462</v>
      </c>
      <c r="B427" s="48">
        <v>33.99</v>
      </c>
      <c r="C427" s="47" t="s">
        <v>967</v>
      </c>
      <c r="D427" s="49">
        <v>45562</v>
      </c>
      <c r="E427" s="47" t="s">
        <v>1463</v>
      </c>
      <c r="F427" s="47" t="s">
        <v>1464</v>
      </c>
      <c r="G427" s="50">
        <v>33012002836431</v>
      </c>
      <c r="H427" s="47" t="s">
        <v>983</v>
      </c>
      <c r="I427" s="51">
        <v>45192</v>
      </c>
      <c r="J427" s="52">
        <v>33.99</v>
      </c>
    </row>
    <row r="428" spans="1:10" ht="91.8" x14ac:dyDescent="0.5">
      <c r="A428" s="72"/>
      <c r="B428" s="73">
        <v>39.99</v>
      </c>
      <c r="C428" s="72" t="s">
        <v>967</v>
      </c>
      <c r="D428" s="74">
        <v>45562</v>
      </c>
      <c r="E428" s="47" t="s">
        <v>1465</v>
      </c>
      <c r="F428" s="47" t="s">
        <v>1466</v>
      </c>
      <c r="G428" s="50">
        <v>33012003738834</v>
      </c>
      <c r="H428" s="47" t="s">
        <v>983</v>
      </c>
      <c r="I428" s="51">
        <v>45192</v>
      </c>
      <c r="J428" s="52">
        <v>39.99</v>
      </c>
    </row>
    <row r="429" spans="1:10" ht="91.8" x14ac:dyDescent="0.5">
      <c r="A429" s="72"/>
      <c r="B429" s="73"/>
      <c r="C429" s="72"/>
      <c r="D429" s="74"/>
      <c r="E429" s="47" t="s">
        <v>1467</v>
      </c>
      <c r="F429" s="47" t="s">
        <v>1468</v>
      </c>
      <c r="G429" s="50">
        <v>33012003908486</v>
      </c>
      <c r="H429" s="47" t="s">
        <v>983</v>
      </c>
      <c r="I429" s="51">
        <v>45192</v>
      </c>
      <c r="J429" s="52">
        <v>39.99</v>
      </c>
    </row>
    <row r="430" spans="1:10" ht="102" x14ac:dyDescent="0.5">
      <c r="A430" s="47" t="s">
        <v>1279</v>
      </c>
      <c r="B430" s="48">
        <v>20</v>
      </c>
      <c r="C430" s="47" t="s">
        <v>967</v>
      </c>
      <c r="D430" s="49">
        <v>45478</v>
      </c>
      <c r="E430" s="47" t="s">
        <v>1469</v>
      </c>
      <c r="F430" s="47" t="s">
        <v>1470</v>
      </c>
      <c r="G430" s="50">
        <v>36087001555809</v>
      </c>
      <c r="H430" s="47" t="s">
        <v>970</v>
      </c>
      <c r="I430" s="51">
        <v>45113</v>
      </c>
      <c r="J430" s="52">
        <v>20</v>
      </c>
    </row>
    <row r="431" spans="1:10" ht="91.8" x14ac:dyDescent="0.5">
      <c r="A431" s="72" t="s">
        <v>1109</v>
      </c>
      <c r="B431" s="48">
        <v>19.78</v>
      </c>
      <c r="C431" s="47" t="s">
        <v>967</v>
      </c>
      <c r="D431" s="49">
        <v>45541</v>
      </c>
      <c r="E431" s="47" t="s">
        <v>1471</v>
      </c>
      <c r="F431" s="47" t="s">
        <v>1472</v>
      </c>
      <c r="G431" s="50">
        <v>30053011363051</v>
      </c>
      <c r="H431" s="47" t="s">
        <v>970</v>
      </c>
      <c r="I431" s="51">
        <v>45176</v>
      </c>
      <c r="J431" s="52">
        <v>19.78</v>
      </c>
    </row>
    <row r="432" spans="1:10" ht="91.8" x14ac:dyDescent="0.5">
      <c r="A432" s="72"/>
      <c r="B432" s="48">
        <v>22.6</v>
      </c>
      <c r="C432" s="47" t="s">
        <v>967</v>
      </c>
      <c r="D432" s="49">
        <v>45541</v>
      </c>
      <c r="E432" s="47" t="s">
        <v>1473</v>
      </c>
      <c r="F432" s="47" t="s">
        <v>1474</v>
      </c>
      <c r="G432" s="50">
        <v>30053012918895</v>
      </c>
      <c r="H432" s="47" t="s">
        <v>970</v>
      </c>
      <c r="I432" s="51">
        <v>45176</v>
      </c>
      <c r="J432" s="52">
        <v>22.6</v>
      </c>
    </row>
    <row r="433" spans="1:10" ht="91.8" x14ac:dyDescent="0.5">
      <c r="A433" s="47" t="s">
        <v>1296</v>
      </c>
      <c r="B433" s="48">
        <v>9</v>
      </c>
      <c r="C433" s="47" t="s">
        <v>967</v>
      </c>
      <c r="D433" s="49">
        <v>45520</v>
      </c>
      <c r="E433" s="47" t="s">
        <v>1475</v>
      </c>
      <c r="F433" s="47" t="s">
        <v>1476</v>
      </c>
      <c r="G433" s="50">
        <v>31350003444207</v>
      </c>
      <c r="H433" s="47" t="s">
        <v>970</v>
      </c>
      <c r="I433" s="51">
        <v>45150</v>
      </c>
      <c r="J433" s="52">
        <v>9</v>
      </c>
    </row>
    <row r="434" spans="1:10" ht="112.2" x14ac:dyDescent="0.5">
      <c r="A434" s="47" t="s">
        <v>1477</v>
      </c>
      <c r="B434" s="48">
        <v>15</v>
      </c>
      <c r="C434" s="47" t="s">
        <v>967</v>
      </c>
      <c r="D434" s="49">
        <v>45541</v>
      </c>
      <c r="E434" s="47" t="s">
        <v>1478</v>
      </c>
      <c r="F434" s="47" t="s">
        <v>1479</v>
      </c>
      <c r="G434" s="50">
        <v>34901636939455</v>
      </c>
      <c r="H434" s="47" t="s">
        <v>970</v>
      </c>
      <c r="I434" s="51">
        <v>45174</v>
      </c>
      <c r="J434" s="52">
        <v>15</v>
      </c>
    </row>
    <row r="435" spans="1:10" x14ac:dyDescent="0.5">
      <c r="A435" s="53" t="s">
        <v>250</v>
      </c>
      <c r="B435" s="53"/>
      <c r="C435" s="53"/>
      <c r="D435" s="53"/>
      <c r="E435" s="53"/>
      <c r="F435" s="53"/>
      <c r="G435" s="53"/>
      <c r="H435" s="53"/>
      <c r="I435" s="53"/>
      <c r="J435" s="54">
        <v>624.02</v>
      </c>
    </row>
    <row r="439" spans="1:10" ht="10.5" customHeight="1" x14ac:dyDescent="0.5">
      <c r="A439" s="75" t="s">
        <v>233</v>
      </c>
      <c r="B439" s="75"/>
      <c r="C439" s="75"/>
      <c r="D439" s="75"/>
      <c r="E439" s="75"/>
      <c r="F439" s="75"/>
      <c r="G439" s="75"/>
      <c r="H439" s="75"/>
      <c r="I439" s="75"/>
      <c r="J439" s="75"/>
    </row>
    <row r="440" spans="1:10" ht="10.5" customHeight="1" x14ac:dyDescent="0.5">
      <c r="A440" s="76" t="s">
        <v>1480</v>
      </c>
      <c r="B440" s="76"/>
      <c r="C440" s="76"/>
      <c r="D440" s="76"/>
      <c r="E440" s="76"/>
      <c r="F440" s="76"/>
      <c r="G440" s="76"/>
      <c r="H440" s="76"/>
      <c r="I440" s="76"/>
      <c r="J440" s="76"/>
    </row>
    <row r="442" spans="1:10" ht="30.6" x14ac:dyDescent="0.5">
      <c r="A442" s="45" t="s">
        <v>958</v>
      </c>
      <c r="B442" s="45" t="s">
        <v>959</v>
      </c>
      <c r="C442" s="45" t="s">
        <v>237</v>
      </c>
      <c r="D442" s="45" t="s">
        <v>960</v>
      </c>
      <c r="E442" s="45" t="s">
        <v>961</v>
      </c>
      <c r="F442" s="45" t="s">
        <v>962</v>
      </c>
      <c r="G442" s="45" t="s">
        <v>236</v>
      </c>
      <c r="H442" s="45" t="s">
        <v>963</v>
      </c>
      <c r="I442" s="45" t="s">
        <v>964</v>
      </c>
      <c r="J442" s="46" t="s">
        <v>965</v>
      </c>
    </row>
    <row r="443" spans="1:10" ht="81.599999999999994" x14ac:dyDescent="0.5">
      <c r="A443" s="47" t="s">
        <v>1091</v>
      </c>
      <c r="B443" s="48">
        <v>10</v>
      </c>
      <c r="C443" s="47" t="s">
        <v>967</v>
      </c>
      <c r="D443" s="49">
        <v>45478</v>
      </c>
      <c r="E443" s="47" t="s">
        <v>1481</v>
      </c>
      <c r="F443" s="47" t="s">
        <v>1482</v>
      </c>
      <c r="G443" s="50">
        <v>31145010193684</v>
      </c>
      <c r="H443" s="47" t="s">
        <v>970</v>
      </c>
      <c r="I443" s="51">
        <v>45107</v>
      </c>
      <c r="J443" s="52">
        <v>10</v>
      </c>
    </row>
    <row r="444" spans="1:10" x14ac:dyDescent="0.5">
      <c r="A444" s="53" t="s">
        <v>250</v>
      </c>
      <c r="B444" s="53"/>
      <c r="C444" s="53"/>
      <c r="D444" s="53"/>
      <c r="E444" s="53"/>
      <c r="F444" s="53"/>
      <c r="G444" s="53"/>
      <c r="H444" s="53"/>
      <c r="I444" s="53"/>
      <c r="J444" s="54">
        <v>10</v>
      </c>
    </row>
    <row r="448" spans="1:10" ht="10.5" customHeight="1" x14ac:dyDescent="0.5">
      <c r="A448" s="75" t="s">
        <v>233</v>
      </c>
      <c r="B448" s="75"/>
      <c r="C448" s="75"/>
      <c r="D448" s="75"/>
      <c r="E448" s="75"/>
      <c r="F448" s="75"/>
      <c r="G448" s="75"/>
      <c r="H448" s="75"/>
      <c r="I448" s="75"/>
      <c r="J448" s="75"/>
    </row>
    <row r="449" spans="1:10" ht="10.5" customHeight="1" x14ac:dyDescent="0.5">
      <c r="A449" s="76" t="s">
        <v>1483</v>
      </c>
      <c r="B449" s="76"/>
      <c r="C449" s="76"/>
      <c r="D449" s="76"/>
      <c r="E449" s="76"/>
      <c r="F449" s="76"/>
      <c r="G449" s="76"/>
      <c r="H449" s="76"/>
      <c r="I449" s="76"/>
      <c r="J449" s="76"/>
    </row>
    <row r="451" spans="1:10" ht="30.6" x14ac:dyDescent="0.5">
      <c r="A451" s="45" t="s">
        <v>958</v>
      </c>
      <c r="B451" s="45" t="s">
        <v>959</v>
      </c>
      <c r="C451" s="45" t="s">
        <v>237</v>
      </c>
      <c r="D451" s="45" t="s">
        <v>960</v>
      </c>
      <c r="E451" s="45" t="s">
        <v>961</v>
      </c>
      <c r="F451" s="45" t="s">
        <v>962</v>
      </c>
      <c r="G451" s="45" t="s">
        <v>236</v>
      </c>
      <c r="H451" s="45" t="s">
        <v>963</v>
      </c>
      <c r="I451" s="45" t="s">
        <v>964</v>
      </c>
      <c r="J451" s="46" t="s">
        <v>965</v>
      </c>
    </row>
    <row r="452" spans="1:10" ht="91.8" x14ac:dyDescent="0.5">
      <c r="A452" s="47" t="s">
        <v>1131</v>
      </c>
      <c r="B452" s="48">
        <v>30</v>
      </c>
      <c r="C452" s="47" t="s">
        <v>967</v>
      </c>
      <c r="D452" s="49">
        <v>45527</v>
      </c>
      <c r="E452" s="47" t="s">
        <v>1484</v>
      </c>
      <c r="F452" s="47" t="s">
        <v>1485</v>
      </c>
      <c r="G452" s="50">
        <v>32957005454874</v>
      </c>
      <c r="H452" s="47" t="s">
        <v>970</v>
      </c>
      <c r="I452" s="51">
        <v>45156</v>
      </c>
      <c r="J452" s="52">
        <v>30</v>
      </c>
    </row>
    <row r="453" spans="1:10" ht="91.8" x14ac:dyDescent="0.5">
      <c r="A453" s="72" t="s">
        <v>1486</v>
      </c>
      <c r="B453" s="48">
        <v>20</v>
      </c>
      <c r="C453" s="47" t="s">
        <v>967</v>
      </c>
      <c r="D453" s="49">
        <v>45499</v>
      </c>
      <c r="E453" s="47" t="s">
        <v>1487</v>
      </c>
      <c r="F453" s="47" t="s">
        <v>1488</v>
      </c>
      <c r="G453" s="50">
        <v>31613004703669</v>
      </c>
      <c r="H453" s="47" t="s">
        <v>1227</v>
      </c>
      <c r="I453" s="51">
        <v>45133</v>
      </c>
      <c r="J453" s="52">
        <v>20</v>
      </c>
    </row>
    <row r="454" spans="1:10" ht="91.8" x14ac:dyDescent="0.5">
      <c r="A454" s="72"/>
      <c r="B454" s="48">
        <v>35</v>
      </c>
      <c r="C454" s="47" t="s">
        <v>967</v>
      </c>
      <c r="D454" s="49">
        <v>45499</v>
      </c>
      <c r="E454" s="47" t="s">
        <v>1489</v>
      </c>
      <c r="F454" s="47" t="s">
        <v>1490</v>
      </c>
      <c r="G454" s="50">
        <v>31613004408970</v>
      </c>
      <c r="H454" s="47" t="s">
        <v>970</v>
      </c>
      <c r="I454" s="51">
        <v>45133</v>
      </c>
      <c r="J454" s="52">
        <v>35</v>
      </c>
    </row>
    <row r="455" spans="1:10" ht="91.8" x14ac:dyDescent="0.5">
      <c r="A455" s="72"/>
      <c r="B455" s="48">
        <v>40</v>
      </c>
      <c r="C455" s="47" t="s">
        <v>967</v>
      </c>
      <c r="D455" s="49">
        <v>45499</v>
      </c>
      <c r="E455" s="47" t="s">
        <v>1491</v>
      </c>
      <c r="F455" s="47" t="s">
        <v>1492</v>
      </c>
      <c r="G455" s="50">
        <v>31613005124774</v>
      </c>
      <c r="H455" s="47" t="s">
        <v>970</v>
      </c>
      <c r="I455" s="51">
        <v>45133</v>
      </c>
      <c r="J455" s="52">
        <v>40</v>
      </c>
    </row>
    <row r="456" spans="1:10" ht="91.8" x14ac:dyDescent="0.5">
      <c r="A456" s="47" t="s">
        <v>1493</v>
      </c>
      <c r="B456" s="48">
        <v>38</v>
      </c>
      <c r="C456" s="47" t="s">
        <v>967</v>
      </c>
      <c r="D456" s="49">
        <v>45562</v>
      </c>
      <c r="E456" s="47" t="s">
        <v>1494</v>
      </c>
      <c r="F456" s="47" t="s">
        <v>1495</v>
      </c>
      <c r="G456" s="50">
        <v>31539002663573</v>
      </c>
      <c r="H456" s="47" t="s">
        <v>1496</v>
      </c>
      <c r="I456" s="51">
        <v>45192</v>
      </c>
      <c r="J456" s="52">
        <v>38</v>
      </c>
    </row>
    <row r="457" spans="1:10" ht="102" x14ac:dyDescent="0.5">
      <c r="A457" s="72" t="s">
        <v>984</v>
      </c>
      <c r="B457" s="48">
        <v>17</v>
      </c>
      <c r="C457" s="47" t="s">
        <v>967</v>
      </c>
      <c r="D457" s="49">
        <v>45555</v>
      </c>
      <c r="E457" s="47" t="s">
        <v>1497</v>
      </c>
      <c r="F457" s="47" t="s">
        <v>1498</v>
      </c>
      <c r="G457" s="50">
        <v>31249003353238</v>
      </c>
      <c r="H457" s="47" t="s">
        <v>979</v>
      </c>
      <c r="I457" s="51">
        <v>45189</v>
      </c>
      <c r="J457" s="52">
        <v>17</v>
      </c>
    </row>
    <row r="458" spans="1:10" ht="102" x14ac:dyDescent="0.5">
      <c r="A458" s="72"/>
      <c r="B458" s="48">
        <v>17</v>
      </c>
      <c r="C458" s="47" t="s">
        <v>967</v>
      </c>
      <c r="D458" s="49">
        <v>45478</v>
      </c>
      <c r="E458" s="47" t="s">
        <v>1499</v>
      </c>
      <c r="F458" s="47" t="s">
        <v>1500</v>
      </c>
      <c r="G458" s="50">
        <v>31249003313588</v>
      </c>
      <c r="H458" s="47" t="s">
        <v>970</v>
      </c>
      <c r="I458" s="51">
        <v>45113</v>
      </c>
      <c r="J458" s="52">
        <v>17</v>
      </c>
    </row>
    <row r="459" spans="1:10" ht="112.2" x14ac:dyDescent="0.5">
      <c r="A459" s="72"/>
      <c r="B459" s="48">
        <v>30</v>
      </c>
      <c r="C459" s="47" t="s">
        <v>967</v>
      </c>
      <c r="D459" s="49">
        <v>45520</v>
      </c>
      <c r="E459" s="47" t="s">
        <v>1501</v>
      </c>
      <c r="F459" s="47" t="s">
        <v>1502</v>
      </c>
      <c r="G459" s="50">
        <v>31249003375603</v>
      </c>
      <c r="H459" s="47" t="s">
        <v>970</v>
      </c>
      <c r="I459" s="51">
        <v>45154</v>
      </c>
      <c r="J459" s="52">
        <v>30</v>
      </c>
    </row>
    <row r="460" spans="1:10" ht="91.8" x14ac:dyDescent="0.5">
      <c r="A460" s="72"/>
      <c r="B460" s="48">
        <v>16</v>
      </c>
      <c r="C460" s="47" t="s">
        <v>967</v>
      </c>
      <c r="D460" s="49">
        <v>45541</v>
      </c>
      <c r="E460" s="47" t="s">
        <v>1503</v>
      </c>
      <c r="F460" s="47" t="s">
        <v>1504</v>
      </c>
      <c r="G460" s="50">
        <v>31249003289960</v>
      </c>
      <c r="H460" s="47" t="s">
        <v>970</v>
      </c>
      <c r="I460" s="51">
        <v>45175</v>
      </c>
      <c r="J460" s="52">
        <v>16</v>
      </c>
    </row>
    <row r="461" spans="1:10" ht="102" x14ac:dyDescent="0.5">
      <c r="A461" s="47" t="s">
        <v>1412</v>
      </c>
      <c r="B461" s="48">
        <v>14</v>
      </c>
      <c r="C461" s="47" t="s">
        <v>967</v>
      </c>
      <c r="D461" s="49">
        <v>45562</v>
      </c>
      <c r="E461" s="47" t="s">
        <v>1505</v>
      </c>
      <c r="F461" s="47" t="s">
        <v>1506</v>
      </c>
      <c r="G461" s="50">
        <v>31992002373661</v>
      </c>
      <c r="H461" s="47" t="s">
        <v>1227</v>
      </c>
      <c r="I461" s="51">
        <v>45195</v>
      </c>
      <c r="J461" s="52">
        <v>14</v>
      </c>
    </row>
    <row r="462" spans="1:10" ht="112.2" x14ac:dyDescent="0.5">
      <c r="A462" s="72" t="s">
        <v>1507</v>
      </c>
      <c r="B462" s="73">
        <v>10</v>
      </c>
      <c r="C462" s="72" t="s">
        <v>967</v>
      </c>
      <c r="D462" s="74">
        <v>45534</v>
      </c>
      <c r="E462" s="47" t="s">
        <v>1508</v>
      </c>
      <c r="F462" s="47" t="s">
        <v>1509</v>
      </c>
      <c r="G462" s="50">
        <v>37001000247762</v>
      </c>
      <c r="H462" s="47" t="s">
        <v>970</v>
      </c>
      <c r="I462" s="51">
        <v>45166</v>
      </c>
      <c r="J462" s="52">
        <v>10</v>
      </c>
    </row>
    <row r="463" spans="1:10" ht="142.80000000000001" x14ac:dyDescent="0.5">
      <c r="A463" s="72"/>
      <c r="B463" s="73"/>
      <c r="C463" s="72"/>
      <c r="D463" s="74"/>
      <c r="E463" s="47" t="s">
        <v>1510</v>
      </c>
      <c r="F463" s="47" t="s">
        <v>1511</v>
      </c>
      <c r="G463" s="50">
        <v>37001000247754</v>
      </c>
      <c r="H463" s="47" t="s">
        <v>970</v>
      </c>
      <c r="I463" s="51">
        <v>45166</v>
      </c>
      <c r="J463" s="52">
        <v>10</v>
      </c>
    </row>
    <row r="464" spans="1:10" ht="102" x14ac:dyDescent="0.5">
      <c r="A464" s="47" t="s">
        <v>1030</v>
      </c>
      <c r="B464" s="48">
        <v>36</v>
      </c>
      <c r="C464" s="47" t="s">
        <v>967</v>
      </c>
      <c r="D464" s="49">
        <v>45478</v>
      </c>
      <c r="E464" s="47" t="s">
        <v>1512</v>
      </c>
      <c r="F464" s="47" t="s">
        <v>1513</v>
      </c>
      <c r="G464" s="50">
        <v>31486003827635</v>
      </c>
      <c r="H464" s="47" t="s">
        <v>970</v>
      </c>
      <c r="I464" s="51">
        <v>45112</v>
      </c>
      <c r="J464" s="52">
        <v>36</v>
      </c>
    </row>
    <row r="465" spans="1:10" x14ac:dyDescent="0.5">
      <c r="A465" s="53" t="s">
        <v>250</v>
      </c>
      <c r="B465" s="53"/>
      <c r="C465" s="53"/>
      <c r="D465" s="53"/>
      <c r="E465" s="53"/>
      <c r="F465" s="53"/>
      <c r="G465" s="53"/>
      <c r="H465" s="53"/>
      <c r="I465" s="53"/>
      <c r="J465" s="54">
        <v>313</v>
      </c>
    </row>
    <row r="469" spans="1:10" ht="10.5" customHeight="1" x14ac:dyDescent="0.5">
      <c r="A469" s="75" t="s">
        <v>233</v>
      </c>
      <c r="B469" s="75"/>
      <c r="C469" s="75"/>
      <c r="D469" s="75"/>
      <c r="E469" s="75"/>
      <c r="F469" s="75"/>
      <c r="G469" s="75"/>
      <c r="H469" s="75"/>
      <c r="I469" s="75"/>
      <c r="J469" s="75"/>
    </row>
    <row r="470" spans="1:10" ht="10.5" customHeight="1" x14ac:dyDescent="0.5">
      <c r="A470" s="76" t="s">
        <v>1514</v>
      </c>
      <c r="B470" s="76"/>
      <c r="C470" s="76"/>
      <c r="D470" s="76"/>
      <c r="E470" s="76"/>
      <c r="F470" s="76"/>
      <c r="G470" s="76"/>
      <c r="H470" s="76"/>
      <c r="I470" s="76"/>
      <c r="J470" s="76"/>
    </row>
    <row r="472" spans="1:10" ht="30.6" x14ac:dyDescent="0.5">
      <c r="A472" s="45" t="s">
        <v>958</v>
      </c>
      <c r="B472" s="45" t="s">
        <v>959</v>
      </c>
      <c r="C472" s="45" t="s">
        <v>237</v>
      </c>
      <c r="D472" s="45" t="s">
        <v>960</v>
      </c>
      <c r="E472" s="45" t="s">
        <v>961</v>
      </c>
      <c r="F472" s="45" t="s">
        <v>962</v>
      </c>
      <c r="G472" s="45" t="s">
        <v>236</v>
      </c>
      <c r="H472" s="45" t="s">
        <v>963</v>
      </c>
      <c r="I472" s="45" t="s">
        <v>964</v>
      </c>
      <c r="J472" s="46" t="s">
        <v>965</v>
      </c>
    </row>
    <row r="473" spans="1:10" ht="91.8" x14ac:dyDescent="0.5">
      <c r="A473" s="72" t="s">
        <v>1091</v>
      </c>
      <c r="B473" s="48">
        <v>10</v>
      </c>
      <c r="C473" s="47" t="s">
        <v>967</v>
      </c>
      <c r="D473" s="49">
        <v>45492</v>
      </c>
      <c r="E473" s="47" t="s">
        <v>1515</v>
      </c>
      <c r="F473" s="47" t="s">
        <v>1516</v>
      </c>
      <c r="G473" s="50">
        <v>31145010329015</v>
      </c>
      <c r="H473" s="47" t="s">
        <v>970</v>
      </c>
      <c r="I473" s="51">
        <v>45125</v>
      </c>
      <c r="J473" s="52">
        <v>10</v>
      </c>
    </row>
    <row r="474" spans="1:10" ht="91.8" x14ac:dyDescent="0.5">
      <c r="A474" s="72"/>
      <c r="B474" s="48">
        <v>12</v>
      </c>
      <c r="C474" s="47" t="s">
        <v>967</v>
      </c>
      <c r="D474" s="49">
        <v>45506</v>
      </c>
      <c r="E474" s="47" t="s">
        <v>1517</v>
      </c>
      <c r="F474" s="47" t="s">
        <v>1518</v>
      </c>
      <c r="G474" s="50">
        <v>31145010773410</v>
      </c>
      <c r="H474" s="47" t="s">
        <v>970</v>
      </c>
      <c r="I474" s="51">
        <v>45135</v>
      </c>
      <c r="J474" s="52">
        <v>12</v>
      </c>
    </row>
    <row r="475" spans="1:10" ht="102" x14ac:dyDescent="0.5">
      <c r="A475" s="72"/>
      <c r="B475" s="48">
        <v>14</v>
      </c>
      <c r="C475" s="47" t="s">
        <v>967</v>
      </c>
      <c r="D475" s="49">
        <v>45499</v>
      </c>
      <c r="E475" s="47" t="s">
        <v>1519</v>
      </c>
      <c r="F475" s="47" t="s">
        <v>1520</v>
      </c>
      <c r="G475" s="50">
        <v>31145004880742</v>
      </c>
      <c r="H475" s="47" t="s">
        <v>970</v>
      </c>
      <c r="I475" s="51">
        <v>45133</v>
      </c>
      <c r="J475" s="52">
        <v>14</v>
      </c>
    </row>
    <row r="476" spans="1:10" ht="91.8" x14ac:dyDescent="0.5">
      <c r="A476" s="72"/>
      <c r="B476" s="48">
        <v>19</v>
      </c>
      <c r="C476" s="47" t="s">
        <v>967</v>
      </c>
      <c r="D476" s="49">
        <v>45492</v>
      </c>
      <c r="E476" s="47" t="s">
        <v>1521</v>
      </c>
      <c r="F476" s="47" t="s">
        <v>1522</v>
      </c>
      <c r="G476" s="50">
        <v>31145010834832</v>
      </c>
      <c r="H476" s="47" t="s">
        <v>970</v>
      </c>
      <c r="I476" s="51">
        <v>45125</v>
      </c>
      <c r="J476" s="52">
        <v>19</v>
      </c>
    </row>
    <row r="477" spans="1:10" ht="102" x14ac:dyDescent="0.5">
      <c r="A477" s="72" t="s">
        <v>1113</v>
      </c>
      <c r="B477" s="48">
        <v>25</v>
      </c>
      <c r="C477" s="47" t="s">
        <v>967</v>
      </c>
      <c r="D477" s="49">
        <v>45548</v>
      </c>
      <c r="E477" s="47" t="s">
        <v>1523</v>
      </c>
      <c r="F477" s="47" t="s">
        <v>1524</v>
      </c>
      <c r="G477" s="50">
        <v>31134005498951</v>
      </c>
      <c r="H477" s="47" t="s">
        <v>1006</v>
      </c>
      <c r="I477" s="51">
        <v>45182</v>
      </c>
      <c r="J477" s="52">
        <v>25</v>
      </c>
    </row>
    <row r="478" spans="1:10" ht="81.599999999999994" x14ac:dyDescent="0.5">
      <c r="A478" s="72"/>
      <c r="B478" s="48">
        <v>50</v>
      </c>
      <c r="C478" s="47" t="s">
        <v>967</v>
      </c>
      <c r="D478" s="49">
        <v>45555</v>
      </c>
      <c r="E478" s="47" t="s">
        <v>1525</v>
      </c>
      <c r="F478" s="47" t="s">
        <v>1526</v>
      </c>
      <c r="G478" s="50">
        <v>31134004657508</v>
      </c>
      <c r="H478" s="47" t="s">
        <v>1006</v>
      </c>
      <c r="I478" s="51">
        <v>45190</v>
      </c>
      <c r="J478" s="52">
        <v>50</v>
      </c>
    </row>
    <row r="479" spans="1:10" ht="81.599999999999994" x14ac:dyDescent="0.5">
      <c r="A479" s="72" t="s">
        <v>1356</v>
      </c>
      <c r="B479" s="48">
        <v>15</v>
      </c>
      <c r="C479" s="47" t="s">
        <v>967</v>
      </c>
      <c r="D479" s="49">
        <v>45527</v>
      </c>
      <c r="E479" s="47" t="s">
        <v>1527</v>
      </c>
      <c r="F479" s="47" t="s">
        <v>1528</v>
      </c>
      <c r="G479" s="50">
        <v>31946006398231</v>
      </c>
      <c r="H479" s="47" t="s">
        <v>983</v>
      </c>
      <c r="I479" s="51">
        <v>45160</v>
      </c>
      <c r="J479" s="52">
        <v>15</v>
      </c>
    </row>
    <row r="480" spans="1:10" ht="122.4" x14ac:dyDescent="0.5">
      <c r="A480" s="72"/>
      <c r="B480" s="48">
        <v>15.5</v>
      </c>
      <c r="C480" s="47" t="s">
        <v>967</v>
      </c>
      <c r="D480" s="49">
        <v>45541</v>
      </c>
      <c r="E480" s="47" t="s">
        <v>1529</v>
      </c>
      <c r="F480" s="47" t="s">
        <v>1530</v>
      </c>
      <c r="G480" s="50">
        <v>31946006452434</v>
      </c>
      <c r="H480" s="47" t="s">
        <v>983</v>
      </c>
      <c r="I480" s="51">
        <v>45174</v>
      </c>
      <c r="J480" s="52">
        <v>15.5</v>
      </c>
    </row>
    <row r="481" spans="1:10" ht="102" x14ac:dyDescent="0.5">
      <c r="A481" s="72"/>
      <c r="B481" s="48">
        <v>23.5</v>
      </c>
      <c r="C481" s="47" t="s">
        <v>967</v>
      </c>
      <c r="D481" s="49">
        <v>45541</v>
      </c>
      <c r="E481" s="47" t="s">
        <v>1531</v>
      </c>
      <c r="F481" s="47" t="s">
        <v>1532</v>
      </c>
      <c r="G481" s="50">
        <v>31946006558560</v>
      </c>
      <c r="H481" s="47" t="s">
        <v>983</v>
      </c>
      <c r="I481" s="51">
        <v>45174</v>
      </c>
      <c r="J481" s="52">
        <v>23.5</v>
      </c>
    </row>
    <row r="482" spans="1:10" ht="142.80000000000001" x14ac:dyDescent="0.5">
      <c r="A482" s="72"/>
      <c r="B482" s="48">
        <v>22.5</v>
      </c>
      <c r="C482" s="47" t="s">
        <v>967</v>
      </c>
      <c r="D482" s="49">
        <v>45527</v>
      </c>
      <c r="E482" s="47" t="s">
        <v>1533</v>
      </c>
      <c r="F482" s="47" t="s">
        <v>1534</v>
      </c>
      <c r="G482" s="50">
        <v>31946007370916</v>
      </c>
      <c r="H482" s="47" t="s">
        <v>983</v>
      </c>
      <c r="I482" s="51">
        <v>45161</v>
      </c>
      <c r="J482" s="52">
        <v>22.5</v>
      </c>
    </row>
    <row r="483" spans="1:10" ht="102" x14ac:dyDescent="0.5">
      <c r="A483" s="47" t="s">
        <v>1535</v>
      </c>
      <c r="B483" s="48">
        <v>17</v>
      </c>
      <c r="C483" s="47" t="s">
        <v>967</v>
      </c>
      <c r="D483" s="49">
        <v>45499</v>
      </c>
      <c r="E483" s="47" t="s">
        <v>1536</v>
      </c>
      <c r="F483" s="47" t="s">
        <v>1537</v>
      </c>
      <c r="G483" s="50">
        <v>31320004563198</v>
      </c>
      <c r="H483" s="47" t="s">
        <v>1227</v>
      </c>
      <c r="I483" s="51">
        <v>45133</v>
      </c>
      <c r="J483" s="52">
        <v>17</v>
      </c>
    </row>
    <row r="484" spans="1:10" ht="102" x14ac:dyDescent="0.5">
      <c r="A484" s="72" t="s">
        <v>1070</v>
      </c>
      <c r="B484" s="73">
        <v>15</v>
      </c>
      <c r="C484" s="72" t="s">
        <v>967</v>
      </c>
      <c r="D484" s="74">
        <v>45527</v>
      </c>
      <c r="E484" s="47" t="s">
        <v>1538</v>
      </c>
      <c r="F484" s="47" t="s">
        <v>1539</v>
      </c>
      <c r="G484" s="50">
        <v>31186009465592</v>
      </c>
      <c r="H484" s="47" t="s">
        <v>979</v>
      </c>
      <c r="I484" s="51">
        <v>45160</v>
      </c>
      <c r="J484" s="52">
        <v>15</v>
      </c>
    </row>
    <row r="485" spans="1:10" ht="102" x14ac:dyDescent="0.5">
      <c r="A485" s="72"/>
      <c r="B485" s="73"/>
      <c r="C485" s="72"/>
      <c r="D485" s="74"/>
      <c r="E485" s="47" t="s">
        <v>1540</v>
      </c>
      <c r="F485" s="47" t="s">
        <v>1541</v>
      </c>
      <c r="G485" s="50">
        <v>31186008851503</v>
      </c>
      <c r="H485" s="47" t="s">
        <v>979</v>
      </c>
      <c r="I485" s="51">
        <v>45160</v>
      </c>
      <c r="J485" s="52">
        <v>15</v>
      </c>
    </row>
    <row r="486" spans="1:10" ht="91.8" x14ac:dyDescent="0.5">
      <c r="A486" s="72"/>
      <c r="B486" s="48">
        <v>19.989999999999998</v>
      </c>
      <c r="C486" s="47" t="s">
        <v>967</v>
      </c>
      <c r="D486" s="49">
        <v>45527</v>
      </c>
      <c r="E486" s="47" t="s">
        <v>1542</v>
      </c>
      <c r="F486" s="47" t="s">
        <v>1543</v>
      </c>
      <c r="G486" s="50">
        <v>31186060016367</v>
      </c>
      <c r="H486" s="47" t="s">
        <v>979</v>
      </c>
      <c r="I486" s="51">
        <v>45160</v>
      </c>
      <c r="J486" s="52">
        <v>19.989999999999998</v>
      </c>
    </row>
    <row r="487" spans="1:10" ht="91.8" x14ac:dyDescent="0.5">
      <c r="A487" s="47" t="s">
        <v>1109</v>
      </c>
      <c r="B487" s="48">
        <v>48.25</v>
      </c>
      <c r="C487" s="47" t="s">
        <v>967</v>
      </c>
      <c r="D487" s="49">
        <v>45562</v>
      </c>
      <c r="E487" s="47" t="s">
        <v>1544</v>
      </c>
      <c r="F487" s="47" t="s">
        <v>1545</v>
      </c>
      <c r="G487" s="50">
        <v>30053011897264</v>
      </c>
      <c r="H487" s="47" t="s">
        <v>1006</v>
      </c>
      <c r="I487" s="51">
        <v>45196</v>
      </c>
      <c r="J487" s="52">
        <v>48.25</v>
      </c>
    </row>
    <row r="488" spans="1:10" ht="102" x14ac:dyDescent="0.5">
      <c r="A488" s="47" t="s">
        <v>1477</v>
      </c>
      <c r="B488" s="48">
        <v>22</v>
      </c>
      <c r="C488" s="47" t="s">
        <v>967</v>
      </c>
      <c r="D488" s="49">
        <v>45555</v>
      </c>
      <c r="E488" s="47" t="s">
        <v>1546</v>
      </c>
      <c r="F488" s="47" t="s">
        <v>1547</v>
      </c>
      <c r="G488" s="50">
        <v>34901636609371</v>
      </c>
      <c r="H488" s="47" t="s">
        <v>970</v>
      </c>
      <c r="I488" s="51">
        <v>45187</v>
      </c>
      <c r="J488" s="52">
        <v>22</v>
      </c>
    </row>
    <row r="489" spans="1:10" x14ac:dyDescent="0.5">
      <c r="A489" s="53" t="s">
        <v>250</v>
      </c>
      <c r="B489" s="53"/>
      <c r="C489" s="53"/>
      <c r="D489" s="53"/>
      <c r="E489" s="53"/>
      <c r="F489" s="53"/>
      <c r="G489" s="53"/>
      <c r="H489" s="53"/>
      <c r="I489" s="53"/>
      <c r="J489" s="54">
        <v>343.74</v>
      </c>
    </row>
    <row r="493" spans="1:10" ht="10.5" customHeight="1" x14ac:dyDescent="0.5">
      <c r="A493" s="75" t="s">
        <v>233</v>
      </c>
      <c r="B493" s="75"/>
      <c r="C493" s="75"/>
      <c r="D493" s="75"/>
      <c r="E493" s="75"/>
      <c r="F493" s="75"/>
      <c r="G493" s="75"/>
      <c r="H493" s="75"/>
      <c r="I493" s="75"/>
      <c r="J493" s="75"/>
    </row>
    <row r="494" spans="1:10" ht="10.5" customHeight="1" x14ac:dyDescent="0.5">
      <c r="A494" s="76" t="s">
        <v>1548</v>
      </c>
      <c r="B494" s="76"/>
      <c r="C494" s="76"/>
      <c r="D494" s="76"/>
      <c r="E494" s="76"/>
      <c r="F494" s="76"/>
      <c r="G494" s="76"/>
      <c r="H494" s="76"/>
      <c r="I494" s="76"/>
      <c r="J494" s="76"/>
    </row>
    <row r="496" spans="1:10" ht="30.6" x14ac:dyDescent="0.5">
      <c r="A496" s="45" t="s">
        <v>958</v>
      </c>
      <c r="B496" s="45" t="s">
        <v>959</v>
      </c>
      <c r="C496" s="45" t="s">
        <v>237</v>
      </c>
      <c r="D496" s="45" t="s">
        <v>960</v>
      </c>
      <c r="E496" s="45" t="s">
        <v>961</v>
      </c>
      <c r="F496" s="45" t="s">
        <v>962</v>
      </c>
      <c r="G496" s="45" t="s">
        <v>236</v>
      </c>
      <c r="H496" s="45" t="s">
        <v>963</v>
      </c>
      <c r="I496" s="45" t="s">
        <v>964</v>
      </c>
      <c r="J496" s="46" t="s">
        <v>965</v>
      </c>
    </row>
    <row r="497" spans="1:10" ht="91.8" x14ac:dyDescent="0.5">
      <c r="A497" s="47" t="s">
        <v>984</v>
      </c>
      <c r="B497" s="48">
        <v>68</v>
      </c>
      <c r="C497" s="47" t="s">
        <v>967</v>
      </c>
      <c r="D497" s="49">
        <v>45513</v>
      </c>
      <c r="E497" s="47" t="s">
        <v>1549</v>
      </c>
      <c r="F497" s="47" t="s">
        <v>1550</v>
      </c>
      <c r="G497" s="50">
        <v>31249003394844</v>
      </c>
      <c r="H497" s="47" t="s">
        <v>1006</v>
      </c>
      <c r="I497" s="51">
        <v>45144</v>
      </c>
      <c r="J497" s="52">
        <v>68</v>
      </c>
    </row>
    <row r="498" spans="1:10" x14ac:dyDescent="0.5">
      <c r="A498" s="53" t="s">
        <v>250</v>
      </c>
      <c r="B498" s="53"/>
      <c r="C498" s="53"/>
      <c r="D498" s="53"/>
      <c r="E498" s="53"/>
      <c r="F498" s="53"/>
      <c r="G498" s="53"/>
      <c r="H498" s="53"/>
      <c r="I498" s="53"/>
      <c r="J498" s="54">
        <v>68</v>
      </c>
    </row>
    <row r="502" spans="1:10" ht="10.5" customHeight="1" x14ac:dyDescent="0.5">
      <c r="A502" s="75" t="s">
        <v>233</v>
      </c>
      <c r="B502" s="75"/>
      <c r="C502" s="75"/>
      <c r="D502" s="75"/>
      <c r="E502" s="75"/>
      <c r="F502" s="75"/>
      <c r="G502" s="75"/>
      <c r="H502" s="75"/>
      <c r="I502" s="75"/>
      <c r="J502" s="75"/>
    </row>
    <row r="503" spans="1:10" ht="10.5" customHeight="1" x14ac:dyDescent="0.5">
      <c r="A503" s="76" t="s">
        <v>1551</v>
      </c>
      <c r="B503" s="76"/>
      <c r="C503" s="76"/>
      <c r="D503" s="76"/>
      <c r="E503" s="76"/>
      <c r="F503" s="76"/>
      <c r="G503" s="76"/>
      <c r="H503" s="76"/>
      <c r="I503" s="76"/>
      <c r="J503" s="76"/>
    </row>
    <row r="505" spans="1:10" ht="30.6" x14ac:dyDescent="0.5">
      <c r="A505" s="45" t="s">
        <v>958</v>
      </c>
      <c r="B505" s="45" t="s">
        <v>959</v>
      </c>
      <c r="C505" s="45" t="s">
        <v>237</v>
      </c>
      <c r="D505" s="45" t="s">
        <v>960</v>
      </c>
      <c r="E505" s="45" t="s">
        <v>961</v>
      </c>
      <c r="F505" s="45" t="s">
        <v>962</v>
      </c>
      <c r="G505" s="45" t="s">
        <v>236</v>
      </c>
      <c r="H505" s="45" t="s">
        <v>963</v>
      </c>
      <c r="I505" s="45" t="s">
        <v>964</v>
      </c>
      <c r="J505" s="46" t="s">
        <v>965</v>
      </c>
    </row>
    <row r="506" spans="1:10" ht="81.599999999999994" x14ac:dyDescent="0.5">
      <c r="A506" s="72" t="s">
        <v>1022</v>
      </c>
      <c r="B506" s="73">
        <v>14</v>
      </c>
      <c r="C506" s="72" t="s">
        <v>967</v>
      </c>
      <c r="D506" s="74">
        <v>45548</v>
      </c>
      <c r="E506" s="47" t="s">
        <v>1552</v>
      </c>
      <c r="F506" s="47" t="s">
        <v>1553</v>
      </c>
      <c r="G506" s="50">
        <v>31993001221000</v>
      </c>
      <c r="H506" s="47" t="s">
        <v>970</v>
      </c>
      <c r="I506" s="51">
        <v>45180</v>
      </c>
      <c r="J506" s="52">
        <v>14</v>
      </c>
    </row>
    <row r="507" spans="1:10" ht="81.599999999999994" x14ac:dyDescent="0.5">
      <c r="A507" s="72"/>
      <c r="B507" s="73"/>
      <c r="C507" s="72"/>
      <c r="D507" s="74"/>
      <c r="E507" s="47" t="s">
        <v>1554</v>
      </c>
      <c r="F507" s="47" t="s">
        <v>1555</v>
      </c>
      <c r="G507" s="50">
        <v>31993001221190</v>
      </c>
      <c r="H507" s="47" t="s">
        <v>970</v>
      </c>
      <c r="I507" s="51">
        <v>45180</v>
      </c>
      <c r="J507" s="52">
        <v>14</v>
      </c>
    </row>
    <row r="508" spans="1:10" ht="81.599999999999994" x14ac:dyDescent="0.5">
      <c r="A508" s="72"/>
      <c r="B508" s="73"/>
      <c r="C508" s="72"/>
      <c r="D508" s="74"/>
      <c r="E508" s="47" t="s">
        <v>1556</v>
      </c>
      <c r="F508" s="47" t="s">
        <v>1557</v>
      </c>
      <c r="G508" s="50">
        <v>31993001243699</v>
      </c>
      <c r="H508" s="47" t="s">
        <v>970</v>
      </c>
      <c r="I508" s="51">
        <v>45180</v>
      </c>
      <c r="J508" s="52">
        <v>14</v>
      </c>
    </row>
    <row r="509" spans="1:10" ht="91.8" x14ac:dyDescent="0.5">
      <c r="A509" s="47" t="s">
        <v>980</v>
      </c>
      <c r="B509" s="48">
        <v>4.99</v>
      </c>
      <c r="C509" s="47" t="s">
        <v>967</v>
      </c>
      <c r="D509" s="49">
        <v>45513</v>
      </c>
      <c r="E509" s="47" t="s">
        <v>1558</v>
      </c>
      <c r="F509" s="47" t="s">
        <v>1559</v>
      </c>
      <c r="G509" s="50">
        <v>36173004563675</v>
      </c>
      <c r="H509" s="47" t="s">
        <v>970</v>
      </c>
      <c r="I509" s="51">
        <v>45146</v>
      </c>
      <c r="J509" s="52">
        <v>4.99</v>
      </c>
    </row>
    <row r="510" spans="1:10" ht="91.8" x14ac:dyDescent="0.5">
      <c r="A510" s="47" t="s">
        <v>1253</v>
      </c>
      <c r="B510" s="48">
        <v>30</v>
      </c>
      <c r="C510" s="47" t="s">
        <v>967</v>
      </c>
      <c r="D510" s="49">
        <v>45562</v>
      </c>
      <c r="E510" s="47" t="s">
        <v>1560</v>
      </c>
      <c r="F510" s="47" t="s">
        <v>1561</v>
      </c>
      <c r="G510" s="50">
        <v>36088000376684</v>
      </c>
      <c r="H510" s="47" t="s">
        <v>970</v>
      </c>
      <c r="I510" s="51">
        <v>45196</v>
      </c>
      <c r="J510" s="52">
        <v>30</v>
      </c>
    </row>
    <row r="511" spans="1:10" ht="91.8" x14ac:dyDescent="0.5">
      <c r="A511" s="47" t="s">
        <v>990</v>
      </c>
      <c r="B511" s="48">
        <v>29</v>
      </c>
      <c r="C511" s="47" t="s">
        <v>967</v>
      </c>
      <c r="D511" s="49">
        <v>45555</v>
      </c>
      <c r="E511" s="47" t="s">
        <v>1562</v>
      </c>
      <c r="F511" s="47" t="s">
        <v>1563</v>
      </c>
      <c r="G511" s="50">
        <v>31132016074381</v>
      </c>
      <c r="H511" s="47" t="s">
        <v>970</v>
      </c>
      <c r="I511" s="51">
        <v>45184</v>
      </c>
      <c r="J511" s="52">
        <v>29</v>
      </c>
    </row>
    <row r="512" spans="1:10" x14ac:dyDescent="0.5">
      <c r="A512" s="53" t="s">
        <v>250</v>
      </c>
      <c r="B512" s="53"/>
      <c r="C512" s="53"/>
      <c r="D512" s="53"/>
      <c r="E512" s="53"/>
      <c r="F512" s="53"/>
      <c r="G512" s="53"/>
      <c r="H512" s="53"/>
      <c r="I512" s="53"/>
      <c r="J512" s="54">
        <v>105.99</v>
      </c>
    </row>
    <row r="516" spans="1:10" ht="10.5" customHeight="1" x14ac:dyDescent="0.5">
      <c r="A516" s="75" t="s">
        <v>233</v>
      </c>
      <c r="B516" s="75"/>
      <c r="C516" s="75"/>
      <c r="D516" s="75"/>
      <c r="E516" s="75"/>
      <c r="F516" s="75"/>
      <c r="G516" s="75"/>
      <c r="H516" s="75"/>
      <c r="I516" s="75"/>
      <c r="J516" s="75"/>
    </row>
    <row r="517" spans="1:10" ht="10.5" customHeight="1" x14ac:dyDescent="0.5">
      <c r="A517" s="76" t="s">
        <v>1564</v>
      </c>
      <c r="B517" s="76"/>
      <c r="C517" s="76"/>
      <c r="D517" s="76"/>
      <c r="E517" s="76"/>
      <c r="F517" s="76"/>
      <c r="G517" s="76"/>
      <c r="H517" s="76"/>
      <c r="I517" s="76"/>
      <c r="J517" s="76"/>
    </row>
    <row r="519" spans="1:10" ht="30.6" x14ac:dyDescent="0.5">
      <c r="A519" s="45" t="s">
        <v>958</v>
      </c>
      <c r="B519" s="45" t="s">
        <v>959</v>
      </c>
      <c r="C519" s="45" t="s">
        <v>237</v>
      </c>
      <c r="D519" s="45" t="s">
        <v>960</v>
      </c>
      <c r="E519" s="45" t="s">
        <v>961</v>
      </c>
      <c r="F519" s="45" t="s">
        <v>962</v>
      </c>
      <c r="G519" s="45" t="s">
        <v>236</v>
      </c>
      <c r="H519" s="45" t="s">
        <v>963</v>
      </c>
      <c r="I519" s="45" t="s">
        <v>964</v>
      </c>
      <c r="J519" s="46" t="s">
        <v>965</v>
      </c>
    </row>
    <row r="520" spans="1:10" ht="91.8" x14ac:dyDescent="0.5">
      <c r="A520" s="47" t="s">
        <v>1000</v>
      </c>
      <c r="B520" s="48">
        <v>10</v>
      </c>
      <c r="C520" s="47" t="s">
        <v>967</v>
      </c>
      <c r="D520" s="49">
        <v>45541</v>
      </c>
      <c r="E520" s="47" t="s">
        <v>1565</v>
      </c>
      <c r="F520" s="47" t="s">
        <v>1566</v>
      </c>
      <c r="G520" s="50">
        <v>31737001980614</v>
      </c>
      <c r="H520" s="47" t="s">
        <v>974</v>
      </c>
      <c r="I520" s="51">
        <v>45170</v>
      </c>
      <c r="J520" s="52">
        <v>10</v>
      </c>
    </row>
    <row r="521" spans="1:10" ht="81.599999999999994" x14ac:dyDescent="0.5">
      <c r="A521" s="47" t="s">
        <v>971</v>
      </c>
      <c r="B521" s="48">
        <v>30</v>
      </c>
      <c r="C521" s="47" t="s">
        <v>967</v>
      </c>
      <c r="D521" s="49">
        <v>45520</v>
      </c>
      <c r="E521" s="47" t="s">
        <v>1567</v>
      </c>
      <c r="F521" s="47" t="s">
        <v>1568</v>
      </c>
      <c r="G521" s="50">
        <v>31321007073037</v>
      </c>
      <c r="H521" s="47" t="s">
        <v>970</v>
      </c>
      <c r="I521" s="51">
        <v>45154</v>
      </c>
      <c r="J521" s="52">
        <v>30</v>
      </c>
    </row>
    <row r="522" spans="1:10" x14ac:dyDescent="0.5">
      <c r="A522" s="53" t="s">
        <v>250</v>
      </c>
      <c r="B522" s="53"/>
      <c r="C522" s="53"/>
      <c r="D522" s="53"/>
      <c r="E522" s="53"/>
      <c r="F522" s="53"/>
      <c r="G522" s="53"/>
      <c r="H522" s="53"/>
      <c r="I522" s="53"/>
      <c r="J522" s="54">
        <v>40</v>
      </c>
    </row>
    <row r="526" spans="1:10" ht="10.5" customHeight="1" x14ac:dyDescent="0.5">
      <c r="A526" s="75" t="s">
        <v>233</v>
      </c>
      <c r="B526" s="75"/>
      <c r="C526" s="75"/>
      <c r="D526" s="75"/>
      <c r="E526" s="75"/>
      <c r="F526" s="75"/>
      <c r="G526" s="75"/>
      <c r="H526" s="75"/>
      <c r="I526" s="75"/>
      <c r="J526" s="75"/>
    </row>
    <row r="527" spans="1:10" ht="10.5" customHeight="1" x14ac:dyDescent="0.5">
      <c r="A527" s="76" t="s">
        <v>1569</v>
      </c>
      <c r="B527" s="76"/>
      <c r="C527" s="76"/>
      <c r="D527" s="76"/>
      <c r="E527" s="76"/>
      <c r="F527" s="76"/>
      <c r="G527" s="76"/>
      <c r="H527" s="76"/>
      <c r="I527" s="76"/>
      <c r="J527" s="76"/>
    </row>
    <row r="529" spans="1:10" ht="30.6" x14ac:dyDescent="0.5">
      <c r="A529" s="45" t="s">
        <v>958</v>
      </c>
      <c r="B529" s="45" t="s">
        <v>959</v>
      </c>
      <c r="C529" s="45" t="s">
        <v>237</v>
      </c>
      <c r="D529" s="45" t="s">
        <v>960</v>
      </c>
      <c r="E529" s="45" t="s">
        <v>961</v>
      </c>
      <c r="F529" s="45" t="s">
        <v>962</v>
      </c>
      <c r="G529" s="45" t="s">
        <v>236</v>
      </c>
      <c r="H529" s="45" t="s">
        <v>963</v>
      </c>
      <c r="I529" s="45" t="s">
        <v>964</v>
      </c>
      <c r="J529" s="46" t="s">
        <v>965</v>
      </c>
    </row>
    <row r="530" spans="1:10" ht="102" x14ac:dyDescent="0.5">
      <c r="A530" s="47" t="s">
        <v>1331</v>
      </c>
      <c r="B530" s="48">
        <v>150</v>
      </c>
      <c r="C530" s="47" t="s">
        <v>967</v>
      </c>
      <c r="D530" s="49">
        <v>45478</v>
      </c>
      <c r="E530" s="47" t="s">
        <v>1570</v>
      </c>
      <c r="F530" s="47" t="s">
        <v>1571</v>
      </c>
      <c r="G530" s="50">
        <v>31437005668477</v>
      </c>
      <c r="H530" s="47" t="s">
        <v>970</v>
      </c>
      <c r="I530" s="51">
        <v>45110</v>
      </c>
      <c r="J530" s="52">
        <v>150</v>
      </c>
    </row>
    <row r="531" spans="1:10" ht="91.8" x14ac:dyDescent="0.5">
      <c r="A531" s="47" t="s">
        <v>1493</v>
      </c>
      <c r="B531" s="48">
        <v>5</v>
      </c>
      <c r="C531" s="47" t="s">
        <v>967</v>
      </c>
      <c r="D531" s="49">
        <v>45562</v>
      </c>
      <c r="E531" s="47" t="s">
        <v>1572</v>
      </c>
      <c r="F531" s="47" t="s">
        <v>1573</v>
      </c>
      <c r="G531" s="50">
        <v>31539002425676</v>
      </c>
      <c r="H531" s="47" t="s">
        <v>970</v>
      </c>
      <c r="I531" s="51">
        <v>45192</v>
      </c>
      <c r="J531" s="52">
        <v>5</v>
      </c>
    </row>
    <row r="532" spans="1:10" ht="81.599999999999994" x14ac:dyDescent="0.5">
      <c r="A532" s="47" t="s">
        <v>1462</v>
      </c>
      <c r="B532" s="48">
        <v>59.95</v>
      </c>
      <c r="C532" s="47" t="s">
        <v>967</v>
      </c>
      <c r="D532" s="49">
        <v>45541</v>
      </c>
      <c r="E532" s="47" t="s">
        <v>1574</v>
      </c>
      <c r="F532" s="47" t="s">
        <v>1575</v>
      </c>
      <c r="G532" s="50">
        <v>33012003944754</v>
      </c>
      <c r="H532" s="47" t="s">
        <v>1006</v>
      </c>
      <c r="I532" s="51">
        <v>45175</v>
      </c>
      <c r="J532" s="52">
        <v>59.95</v>
      </c>
    </row>
    <row r="533" spans="1:10" x14ac:dyDescent="0.5">
      <c r="A533" s="53" t="s">
        <v>250</v>
      </c>
      <c r="B533" s="53"/>
      <c r="C533" s="53"/>
      <c r="D533" s="53"/>
      <c r="E533" s="53"/>
      <c r="F533" s="53"/>
      <c r="G533" s="53"/>
      <c r="H533" s="53"/>
      <c r="I533" s="53"/>
      <c r="J533" s="54">
        <v>214.95</v>
      </c>
    </row>
    <row r="537" spans="1:10" ht="10.5" customHeight="1" x14ac:dyDescent="0.5">
      <c r="A537" s="75" t="s">
        <v>233</v>
      </c>
      <c r="B537" s="75"/>
      <c r="C537" s="75"/>
      <c r="D537" s="75"/>
      <c r="E537" s="75"/>
      <c r="F537" s="75"/>
      <c r="G537" s="75"/>
      <c r="H537" s="75"/>
      <c r="I537" s="75"/>
      <c r="J537" s="75"/>
    </row>
    <row r="538" spans="1:10" ht="10.5" customHeight="1" x14ac:dyDescent="0.5">
      <c r="A538" s="76" t="s">
        <v>1576</v>
      </c>
      <c r="B538" s="76"/>
      <c r="C538" s="76"/>
      <c r="D538" s="76"/>
      <c r="E538" s="76"/>
      <c r="F538" s="76"/>
      <c r="G538" s="76"/>
      <c r="H538" s="76"/>
      <c r="I538" s="76"/>
      <c r="J538" s="76"/>
    </row>
    <row r="540" spans="1:10" ht="30.6" x14ac:dyDescent="0.5">
      <c r="A540" s="45" t="s">
        <v>958</v>
      </c>
      <c r="B540" s="45" t="s">
        <v>959</v>
      </c>
      <c r="C540" s="45" t="s">
        <v>237</v>
      </c>
      <c r="D540" s="45" t="s">
        <v>960</v>
      </c>
      <c r="E540" s="45" t="s">
        <v>961</v>
      </c>
      <c r="F540" s="45" t="s">
        <v>962</v>
      </c>
      <c r="G540" s="45" t="s">
        <v>236</v>
      </c>
      <c r="H540" s="45" t="s">
        <v>963</v>
      </c>
      <c r="I540" s="45" t="s">
        <v>964</v>
      </c>
      <c r="J540" s="46" t="s">
        <v>965</v>
      </c>
    </row>
    <row r="541" spans="1:10" ht="122.4" x14ac:dyDescent="0.5">
      <c r="A541" s="72" t="s">
        <v>980</v>
      </c>
      <c r="B541" s="48">
        <v>2</v>
      </c>
      <c r="C541" s="47" t="s">
        <v>967</v>
      </c>
      <c r="D541" s="49">
        <v>45520</v>
      </c>
      <c r="E541" s="47" t="s">
        <v>1577</v>
      </c>
      <c r="F541" s="47" t="s">
        <v>1578</v>
      </c>
      <c r="G541" s="50">
        <v>36173002075797</v>
      </c>
      <c r="H541" s="47" t="s">
        <v>970</v>
      </c>
      <c r="I541" s="51">
        <v>45155</v>
      </c>
      <c r="J541" s="52">
        <v>2</v>
      </c>
    </row>
    <row r="542" spans="1:10" ht="91.8" x14ac:dyDescent="0.5">
      <c r="A542" s="72"/>
      <c r="B542" s="48">
        <v>7.88</v>
      </c>
      <c r="C542" s="47" t="s">
        <v>967</v>
      </c>
      <c r="D542" s="49">
        <v>45555</v>
      </c>
      <c r="E542" s="47" t="s">
        <v>1579</v>
      </c>
      <c r="F542" s="47" t="s">
        <v>1580</v>
      </c>
      <c r="G542" s="50">
        <v>36173005449544</v>
      </c>
      <c r="H542" s="47" t="s">
        <v>970</v>
      </c>
      <c r="I542" s="51">
        <v>45188</v>
      </c>
      <c r="J542" s="52">
        <v>7.88</v>
      </c>
    </row>
    <row r="543" spans="1:10" ht="112.2" x14ac:dyDescent="0.5">
      <c r="A543" s="47" t="s">
        <v>1331</v>
      </c>
      <c r="B543" s="48">
        <v>45</v>
      </c>
      <c r="C543" s="47" t="s">
        <v>967</v>
      </c>
      <c r="D543" s="49">
        <v>45478</v>
      </c>
      <c r="E543" s="47" t="s">
        <v>1581</v>
      </c>
      <c r="F543" s="47" t="s">
        <v>1582</v>
      </c>
      <c r="G543" s="50">
        <v>31437005851040</v>
      </c>
      <c r="H543" s="47" t="s">
        <v>970</v>
      </c>
      <c r="I543" s="51">
        <v>45112</v>
      </c>
      <c r="J543" s="52">
        <v>45</v>
      </c>
    </row>
    <row r="544" spans="1:10" ht="91.8" x14ac:dyDescent="0.5">
      <c r="A544" s="47" t="s">
        <v>1436</v>
      </c>
      <c r="B544" s="48">
        <v>17.95</v>
      </c>
      <c r="C544" s="47" t="s">
        <v>967</v>
      </c>
      <c r="D544" s="49">
        <v>45555</v>
      </c>
      <c r="E544" s="47" t="s">
        <v>1583</v>
      </c>
      <c r="F544" s="47" t="s">
        <v>1584</v>
      </c>
      <c r="G544" s="50">
        <v>32081001426933</v>
      </c>
      <c r="H544" s="47" t="s">
        <v>970</v>
      </c>
      <c r="I544" s="51">
        <v>45185</v>
      </c>
      <c r="J544" s="52">
        <v>17.95</v>
      </c>
    </row>
    <row r="545" spans="1:10" ht="91.8" x14ac:dyDescent="0.5">
      <c r="A545" s="72" t="s">
        <v>1094</v>
      </c>
      <c r="B545" s="48">
        <v>8.9700000000000006</v>
      </c>
      <c r="C545" s="47" t="s">
        <v>967</v>
      </c>
      <c r="D545" s="49">
        <v>45520</v>
      </c>
      <c r="E545" s="47" t="s">
        <v>1585</v>
      </c>
      <c r="F545" s="47" t="s">
        <v>1586</v>
      </c>
      <c r="G545" s="50">
        <v>31319005963415</v>
      </c>
      <c r="H545" s="47" t="s">
        <v>970</v>
      </c>
      <c r="I545" s="51">
        <v>45153</v>
      </c>
      <c r="J545" s="52">
        <v>8.9700000000000006</v>
      </c>
    </row>
    <row r="546" spans="1:10" ht="91.8" x14ac:dyDescent="0.5">
      <c r="A546" s="72"/>
      <c r="B546" s="48">
        <v>14.39</v>
      </c>
      <c r="C546" s="47" t="s">
        <v>967</v>
      </c>
      <c r="D546" s="49">
        <v>45548</v>
      </c>
      <c r="E546" s="47" t="s">
        <v>1587</v>
      </c>
      <c r="F546" s="47" t="s">
        <v>1588</v>
      </c>
      <c r="G546" s="50">
        <v>31319005801334</v>
      </c>
      <c r="H546" s="47" t="s">
        <v>970</v>
      </c>
      <c r="I546" s="51">
        <v>45179</v>
      </c>
      <c r="J546" s="52">
        <v>14.39</v>
      </c>
    </row>
    <row r="547" spans="1:10" ht="81.599999999999994" x14ac:dyDescent="0.5">
      <c r="A547" s="72"/>
      <c r="B547" s="48">
        <v>15.26</v>
      </c>
      <c r="C547" s="47" t="s">
        <v>967</v>
      </c>
      <c r="D547" s="49">
        <v>45548</v>
      </c>
      <c r="E547" s="47" t="s">
        <v>1589</v>
      </c>
      <c r="F547" s="47" t="s">
        <v>1590</v>
      </c>
      <c r="G547" s="50">
        <v>31319006415001</v>
      </c>
      <c r="H547" s="47" t="s">
        <v>970</v>
      </c>
      <c r="I547" s="51">
        <v>45179</v>
      </c>
      <c r="J547" s="52">
        <v>15.26</v>
      </c>
    </row>
    <row r="548" spans="1:10" ht="102" x14ac:dyDescent="0.5">
      <c r="A548" s="72"/>
      <c r="B548" s="48">
        <v>17.95</v>
      </c>
      <c r="C548" s="47" t="s">
        <v>967</v>
      </c>
      <c r="D548" s="49">
        <v>45548</v>
      </c>
      <c r="E548" s="47" t="s">
        <v>1591</v>
      </c>
      <c r="F548" s="47" t="s">
        <v>1592</v>
      </c>
      <c r="G548" s="50">
        <v>31319002425145</v>
      </c>
      <c r="H548" s="47" t="s">
        <v>970</v>
      </c>
      <c r="I548" s="51">
        <v>45179</v>
      </c>
      <c r="J548" s="52">
        <v>17.95</v>
      </c>
    </row>
    <row r="549" spans="1:10" ht="91.8" x14ac:dyDescent="0.5">
      <c r="A549" s="72" t="s">
        <v>1241</v>
      </c>
      <c r="B549" s="48">
        <v>120</v>
      </c>
      <c r="C549" s="47" t="s">
        <v>967</v>
      </c>
      <c r="D549" s="49">
        <v>45520</v>
      </c>
      <c r="E549" s="47" t="s">
        <v>1593</v>
      </c>
      <c r="F549" s="47" t="s">
        <v>1594</v>
      </c>
      <c r="G549" s="50">
        <v>31191012160966</v>
      </c>
      <c r="H549" s="47" t="s">
        <v>1595</v>
      </c>
      <c r="I549" s="51">
        <v>45155</v>
      </c>
      <c r="J549" s="52">
        <v>120</v>
      </c>
    </row>
    <row r="550" spans="1:10" ht="91.8" x14ac:dyDescent="0.5">
      <c r="A550" s="72"/>
      <c r="B550" s="48">
        <v>14</v>
      </c>
      <c r="C550" s="47" t="s">
        <v>967</v>
      </c>
      <c r="D550" s="49">
        <v>45520</v>
      </c>
      <c r="E550" s="47" t="s">
        <v>1596</v>
      </c>
      <c r="F550" s="47" t="s">
        <v>1597</v>
      </c>
      <c r="G550" s="50">
        <v>31191010942605</v>
      </c>
      <c r="H550" s="47" t="s">
        <v>970</v>
      </c>
      <c r="I550" s="51">
        <v>45154</v>
      </c>
      <c r="J550" s="52">
        <v>14</v>
      </c>
    </row>
    <row r="551" spans="1:10" ht="102" x14ac:dyDescent="0.5">
      <c r="A551" s="72"/>
      <c r="B551" s="48">
        <v>17</v>
      </c>
      <c r="C551" s="47" t="s">
        <v>967</v>
      </c>
      <c r="D551" s="49">
        <v>45520</v>
      </c>
      <c r="E551" s="47" t="s">
        <v>1598</v>
      </c>
      <c r="F551" s="47" t="s">
        <v>1599</v>
      </c>
      <c r="G551" s="50">
        <v>31191010004695</v>
      </c>
      <c r="H551" s="47" t="s">
        <v>970</v>
      </c>
      <c r="I551" s="51">
        <v>45154</v>
      </c>
      <c r="J551" s="52">
        <v>17</v>
      </c>
    </row>
    <row r="552" spans="1:10" ht="112.2" x14ac:dyDescent="0.5">
      <c r="A552" s="72"/>
      <c r="B552" s="48">
        <v>19.989999999999998</v>
      </c>
      <c r="C552" s="47" t="s">
        <v>967</v>
      </c>
      <c r="D552" s="49">
        <v>45520</v>
      </c>
      <c r="E552" s="47" t="s">
        <v>1600</v>
      </c>
      <c r="F552" s="47" t="s">
        <v>1601</v>
      </c>
      <c r="G552" s="50">
        <v>31191013245774</v>
      </c>
      <c r="H552" s="47" t="s">
        <v>970</v>
      </c>
      <c r="I552" s="51">
        <v>45154</v>
      </c>
      <c r="J552" s="52">
        <v>19.989999999999998</v>
      </c>
    </row>
    <row r="553" spans="1:10" ht="81.599999999999994" x14ac:dyDescent="0.5">
      <c r="A553" s="72"/>
      <c r="B553" s="48">
        <v>7</v>
      </c>
      <c r="C553" s="47" t="s">
        <v>967</v>
      </c>
      <c r="D553" s="49">
        <v>45541</v>
      </c>
      <c r="E553" s="47" t="s">
        <v>1602</v>
      </c>
      <c r="F553" s="47" t="s">
        <v>1603</v>
      </c>
      <c r="G553" s="50">
        <v>31191010319507</v>
      </c>
      <c r="H553" s="47" t="s">
        <v>970</v>
      </c>
      <c r="I553" s="51">
        <v>45174</v>
      </c>
      <c r="J553" s="52">
        <v>7</v>
      </c>
    </row>
    <row r="554" spans="1:10" ht="91.8" x14ac:dyDescent="0.5">
      <c r="A554" s="72"/>
      <c r="B554" s="48">
        <v>75</v>
      </c>
      <c r="C554" s="47" t="s">
        <v>967</v>
      </c>
      <c r="D554" s="49">
        <v>45555</v>
      </c>
      <c r="E554" s="47" t="s">
        <v>1604</v>
      </c>
      <c r="F554" s="47" t="s">
        <v>1605</v>
      </c>
      <c r="G554" s="50">
        <v>31191012668661</v>
      </c>
      <c r="H554" s="47" t="s">
        <v>1606</v>
      </c>
      <c r="I554" s="51">
        <v>45189</v>
      </c>
      <c r="J554" s="52">
        <v>75</v>
      </c>
    </row>
    <row r="555" spans="1:10" ht="102" x14ac:dyDescent="0.5">
      <c r="A555" s="72" t="s">
        <v>1607</v>
      </c>
      <c r="B555" s="48">
        <v>10</v>
      </c>
      <c r="C555" s="47" t="s">
        <v>967</v>
      </c>
      <c r="D555" s="49">
        <v>45562</v>
      </c>
      <c r="E555" s="47" t="s">
        <v>1608</v>
      </c>
      <c r="F555" s="47" t="s">
        <v>1609</v>
      </c>
      <c r="G555" s="50">
        <v>31203004068261</v>
      </c>
      <c r="H555" s="47" t="s">
        <v>970</v>
      </c>
      <c r="I555" s="51">
        <v>45195</v>
      </c>
      <c r="J555" s="52">
        <v>10</v>
      </c>
    </row>
    <row r="556" spans="1:10" ht="112.2" x14ac:dyDescent="0.5">
      <c r="A556" s="72"/>
      <c r="B556" s="48">
        <v>13</v>
      </c>
      <c r="C556" s="47" t="s">
        <v>967</v>
      </c>
      <c r="D556" s="49">
        <v>45562</v>
      </c>
      <c r="E556" s="47" t="s">
        <v>1610</v>
      </c>
      <c r="F556" s="47" t="s">
        <v>1611</v>
      </c>
      <c r="G556" s="50">
        <v>31203003907741</v>
      </c>
      <c r="H556" s="47" t="s">
        <v>970</v>
      </c>
      <c r="I556" s="51">
        <v>45197</v>
      </c>
      <c r="J556" s="52">
        <v>13</v>
      </c>
    </row>
    <row r="557" spans="1:10" ht="81.599999999999994" x14ac:dyDescent="0.5">
      <c r="A557" s="72"/>
      <c r="B557" s="48">
        <v>34</v>
      </c>
      <c r="C557" s="47" t="s">
        <v>967</v>
      </c>
      <c r="D557" s="49">
        <v>45499</v>
      </c>
      <c r="E557" s="47" t="s">
        <v>1612</v>
      </c>
      <c r="F557" s="47" t="s">
        <v>1613</v>
      </c>
      <c r="G557" s="50">
        <v>31203004075662</v>
      </c>
      <c r="H557" s="47" t="s">
        <v>1614</v>
      </c>
      <c r="I557" s="51">
        <v>45128</v>
      </c>
      <c r="J557" s="52">
        <v>34</v>
      </c>
    </row>
    <row r="558" spans="1:10" ht="91.8" x14ac:dyDescent="0.5">
      <c r="A558" s="72"/>
      <c r="B558" s="48">
        <v>20</v>
      </c>
      <c r="C558" s="47" t="s">
        <v>967</v>
      </c>
      <c r="D558" s="49">
        <v>45520</v>
      </c>
      <c r="E558" s="47" t="s">
        <v>1615</v>
      </c>
      <c r="F558" s="47" t="s">
        <v>1616</v>
      </c>
      <c r="G558" s="50">
        <v>31203003958892</v>
      </c>
      <c r="H558" s="47" t="s">
        <v>970</v>
      </c>
      <c r="I558" s="51">
        <v>45149</v>
      </c>
      <c r="J558" s="52">
        <v>20</v>
      </c>
    </row>
    <row r="559" spans="1:10" ht="81.599999999999994" x14ac:dyDescent="0.5">
      <c r="A559" s="72" t="s">
        <v>1102</v>
      </c>
      <c r="B559" s="48">
        <v>16.989999999999998</v>
      </c>
      <c r="C559" s="47" t="s">
        <v>967</v>
      </c>
      <c r="D559" s="49">
        <v>45506</v>
      </c>
      <c r="E559" s="47" t="s">
        <v>1617</v>
      </c>
      <c r="F559" s="47" t="s">
        <v>1618</v>
      </c>
      <c r="G559" s="50">
        <v>31322006984083</v>
      </c>
      <c r="H559" s="47" t="s">
        <v>970</v>
      </c>
      <c r="I559" s="51">
        <v>45139</v>
      </c>
      <c r="J559" s="52">
        <v>16.989999999999998</v>
      </c>
    </row>
    <row r="560" spans="1:10" ht="112.2" x14ac:dyDescent="0.5">
      <c r="A560" s="72"/>
      <c r="B560" s="48">
        <v>7.49</v>
      </c>
      <c r="C560" s="47" t="s">
        <v>967</v>
      </c>
      <c r="D560" s="49">
        <v>45555</v>
      </c>
      <c r="E560" s="47" t="s">
        <v>1619</v>
      </c>
      <c r="F560" s="47" t="s">
        <v>1620</v>
      </c>
      <c r="G560" s="50">
        <v>31322007951180</v>
      </c>
      <c r="H560" s="47" t="s">
        <v>1018</v>
      </c>
      <c r="I560" s="51">
        <v>45188</v>
      </c>
      <c r="J560" s="52">
        <v>7.49</v>
      </c>
    </row>
    <row r="561" spans="1:10" ht="91.8" x14ac:dyDescent="0.5">
      <c r="A561" s="47" t="s">
        <v>1067</v>
      </c>
      <c r="B561" s="48">
        <v>12.95</v>
      </c>
      <c r="C561" s="47" t="s">
        <v>967</v>
      </c>
      <c r="D561" s="49">
        <v>45478</v>
      </c>
      <c r="E561" s="47" t="s">
        <v>1621</v>
      </c>
      <c r="F561" s="47" t="s">
        <v>1622</v>
      </c>
      <c r="G561" s="50">
        <v>31317001952804</v>
      </c>
      <c r="H561" s="47" t="s">
        <v>970</v>
      </c>
      <c r="I561" s="51">
        <v>45110</v>
      </c>
      <c r="J561" s="52">
        <v>12.95</v>
      </c>
    </row>
    <row r="562" spans="1:10" ht="122.4" x14ac:dyDescent="0.5">
      <c r="A562" s="47" t="s">
        <v>1623</v>
      </c>
      <c r="B562" s="48">
        <v>14</v>
      </c>
      <c r="C562" s="47" t="s">
        <v>967</v>
      </c>
      <c r="D562" s="49">
        <v>45527</v>
      </c>
      <c r="E562" s="47" t="s">
        <v>1624</v>
      </c>
      <c r="F562" s="47" t="s">
        <v>1625</v>
      </c>
      <c r="G562" s="50">
        <v>31614000629957</v>
      </c>
      <c r="H562" s="47" t="s">
        <v>970</v>
      </c>
      <c r="I562" s="51">
        <v>45162</v>
      </c>
      <c r="J562" s="52">
        <v>14</v>
      </c>
    </row>
    <row r="563" spans="1:10" ht="81.599999999999994" x14ac:dyDescent="0.5">
      <c r="A563" s="72" t="s">
        <v>1626</v>
      </c>
      <c r="B563" s="48">
        <v>40</v>
      </c>
      <c r="C563" s="47" t="s">
        <v>967</v>
      </c>
      <c r="D563" s="49">
        <v>45562</v>
      </c>
      <c r="E563" s="47" t="s">
        <v>1627</v>
      </c>
      <c r="F563" s="47" t="s">
        <v>1628</v>
      </c>
      <c r="G563" s="50">
        <v>31965002669130</v>
      </c>
      <c r="H563" s="47" t="s">
        <v>1006</v>
      </c>
      <c r="I563" s="51">
        <v>45191</v>
      </c>
      <c r="J563" s="52">
        <v>40</v>
      </c>
    </row>
    <row r="564" spans="1:10" ht="112.2" x14ac:dyDescent="0.5">
      <c r="A564" s="72"/>
      <c r="B564" s="48">
        <v>59</v>
      </c>
      <c r="C564" s="47" t="s">
        <v>967</v>
      </c>
      <c r="D564" s="49">
        <v>45562</v>
      </c>
      <c r="E564" s="47" t="s">
        <v>1629</v>
      </c>
      <c r="F564" s="47" t="s">
        <v>1630</v>
      </c>
      <c r="G564" s="50">
        <v>31965002742010</v>
      </c>
      <c r="H564" s="47" t="s">
        <v>1631</v>
      </c>
      <c r="I564" s="51">
        <v>45191</v>
      </c>
      <c r="J564" s="52">
        <v>59</v>
      </c>
    </row>
    <row r="565" spans="1:10" ht="81.599999999999994" x14ac:dyDescent="0.5">
      <c r="A565" s="72"/>
      <c r="B565" s="48">
        <v>60</v>
      </c>
      <c r="C565" s="47" t="s">
        <v>967</v>
      </c>
      <c r="D565" s="49">
        <v>45562</v>
      </c>
      <c r="E565" s="47" t="s">
        <v>1632</v>
      </c>
      <c r="F565" s="47" t="s">
        <v>1633</v>
      </c>
      <c r="G565" s="50">
        <v>31965002741301</v>
      </c>
      <c r="H565" s="47" t="s">
        <v>1006</v>
      </c>
      <c r="I565" s="51">
        <v>45191</v>
      </c>
      <c r="J565" s="52">
        <v>60</v>
      </c>
    </row>
    <row r="566" spans="1:10" ht="102" x14ac:dyDescent="0.5">
      <c r="A566" s="72" t="s">
        <v>1109</v>
      </c>
      <c r="B566" s="48">
        <v>8.9700000000000006</v>
      </c>
      <c r="C566" s="47" t="s">
        <v>967</v>
      </c>
      <c r="D566" s="49">
        <v>45527</v>
      </c>
      <c r="E566" s="47" t="s">
        <v>1634</v>
      </c>
      <c r="F566" s="47" t="s">
        <v>1635</v>
      </c>
      <c r="G566" s="50">
        <v>30053010004110</v>
      </c>
      <c r="H566" s="47" t="s">
        <v>970</v>
      </c>
      <c r="I566" s="51">
        <v>45160</v>
      </c>
      <c r="J566" s="52">
        <v>8.9700000000000006</v>
      </c>
    </row>
    <row r="567" spans="1:10" ht="112.2" x14ac:dyDescent="0.5">
      <c r="A567" s="72"/>
      <c r="B567" s="48">
        <v>9.4499999999999993</v>
      </c>
      <c r="C567" s="47" t="s">
        <v>967</v>
      </c>
      <c r="D567" s="49">
        <v>45527</v>
      </c>
      <c r="E567" s="47" t="s">
        <v>1636</v>
      </c>
      <c r="F567" s="47" t="s">
        <v>1637</v>
      </c>
      <c r="G567" s="50">
        <v>30053013014876</v>
      </c>
      <c r="H567" s="47" t="s">
        <v>970</v>
      </c>
      <c r="I567" s="51">
        <v>45160</v>
      </c>
      <c r="J567" s="52">
        <v>9.4499999999999993</v>
      </c>
    </row>
    <row r="568" spans="1:10" ht="91.8" x14ac:dyDescent="0.5">
      <c r="A568" s="72"/>
      <c r="B568" s="48">
        <v>13.55</v>
      </c>
      <c r="C568" s="47" t="s">
        <v>967</v>
      </c>
      <c r="D568" s="49">
        <v>45527</v>
      </c>
      <c r="E568" s="47" t="s">
        <v>1638</v>
      </c>
      <c r="F568" s="47" t="s">
        <v>1639</v>
      </c>
      <c r="G568" s="50">
        <v>30053012183748</v>
      </c>
      <c r="H568" s="47" t="s">
        <v>970</v>
      </c>
      <c r="I568" s="51">
        <v>45160</v>
      </c>
      <c r="J568" s="52">
        <v>13.55</v>
      </c>
    </row>
    <row r="569" spans="1:10" ht="102" x14ac:dyDescent="0.5">
      <c r="A569" s="47" t="s">
        <v>1175</v>
      </c>
      <c r="B569" s="48">
        <v>4</v>
      </c>
      <c r="C569" s="47" t="s">
        <v>967</v>
      </c>
      <c r="D569" s="49">
        <v>45506</v>
      </c>
      <c r="E569" s="47" t="s">
        <v>1640</v>
      </c>
      <c r="F569" s="47" t="s">
        <v>1641</v>
      </c>
      <c r="G569" s="50">
        <v>36090000482132</v>
      </c>
      <c r="H569" s="47" t="s">
        <v>970</v>
      </c>
      <c r="I569" s="51">
        <v>45140</v>
      </c>
      <c r="J569" s="52">
        <v>4</v>
      </c>
    </row>
    <row r="570" spans="1:10" ht="81.599999999999994" x14ac:dyDescent="0.5">
      <c r="A570" s="72" t="s">
        <v>1642</v>
      </c>
      <c r="B570" s="73">
        <v>9</v>
      </c>
      <c r="C570" s="72" t="s">
        <v>967</v>
      </c>
      <c r="D570" s="49">
        <v>45492</v>
      </c>
      <c r="E570" s="47" t="s">
        <v>1643</v>
      </c>
      <c r="F570" s="47" t="s">
        <v>1644</v>
      </c>
      <c r="G570" s="50">
        <v>32147000348921</v>
      </c>
      <c r="H570" s="47" t="s">
        <v>970</v>
      </c>
      <c r="I570" s="51">
        <v>45123</v>
      </c>
      <c r="J570" s="52">
        <v>9</v>
      </c>
    </row>
    <row r="571" spans="1:10" ht="91.8" x14ac:dyDescent="0.5">
      <c r="A571" s="72"/>
      <c r="B571" s="73"/>
      <c r="C571" s="72"/>
      <c r="D571" s="74">
        <v>45520</v>
      </c>
      <c r="E571" s="47" t="s">
        <v>1645</v>
      </c>
      <c r="F571" s="47" t="s">
        <v>1646</v>
      </c>
      <c r="G571" s="50">
        <v>32147000348939</v>
      </c>
      <c r="H571" s="47" t="s">
        <v>970</v>
      </c>
      <c r="I571" s="51">
        <v>45154</v>
      </c>
      <c r="J571" s="52">
        <v>9</v>
      </c>
    </row>
    <row r="572" spans="1:10" ht="91.8" x14ac:dyDescent="0.5">
      <c r="A572" s="72"/>
      <c r="B572" s="73"/>
      <c r="C572" s="72"/>
      <c r="D572" s="74"/>
      <c r="E572" s="47" t="s">
        <v>1647</v>
      </c>
      <c r="F572" s="47" t="s">
        <v>1648</v>
      </c>
      <c r="G572" s="50">
        <v>32147000348624</v>
      </c>
      <c r="H572" s="47" t="s">
        <v>970</v>
      </c>
      <c r="I572" s="51">
        <v>45154</v>
      </c>
      <c r="J572" s="52">
        <v>9</v>
      </c>
    </row>
    <row r="573" spans="1:10" ht="91.8" x14ac:dyDescent="0.5">
      <c r="A573" s="72" t="s">
        <v>1079</v>
      </c>
      <c r="B573" s="48">
        <v>26.99</v>
      </c>
      <c r="C573" s="47" t="s">
        <v>967</v>
      </c>
      <c r="D573" s="49">
        <v>45485</v>
      </c>
      <c r="E573" s="47" t="s">
        <v>1649</v>
      </c>
      <c r="F573" s="47" t="s">
        <v>1650</v>
      </c>
      <c r="G573" s="50">
        <v>32752004808398</v>
      </c>
      <c r="H573" s="47" t="s">
        <v>1651</v>
      </c>
      <c r="I573" s="51">
        <v>45118</v>
      </c>
      <c r="J573" s="52">
        <v>26.99</v>
      </c>
    </row>
    <row r="574" spans="1:10" ht="132.6" x14ac:dyDescent="0.5">
      <c r="A574" s="72"/>
      <c r="B574" s="48">
        <v>15</v>
      </c>
      <c r="C574" s="47" t="s">
        <v>967</v>
      </c>
      <c r="D574" s="49">
        <v>45513</v>
      </c>
      <c r="E574" s="47" t="s">
        <v>1652</v>
      </c>
      <c r="F574" s="47" t="s">
        <v>1653</v>
      </c>
      <c r="G574" s="50">
        <v>32752005585300</v>
      </c>
      <c r="H574" s="47" t="s">
        <v>1452</v>
      </c>
      <c r="I574" s="51">
        <v>45142</v>
      </c>
      <c r="J574" s="52">
        <v>15</v>
      </c>
    </row>
    <row r="575" spans="1:10" ht="81.599999999999994" x14ac:dyDescent="0.5">
      <c r="A575" s="72" t="s">
        <v>1477</v>
      </c>
      <c r="B575" s="48">
        <v>7</v>
      </c>
      <c r="C575" s="47" t="s">
        <v>967</v>
      </c>
      <c r="D575" s="49">
        <v>45555</v>
      </c>
      <c r="E575" s="47" t="s">
        <v>1654</v>
      </c>
      <c r="F575" s="47" t="s">
        <v>1655</v>
      </c>
      <c r="G575" s="50">
        <v>34901635950396</v>
      </c>
      <c r="H575" s="47" t="s">
        <v>970</v>
      </c>
      <c r="I575" s="51">
        <v>45189</v>
      </c>
      <c r="J575" s="52">
        <v>7</v>
      </c>
    </row>
    <row r="576" spans="1:10" ht="102" x14ac:dyDescent="0.5">
      <c r="A576" s="72"/>
      <c r="B576" s="48">
        <v>13</v>
      </c>
      <c r="C576" s="47" t="s">
        <v>967</v>
      </c>
      <c r="D576" s="49">
        <v>45555</v>
      </c>
      <c r="E576" s="47" t="s">
        <v>1656</v>
      </c>
      <c r="F576" s="47" t="s">
        <v>1657</v>
      </c>
      <c r="G576" s="50">
        <v>34901635821308</v>
      </c>
      <c r="H576" s="47" t="s">
        <v>970</v>
      </c>
      <c r="I576" s="51">
        <v>45189</v>
      </c>
      <c r="J576" s="52">
        <v>13</v>
      </c>
    </row>
    <row r="577" spans="1:10" ht="91.8" x14ac:dyDescent="0.5">
      <c r="A577" s="72"/>
      <c r="B577" s="48">
        <v>14</v>
      </c>
      <c r="C577" s="47" t="s">
        <v>967</v>
      </c>
      <c r="D577" s="49">
        <v>45555</v>
      </c>
      <c r="E577" s="47" t="s">
        <v>1658</v>
      </c>
      <c r="F577" s="47" t="s">
        <v>1659</v>
      </c>
      <c r="G577" s="50">
        <v>34901636126004</v>
      </c>
      <c r="H577" s="47" t="s">
        <v>970</v>
      </c>
      <c r="I577" s="51">
        <v>45189</v>
      </c>
      <c r="J577" s="52">
        <v>14</v>
      </c>
    </row>
    <row r="578" spans="1:10" ht="102" x14ac:dyDescent="0.5">
      <c r="A578" s="72"/>
      <c r="B578" s="48">
        <v>40</v>
      </c>
      <c r="C578" s="47" t="s">
        <v>967</v>
      </c>
      <c r="D578" s="49">
        <v>45555</v>
      </c>
      <c r="E578" s="47" t="s">
        <v>1660</v>
      </c>
      <c r="F578" s="47" t="s">
        <v>1661</v>
      </c>
      <c r="G578" s="50">
        <v>34901636439340</v>
      </c>
      <c r="H578" s="47" t="s">
        <v>970</v>
      </c>
      <c r="I578" s="51">
        <v>45189</v>
      </c>
      <c r="J578" s="52">
        <v>40</v>
      </c>
    </row>
    <row r="579" spans="1:10" x14ac:dyDescent="0.5">
      <c r="A579" s="53" t="s">
        <v>250</v>
      </c>
      <c r="B579" s="53"/>
      <c r="C579" s="53"/>
      <c r="D579" s="53"/>
      <c r="E579" s="53"/>
      <c r="F579" s="53"/>
      <c r="G579" s="53"/>
      <c r="H579" s="53"/>
      <c r="I579" s="53"/>
      <c r="J579" s="54">
        <v>848.78</v>
      </c>
    </row>
    <row r="583" spans="1:10" ht="10.5" customHeight="1" x14ac:dyDescent="0.5">
      <c r="A583" s="75" t="s">
        <v>233</v>
      </c>
      <c r="B583" s="75"/>
      <c r="C583" s="75"/>
      <c r="D583" s="75"/>
      <c r="E583" s="75"/>
      <c r="F583" s="75"/>
      <c r="G583" s="75"/>
      <c r="H583" s="75"/>
      <c r="I583" s="75"/>
      <c r="J583" s="75"/>
    </row>
    <row r="584" spans="1:10" ht="10.5" customHeight="1" x14ac:dyDescent="0.5">
      <c r="A584" s="76" t="s">
        <v>1662</v>
      </c>
      <c r="B584" s="76"/>
      <c r="C584" s="76"/>
      <c r="D584" s="76"/>
      <c r="E584" s="76"/>
      <c r="F584" s="76"/>
      <c r="G584" s="76"/>
      <c r="H584" s="76"/>
      <c r="I584" s="76"/>
      <c r="J584" s="76"/>
    </row>
    <row r="586" spans="1:10" ht="30.6" x14ac:dyDescent="0.5">
      <c r="A586" s="45" t="s">
        <v>958</v>
      </c>
      <c r="B586" s="45" t="s">
        <v>959</v>
      </c>
      <c r="C586" s="45" t="s">
        <v>237</v>
      </c>
      <c r="D586" s="45" t="s">
        <v>960</v>
      </c>
      <c r="E586" s="45" t="s">
        <v>961</v>
      </c>
      <c r="F586" s="45" t="s">
        <v>962</v>
      </c>
      <c r="G586" s="45" t="s">
        <v>236</v>
      </c>
      <c r="H586" s="45" t="s">
        <v>963</v>
      </c>
      <c r="I586" s="45" t="s">
        <v>964</v>
      </c>
      <c r="J586" s="46" t="s">
        <v>965</v>
      </c>
    </row>
    <row r="587" spans="1:10" ht="102" x14ac:dyDescent="0.5">
      <c r="A587" s="72" t="s">
        <v>1056</v>
      </c>
      <c r="B587" s="48">
        <v>14</v>
      </c>
      <c r="C587" s="47" t="s">
        <v>967</v>
      </c>
      <c r="D587" s="49">
        <v>45478</v>
      </c>
      <c r="E587" s="47" t="s">
        <v>1663</v>
      </c>
      <c r="F587" s="47" t="s">
        <v>1664</v>
      </c>
      <c r="G587" s="50">
        <v>31314001301058</v>
      </c>
      <c r="H587" s="47" t="s">
        <v>1073</v>
      </c>
      <c r="I587" s="51">
        <v>45113</v>
      </c>
      <c r="J587" s="52">
        <v>14</v>
      </c>
    </row>
    <row r="588" spans="1:10" ht="91.8" x14ac:dyDescent="0.5">
      <c r="A588" s="72"/>
      <c r="B588" s="48">
        <v>16</v>
      </c>
      <c r="C588" s="47" t="s">
        <v>967</v>
      </c>
      <c r="D588" s="49">
        <v>45478</v>
      </c>
      <c r="E588" s="47" t="s">
        <v>1665</v>
      </c>
      <c r="F588" s="47" t="s">
        <v>1666</v>
      </c>
      <c r="G588" s="50">
        <v>31314001476645</v>
      </c>
      <c r="H588" s="47" t="s">
        <v>1073</v>
      </c>
      <c r="I588" s="51">
        <v>45113</v>
      </c>
      <c r="J588" s="52">
        <v>16</v>
      </c>
    </row>
    <row r="589" spans="1:10" ht="91.8" x14ac:dyDescent="0.5">
      <c r="A589" s="47" t="s">
        <v>1000</v>
      </c>
      <c r="B589" s="48">
        <v>7</v>
      </c>
      <c r="C589" s="47" t="s">
        <v>967</v>
      </c>
      <c r="D589" s="49">
        <v>45534</v>
      </c>
      <c r="E589" s="47" t="s">
        <v>1667</v>
      </c>
      <c r="F589" s="47" t="s">
        <v>1668</v>
      </c>
      <c r="G589" s="50">
        <v>31737001971431</v>
      </c>
      <c r="H589" s="47" t="s">
        <v>974</v>
      </c>
      <c r="I589" s="51">
        <v>45168</v>
      </c>
      <c r="J589" s="52">
        <v>7</v>
      </c>
    </row>
    <row r="590" spans="1:10" ht="91.8" x14ac:dyDescent="0.5">
      <c r="A590" s="47" t="s">
        <v>1241</v>
      </c>
      <c r="B590" s="48">
        <v>15</v>
      </c>
      <c r="C590" s="47" t="s">
        <v>967</v>
      </c>
      <c r="D590" s="49">
        <v>45506</v>
      </c>
      <c r="E590" s="47" t="s">
        <v>1669</v>
      </c>
      <c r="F590" s="47" t="s">
        <v>1670</v>
      </c>
      <c r="G590" s="50">
        <v>31191012099891</v>
      </c>
      <c r="H590" s="47" t="s">
        <v>970</v>
      </c>
      <c r="I590" s="51">
        <v>45141</v>
      </c>
      <c r="J590" s="52">
        <v>15</v>
      </c>
    </row>
    <row r="591" spans="1:10" ht="91.8" x14ac:dyDescent="0.5">
      <c r="A591" s="47" t="s">
        <v>984</v>
      </c>
      <c r="B591" s="48">
        <v>18</v>
      </c>
      <c r="C591" s="47" t="s">
        <v>967</v>
      </c>
      <c r="D591" s="49">
        <v>45478</v>
      </c>
      <c r="E591" s="47" t="s">
        <v>1671</v>
      </c>
      <c r="F591" s="47" t="s">
        <v>1672</v>
      </c>
      <c r="G591" s="50">
        <v>31249001794706</v>
      </c>
      <c r="H591" s="47" t="s">
        <v>1073</v>
      </c>
      <c r="I591" s="51">
        <v>45113</v>
      </c>
      <c r="J591" s="52">
        <v>18</v>
      </c>
    </row>
    <row r="592" spans="1:10" ht="81.599999999999994" x14ac:dyDescent="0.5">
      <c r="A592" s="47" t="s">
        <v>1673</v>
      </c>
      <c r="B592" s="48">
        <v>23</v>
      </c>
      <c r="C592" s="47" t="s">
        <v>967</v>
      </c>
      <c r="D592" s="49">
        <v>45555</v>
      </c>
      <c r="E592" s="47" t="s">
        <v>1674</v>
      </c>
      <c r="F592" s="47" t="s">
        <v>1675</v>
      </c>
      <c r="G592" s="50">
        <v>36086002442868</v>
      </c>
      <c r="H592" s="47" t="s">
        <v>970</v>
      </c>
      <c r="I592" s="51">
        <v>45190</v>
      </c>
      <c r="J592" s="52">
        <v>23</v>
      </c>
    </row>
    <row r="593" spans="1:10" ht="102" x14ac:dyDescent="0.5">
      <c r="A593" s="47" t="s">
        <v>1007</v>
      </c>
      <c r="B593" s="48">
        <v>17</v>
      </c>
      <c r="C593" s="47" t="s">
        <v>967</v>
      </c>
      <c r="D593" s="49">
        <v>45555</v>
      </c>
      <c r="E593" s="47" t="s">
        <v>1676</v>
      </c>
      <c r="F593" s="47" t="s">
        <v>1677</v>
      </c>
      <c r="G593" s="50">
        <v>36878002474069</v>
      </c>
      <c r="H593" s="47" t="s">
        <v>970</v>
      </c>
      <c r="I593" s="51">
        <v>45190</v>
      </c>
      <c r="J593" s="52">
        <v>17</v>
      </c>
    </row>
    <row r="594" spans="1:10" ht="91.8" x14ac:dyDescent="0.5">
      <c r="A594" s="47" t="s">
        <v>1070</v>
      </c>
      <c r="B594" s="48">
        <v>11</v>
      </c>
      <c r="C594" s="47" t="s">
        <v>967</v>
      </c>
      <c r="D594" s="49">
        <v>45478</v>
      </c>
      <c r="E594" s="47" t="s">
        <v>1678</v>
      </c>
      <c r="F594" s="47" t="s">
        <v>1679</v>
      </c>
      <c r="G594" s="50">
        <v>31186008898215</v>
      </c>
      <c r="H594" s="47" t="s">
        <v>1073</v>
      </c>
      <c r="I594" s="51">
        <v>45113</v>
      </c>
      <c r="J594" s="52">
        <v>11</v>
      </c>
    </row>
    <row r="595" spans="1:10" ht="132.6" x14ac:dyDescent="0.5">
      <c r="A595" s="72" t="s">
        <v>1109</v>
      </c>
      <c r="B595" s="48">
        <v>16.940000000000001</v>
      </c>
      <c r="C595" s="47" t="s">
        <v>967</v>
      </c>
      <c r="D595" s="49">
        <v>45548</v>
      </c>
      <c r="E595" s="47" t="s">
        <v>1680</v>
      </c>
      <c r="F595" s="47" t="s">
        <v>1681</v>
      </c>
      <c r="G595" s="50">
        <v>30053013696870</v>
      </c>
      <c r="H595" s="47" t="s">
        <v>970</v>
      </c>
      <c r="I595" s="51">
        <v>45177</v>
      </c>
      <c r="J595" s="52">
        <v>16.940000000000001</v>
      </c>
    </row>
    <row r="596" spans="1:10" ht="81.599999999999994" x14ac:dyDescent="0.5">
      <c r="A596" s="72"/>
      <c r="B596" s="48">
        <v>12.99</v>
      </c>
      <c r="C596" s="47" t="s">
        <v>967</v>
      </c>
      <c r="D596" s="49">
        <v>45478</v>
      </c>
      <c r="E596" s="47" t="s">
        <v>1682</v>
      </c>
      <c r="F596" s="47" t="s">
        <v>1683</v>
      </c>
      <c r="G596" s="50">
        <v>30053004889815</v>
      </c>
      <c r="H596" s="47" t="s">
        <v>1684</v>
      </c>
      <c r="I596" s="51">
        <v>45113</v>
      </c>
      <c r="J596" s="52">
        <v>12.99</v>
      </c>
    </row>
    <row r="597" spans="1:10" ht="102" x14ac:dyDescent="0.5">
      <c r="A597" s="47" t="s">
        <v>1685</v>
      </c>
      <c r="B597" s="48">
        <v>12</v>
      </c>
      <c r="C597" s="47" t="s">
        <v>967</v>
      </c>
      <c r="D597" s="49">
        <v>45478</v>
      </c>
      <c r="E597" s="47" t="s">
        <v>1686</v>
      </c>
      <c r="F597" s="47" t="s">
        <v>1687</v>
      </c>
      <c r="G597" s="50">
        <v>31308003604972</v>
      </c>
      <c r="H597" s="47" t="s">
        <v>1073</v>
      </c>
      <c r="I597" s="51">
        <v>45113</v>
      </c>
      <c r="J597" s="52">
        <v>12</v>
      </c>
    </row>
    <row r="598" spans="1:10" ht="102" x14ac:dyDescent="0.5">
      <c r="A598" s="47" t="s">
        <v>971</v>
      </c>
      <c r="B598" s="48">
        <v>17</v>
      </c>
      <c r="C598" s="47" t="s">
        <v>967</v>
      </c>
      <c r="D598" s="49">
        <v>45478</v>
      </c>
      <c r="E598" s="47" t="s">
        <v>1688</v>
      </c>
      <c r="F598" s="47" t="s">
        <v>1689</v>
      </c>
      <c r="G598" s="50">
        <v>31321001855132</v>
      </c>
      <c r="H598" s="47" t="s">
        <v>1073</v>
      </c>
      <c r="I598" s="51">
        <v>45113</v>
      </c>
      <c r="J598" s="52">
        <v>17</v>
      </c>
    </row>
    <row r="599" spans="1:10" x14ac:dyDescent="0.5">
      <c r="A599" s="53" t="s">
        <v>250</v>
      </c>
      <c r="B599" s="53"/>
      <c r="C599" s="53"/>
      <c r="D599" s="53"/>
      <c r="E599" s="53"/>
      <c r="F599" s="53"/>
      <c r="G599" s="53"/>
      <c r="H599" s="53"/>
      <c r="I599" s="53"/>
      <c r="J599" s="54">
        <v>179.93</v>
      </c>
    </row>
    <row r="603" spans="1:10" ht="10.5" customHeight="1" x14ac:dyDescent="0.5">
      <c r="A603" s="75" t="s">
        <v>233</v>
      </c>
      <c r="B603" s="75"/>
      <c r="C603" s="75"/>
      <c r="D603" s="75"/>
      <c r="E603" s="75"/>
      <c r="F603" s="75"/>
      <c r="G603" s="75"/>
      <c r="H603" s="75"/>
      <c r="I603" s="75"/>
      <c r="J603" s="75"/>
    </row>
    <row r="604" spans="1:10" ht="10.5" customHeight="1" x14ac:dyDescent="0.5">
      <c r="A604" s="76" t="s">
        <v>1690</v>
      </c>
      <c r="B604" s="76"/>
      <c r="C604" s="76"/>
      <c r="D604" s="76"/>
      <c r="E604" s="76"/>
      <c r="F604" s="76"/>
      <c r="G604" s="76"/>
      <c r="H604" s="76"/>
      <c r="I604" s="76"/>
      <c r="J604" s="76"/>
    </row>
    <row r="606" spans="1:10" ht="30.6" x14ac:dyDescent="0.5">
      <c r="A606" s="45" t="s">
        <v>958</v>
      </c>
      <c r="B606" s="45" t="s">
        <v>959</v>
      </c>
      <c r="C606" s="45" t="s">
        <v>237</v>
      </c>
      <c r="D606" s="45" t="s">
        <v>960</v>
      </c>
      <c r="E606" s="45" t="s">
        <v>961</v>
      </c>
      <c r="F606" s="45" t="s">
        <v>962</v>
      </c>
      <c r="G606" s="45" t="s">
        <v>236</v>
      </c>
      <c r="H606" s="45" t="s">
        <v>963</v>
      </c>
      <c r="I606" s="45" t="s">
        <v>964</v>
      </c>
      <c r="J606" s="46" t="s">
        <v>965</v>
      </c>
    </row>
    <row r="607" spans="1:10" ht="112.2" x14ac:dyDescent="0.5">
      <c r="A607" s="72" t="s">
        <v>1033</v>
      </c>
      <c r="B607" s="48">
        <v>21.95</v>
      </c>
      <c r="C607" s="47" t="s">
        <v>967</v>
      </c>
      <c r="D607" s="49">
        <v>45492</v>
      </c>
      <c r="E607" s="47" t="s">
        <v>1691</v>
      </c>
      <c r="F607" s="47" t="s">
        <v>1692</v>
      </c>
      <c r="G607" s="50">
        <v>31687003479752</v>
      </c>
      <c r="H607" s="47" t="s">
        <v>970</v>
      </c>
      <c r="I607" s="51">
        <v>45125</v>
      </c>
      <c r="J607" s="52">
        <v>21.95</v>
      </c>
    </row>
    <row r="608" spans="1:10" ht="91.8" x14ac:dyDescent="0.5">
      <c r="A608" s="72"/>
      <c r="B608" s="48">
        <v>20</v>
      </c>
      <c r="C608" s="47" t="s">
        <v>967</v>
      </c>
      <c r="D608" s="49">
        <v>45492</v>
      </c>
      <c r="E608" s="47" t="s">
        <v>1693</v>
      </c>
      <c r="F608" s="47" t="s">
        <v>1694</v>
      </c>
      <c r="G608" s="50">
        <v>31687003987796</v>
      </c>
      <c r="H608" s="47" t="s">
        <v>970</v>
      </c>
      <c r="I608" s="51">
        <v>45122</v>
      </c>
      <c r="J608" s="52">
        <v>20</v>
      </c>
    </row>
    <row r="609" spans="1:10" x14ac:dyDescent="0.5">
      <c r="A609" s="53" t="s">
        <v>250</v>
      </c>
      <c r="B609" s="53"/>
      <c r="C609" s="53"/>
      <c r="D609" s="53"/>
      <c r="E609" s="53"/>
      <c r="F609" s="53"/>
      <c r="G609" s="53"/>
      <c r="H609" s="53"/>
      <c r="I609" s="53"/>
      <c r="J609" s="54">
        <v>41.95</v>
      </c>
    </row>
    <row r="613" spans="1:10" ht="10.5" customHeight="1" x14ac:dyDescent="0.5">
      <c r="A613" s="75" t="s">
        <v>233</v>
      </c>
      <c r="B613" s="75"/>
      <c r="C613" s="75"/>
      <c r="D613" s="75"/>
      <c r="E613" s="75"/>
      <c r="F613" s="75"/>
      <c r="G613" s="75"/>
      <c r="H613" s="75"/>
      <c r="I613" s="75"/>
      <c r="J613" s="75"/>
    </row>
    <row r="614" spans="1:10" ht="10.5" customHeight="1" x14ac:dyDescent="0.5">
      <c r="A614" s="76" t="s">
        <v>1695</v>
      </c>
      <c r="B614" s="76"/>
      <c r="C614" s="76"/>
      <c r="D614" s="76"/>
      <c r="E614" s="76"/>
      <c r="F614" s="76"/>
      <c r="G614" s="76"/>
      <c r="H614" s="76"/>
      <c r="I614" s="76"/>
      <c r="J614" s="76"/>
    </row>
    <row r="616" spans="1:10" ht="30.6" x14ac:dyDescent="0.5">
      <c r="A616" s="45" t="s">
        <v>958</v>
      </c>
      <c r="B616" s="45" t="s">
        <v>959</v>
      </c>
      <c r="C616" s="45" t="s">
        <v>237</v>
      </c>
      <c r="D616" s="45" t="s">
        <v>960</v>
      </c>
      <c r="E616" s="45" t="s">
        <v>961</v>
      </c>
      <c r="F616" s="45" t="s">
        <v>962</v>
      </c>
      <c r="G616" s="45" t="s">
        <v>236</v>
      </c>
      <c r="H616" s="45" t="s">
        <v>963</v>
      </c>
      <c r="I616" s="45" t="s">
        <v>964</v>
      </c>
      <c r="J616" s="46" t="s">
        <v>965</v>
      </c>
    </row>
    <row r="617" spans="1:10" ht="91.8" x14ac:dyDescent="0.5">
      <c r="A617" s="47" t="s">
        <v>1056</v>
      </c>
      <c r="B617" s="48">
        <v>13</v>
      </c>
      <c r="C617" s="47" t="s">
        <v>967</v>
      </c>
      <c r="D617" s="49">
        <v>45485</v>
      </c>
      <c r="E617" s="47" t="s">
        <v>1696</v>
      </c>
      <c r="F617" s="47" t="s">
        <v>1697</v>
      </c>
      <c r="G617" s="50">
        <v>31314002533592</v>
      </c>
      <c r="H617" s="47" t="s">
        <v>1043</v>
      </c>
      <c r="I617" s="51">
        <v>45118</v>
      </c>
      <c r="J617" s="52">
        <v>13</v>
      </c>
    </row>
    <row r="618" spans="1:10" ht="81.599999999999994" x14ac:dyDescent="0.5">
      <c r="A618" s="72" t="s">
        <v>1436</v>
      </c>
      <c r="B618" s="48">
        <v>10.99</v>
      </c>
      <c r="C618" s="47" t="s">
        <v>967</v>
      </c>
      <c r="D618" s="49">
        <v>45492</v>
      </c>
      <c r="E618" s="47" t="s">
        <v>1698</v>
      </c>
      <c r="F618" s="47" t="s">
        <v>1699</v>
      </c>
      <c r="G618" s="50">
        <v>32081002141754</v>
      </c>
      <c r="H618" s="47" t="s">
        <v>970</v>
      </c>
      <c r="I618" s="51">
        <v>45126</v>
      </c>
      <c r="J618" s="52">
        <v>10.99</v>
      </c>
    </row>
    <row r="619" spans="1:10" ht="81.599999999999994" x14ac:dyDescent="0.5">
      <c r="A619" s="72"/>
      <c r="B619" s="48">
        <v>18.79</v>
      </c>
      <c r="C619" s="47" t="s">
        <v>967</v>
      </c>
      <c r="D619" s="49">
        <v>45513</v>
      </c>
      <c r="E619" s="47" t="s">
        <v>1700</v>
      </c>
      <c r="F619" s="47" t="s">
        <v>1701</v>
      </c>
      <c r="G619" s="50">
        <v>32081002625111</v>
      </c>
      <c r="H619" s="47" t="s">
        <v>970</v>
      </c>
      <c r="I619" s="51">
        <v>45147</v>
      </c>
      <c r="J619" s="52">
        <v>18.79</v>
      </c>
    </row>
    <row r="620" spans="1:10" ht="102" x14ac:dyDescent="0.5">
      <c r="A620" s="47" t="s">
        <v>1015</v>
      </c>
      <c r="B620" s="48">
        <v>6.99</v>
      </c>
      <c r="C620" s="47" t="s">
        <v>967</v>
      </c>
      <c r="D620" s="49">
        <v>45520</v>
      </c>
      <c r="E620" s="47" t="s">
        <v>1702</v>
      </c>
      <c r="F620" s="47" t="s">
        <v>1703</v>
      </c>
      <c r="G620" s="50">
        <v>31279005962215</v>
      </c>
      <c r="H620" s="47" t="s">
        <v>970</v>
      </c>
      <c r="I620" s="51">
        <v>45152</v>
      </c>
      <c r="J620" s="52">
        <v>6.99</v>
      </c>
    </row>
    <row r="621" spans="1:10" x14ac:dyDescent="0.5">
      <c r="A621" s="53" t="s">
        <v>250</v>
      </c>
      <c r="B621" s="53"/>
      <c r="C621" s="53"/>
      <c r="D621" s="53"/>
      <c r="E621" s="53"/>
      <c r="F621" s="53"/>
      <c r="G621" s="53"/>
      <c r="H621" s="53"/>
      <c r="I621" s="53"/>
      <c r="J621" s="54">
        <v>49.77</v>
      </c>
    </row>
    <row r="625" spans="1:10" ht="10.5" customHeight="1" x14ac:dyDescent="0.5">
      <c r="A625" s="75" t="s">
        <v>233</v>
      </c>
      <c r="B625" s="75"/>
      <c r="C625" s="75"/>
      <c r="D625" s="75"/>
      <c r="E625" s="75"/>
      <c r="F625" s="75"/>
      <c r="G625" s="75"/>
      <c r="H625" s="75"/>
      <c r="I625" s="75"/>
      <c r="J625" s="75"/>
    </row>
    <row r="626" spans="1:10" ht="10.5" customHeight="1" x14ac:dyDescent="0.5">
      <c r="A626" s="76" t="s">
        <v>1704</v>
      </c>
      <c r="B626" s="76"/>
      <c r="C626" s="76"/>
      <c r="D626" s="76"/>
      <c r="E626" s="76"/>
      <c r="F626" s="76"/>
      <c r="G626" s="76"/>
      <c r="H626" s="76"/>
      <c r="I626" s="76"/>
      <c r="J626" s="76"/>
    </row>
    <row r="628" spans="1:10" ht="30.6" x14ac:dyDescent="0.5">
      <c r="A628" s="45" t="s">
        <v>958</v>
      </c>
      <c r="B628" s="45" t="s">
        <v>959</v>
      </c>
      <c r="C628" s="45" t="s">
        <v>237</v>
      </c>
      <c r="D628" s="45" t="s">
        <v>960</v>
      </c>
      <c r="E628" s="45" t="s">
        <v>961</v>
      </c>
      <c r="F628" s="45" t="s">
        <v>962</v>
      </c>
      <c r="G628" s="45" t="s">
        <v>236</v>
      </c>
      <c r="H628" s="45" t="s">
        <v>963</v>
      </c>
      <c r="I628" s="45" t="s">
        <v>964</v>
      </c>
      <c r="J628" s="46" t="s">
        <v>965</v>
      </c>
    </row>
    <row r="629" spans="1:10" ht="81.599999999999994" x14ac:dyDescent="0.5">
      <c r="A629" s="47" t="s">
        <v>1300</v>
      </c>
      <c r="B629" s="48">
        <v>11</v>
      </c>
      <c r="C629" s="47" t="s">
        <v>967</v>
      </c>
      <c r="D629" s="49">
        <v>45555</v>
      </c>
      <c r="E629" s="47" t="s">
        <v>1705</v>
      </c>
      <c r="F629" s="47" t="s">
        <v>1706</v>
      </c>
      <c r="G629" s="50">
        <v>31804002915724</v>
      </c>
      <c r="H629" s="47" t="s">
        <v>970</v>
      </c>
      <c r="I629" s="51">
        <v>45190</v>
      </c>
      <c r="J629" s="52">
        <v>11</v>
      </c>
    </row>
    <row r="630" spans="1:10" ht="102" x14ac:dyDescent="0.5">
      <c r="A630" s="72" t="s">
        <v>1051</v>
      </c>
      <c r="B630" s="48">
        <v>40</v>
      </c>
      <c r="C630" s="47" t="s">
        <v>967</v>
      </c>
      <c r="D630" s="49">
        <v>45548</v>
      </c>
      <c r="E630" s="47" t="s">
        <v>1707</v>
      </c>
      <c r="F630" s="47" t="s">
        <v>1708</v>
      </c>
      <c r="G630" s="50">
        <v>30056003005630</v>
      </c>
      <c r="H630" s="47" t="s">
        <v>1006</v>
      </c>
      <c r="I630" s="51">
        <v>45181</v>
      </c>
      <c r="J630" s="52">
        <v>40</v>
      </c>
    </row>
    <row r="631" spans="1:10" ht="91.8" x14ac:dyDescent="0.5">
      <c r="A631" s="72"/>
      <c r="B631" s="48">
        <v>15</v>
      </c>
      <c r="C631" s="47" t="s">
        <v>967</v>
      </c>
      <c r="D631" s="49">
        <v>45478</v>
      </c>
      <c r="E631" s="47" t="s">
        <v>1709</v>
      </c>
      <c r="F631" s="47" t="s">
        <v>1710</v>
      </c>
      <c r="G631" s="50">
        <v>30056002784474</v>
      </c>
      <c r="H631" s="47" t="s">
        <v>970</v>
      </c>
      <c r="I631" s="51">
        <v>45110</v>
      </c>
      <c r="J631" s="52">
        <v>15</v>
      </c>
    </row>
    <row r="632" spans="1:10" ht="91.8" x14ac:dyDescent="0.5">
      <c r="A632" s="47" t="s">
        <v>980</v>
      </c>
      <c r="B632" s="48">
        <v>9.6</v>
      </c>
      <c r="C632" s="47" t="s">
        <v>967</v>
      </c>
      <c r="D632" s="49">
        <v>45555</v>
      </c>
      <c r="E632" s="47" t="s">
        <v>1711</v>
      </c>
      <c r="F632" s="47" t="s">
        <v>1712</v>
      </c>
      <c r="G632" s="50">
        <v>36173004213859</v>
      </c>
      <c r="H632" s="47" t="s">
        <v>970</v>
      </c>
      <c r="I632" s="51">
        <v>45190</v>
      </c>
      <c r="J632" s="52">
        <v>9.6</v>
      </c>
    </row>
    <row r="633" spans="1:10" ht="91.8" x14ac:dyDescent="0.5">
      <c r="A633" s="47" t="s">
        <v>1056</v>
      </c>
      <c r="B633" s="48">
        <v>5</v>
      </c>
      <c r="C633" s="47" t="s">
        <v>967</v>
      </c>
      <c r="D633" s="49">
        <v>45541</v>
      </c>
      <c r="E633" s="47" t="s">
        <v>1713</v>
      </c>
      <c r="F633" s="47" t="s">
        <v>1714</v>
      </c>
      <c r="G633" s="50">
        <v>31314002585048</v>
      </c>
      <c r="H633" s="47" t="s">
        <v>1715</v>
      </c>
      <c r="I633" s="51">
        <v>45176</v>
      </c>
      <c r="J633" s="52">
        <v>5</v>
      </c>
    </row>
    <row r="634" spans="1:10" ht="102" x14ac:dyDescent="0.5">
      <c r="A634" s="47" t="s">
        <v>1099</v>
      </c>
      <c r="B634" s="48">
        <v>20</v>
      </c>
      <c r="C634" s="47" t="s">
        <v>967</v>
      </c>
      <c r="D634" s="49">
        <v>45555</v>
      </c>
      <c r="E634" s="47" t="s">
        <v>1716</v>
      </c>
      <c r="F634" s="47" t="s">
        <v>1717</v>
      </c>
      <c r="G634" s="50">
        <v>31316000876089</v>
      </c>
      <c r="H634" s="47" t="s">
        <v>970</v>
      </c>
      <c r="I634" s="51">
        <v>45190</v>
      </c>
      <c r="J634" s="52">
        <v>20</v>
      </c>
    </row>
    <row r="635" spans="1:10" ht="91.8" x14ac:dyDescent="0.5">
      <c r="A635" s="72" t="s">
        <v>1015</v>
      </c>
      <c r="B635" s="48">
        <v>17.989999999999998</v>
      </c>
      <c r="C635" s="47" t="s">
        <v>967</v>
      </c>
      <c r="D635" s="49">
        <v>45555</v>
      </c>
      <c r="E635" s="47" t="s">
        <v>1718</v>
      </c>
      <c r="F635" s="47" t="s">
        <v>1719</v>
      </c>
      <c r="G635" s="50">
        <v>31279006031564</v>
      </c>
      <c r="H635" s="47" t="s">
        <v>970</v>
      </c>
      <c r="I635" s="51">
        <v>45190</v>
      </c>
      <c r="J635" s="52">
        <v>17.989999999999998</v>
      </c>
    </row>
    <row r="636" spans="1:10" ht="81.599999999999994" x14ac:dyDescent="0.5">
      <c r="A636" s="72"/>
      <c r="B636" s="48">
        <v>16.989999999999998</v>
      </c>
      <c r="C636" s="47" t="s">
        <v>967</v>
      </c>
      <c r="D636" s="49">
        <v>45555</v>
      </c>
      <c r="E636" s="47" t="s">
        <v>1720</v>
      </c>
      <c r="F636" s="47" t="s">
        <v>1721</v>
      </c>
      <c r="G636" s="50">
        <v>31279005978062</v>
      </c>
      <c r="H636" s="47" t="s">
        <v>970</v>
      </c>
      <c r="I636" s="51">
        <v>45190</v>
      </c>
      <c r="J636" s="52">
        <v>16.989999999999998</v>
      </c>
    </row>
    <row r="637" spans="1:10" ht="81.599999999999994" x14ac:dyDescent="0.5">
      <c r="A637" s="47" t="s">
        <v>1535</v>
      </c>
      <c r="B637" s="48">
        <v>16</v>
      </c>
      <c r="C637" s="47" t="s">
        <v>967</v>
      </c>
      <c r="D637" s="49">
        <v>45534</v>
      </c>
      <c r="E637" s="47" t="s">
        <v>1722</v>
      </c>
      <c r="F637" s="47" t="s">
        <v>1723</v>
      </c>
      <c r="G637" s="50">
        <v>31320005137018</v>
      </c>
      <c r="H637" s="47" t="s">
        <v>970</v>
      </c>
      <c r="I637" s="51">
        <v>45169</v>
      </c>
      <c r="J637" s="52">
        <v>16</v>
      </c>
    </row>
    <row r="638" spans="1:10" ht="102" x14ac:dyDescent="0.5">
      <c r="A638" s="47" t="s">
        <v>1007</v>
      </c>
      <c r="B638" s="48">
        <v>13</v>
      </c>
      <c r="C638" s="47" t="s">
        <v>967</v>
      </c>
      <c r="D638" s="49">
        <v>45534</v>
      </c>
      <c r="E638" s="47" t="s">
        <v>1724</v>
      </c>
      <c r="F638" s="47" t="s">
        <v>1725</v>
      </c>
      <c r="G638" s="50">
        <v>36878002151907</v>
      </c>
      <c r="H638" s="47" t="s">
        <v>970</v>
      </c>
      <c r="I638" s="51">
        <v>45166</v>
      </c>
      <c r="J638" s="52">
        <v>13</v>
      </c>
    </row>
    <row r="639" spans="1:10" ht="81.599999999999994" x14ac:dyDescent="0.5">
      <c r="A639" s="47" t="s">
        <v>1030</v>
      </c>
      <c r="B639" s="48">
        <v>15</v>
      </c>
      <c r="C639" s="47" t="s">
        <v>967</v>
      </c>
      <c r="D639" s="49">
        <v>45555</v>
      </c>
      <c r="E639" s="47" t="s">
        <v>1726</v>
      </c>
      <c r="F639" s="47" t="s">
        <v>1727</v>
      </c>
      <c r="G639" s="50">
        <v>31486003757782</v>
      </c>
      <c r="H639" s="47" t="s">
        <v>970</v>
      </c>
      <c r="I639" s="51">
        <v>45190</v>
      </c>
      <c r="J639" s="52">
        <v>15</v>
      </c>
    </row>
    <row r="640" spans="1:10" ht="81.599999999999994" x14ac:dyDescent="0.5">
      <c r="A640" s="47" t="s">
        <v>990</v>
      </c>
      <c r="B640" s="48">
        <v>28</v>
      </c>
      <c r="C640" s="47" t="s">
        <v>967</v>
      </c>
      <c r="D640" s="49">
        <v>45499</v>
      </c>
      <c r="E640" s="47" t="s">
        <v>1728</v>
      </c>
      <c r="F640" s="47" t="s">
        <v>1729</v>
      </c>
      <c r="G640" s="50">
        <v>31132016155206</v>
      </c>
      <c r="H640" s="47" t="s">
        <v>970</v>
      </c>
      <c r="I640" s="51">
        <v>39690</v>
      </c>
      <c r="J640" s="52">
        <v>28</v>
      </c>
    </row>
    <row r="641" spans="1:10" ht="102" x14ac:dyDescent="0.5">
      <c r="A641" s="47" t="s">
        <v>1730</v>
      </c>
      <c r="B641" s="48">
        <v>17</v>
      </c>
      <c r="C641" s="47" t="s">
        <v>967</v>
      </c>
      <c r="D641" s="49">
        <v>45534</v>
      </c>
      <c r="E641" s="47" t="s">
        <v>1731</v>
      </c>
      <c r="F641" s="47" t="s">
        <v>1732</v>
      </c>
      <c r="G641" s="50">
        <v>31403003327987</v>
      </c>
      <c r="H641" s="47" t="s">
        <v>970</v>
      </c>
      <c r="I641" s="51">
        <v>45169</v>
      </c>
      <c r="J641" s="52">
        <v>17</v>
      </c>
    </row>
    <row r="642" spans="1:10" ht="81.599999999999994" x14ac:dyDescent="0.5">
      <c r="A642" s="47" t="s">
        <v>1685</v>
      </c>
      <c r="B642" s="48">
        <v>24</v>
      </c>
      <c r="C642" s="47" t="s">
        <v>967</v>
      </c>
      <c r="D642" s="49">
        <v>45541</v>
      </c>
      <c r="E642" s="47" t="s">
        <v>1733</v>
      </c>
      <c r="F642" s="47" t="s">
        <v>1734</v>
      </c>
      <c r="G642" s="50">
        <v>31308003836939</v>
      </c>
      <c r="H642" s="47" t="s">
        <v>970</v>
      </c>
      <c r="I642" s="51">
        <v>45170</v>
      </c>
      <c r="J642" s="52">
        <v>24</v>
      </c>
    </row>
    <row r="643" spans="1:10" x14ac:dyDescent="0.5">
      <c r="A643" s="53" t="s">
        <v>250</v>
      </c>
      <c r="B643" s="53"/>
      <c r="C643" s="53"/>
      <c r="D643" s="53"/>
      <c r="E643" s="53"/>
      <c r="F643" s="53"/>
      <c r="G643" s="53"/>
      <c r="H643" s="53"/>
      <c r="I643" s="53"/>
      <c r="J643" s="54">
        <v>248.58</v>
      </c>
    </row>
    <row r="647" spans="1:10" ht="10.5" customHeight="1" x14ac:dyDescent="0.5">
      <c r="A647" s="75" t="s">
        <v>233</v>
      </c>
      <c r="B647" s="75"/>
      <c r="C647" s="75"/>
      <c r="D647" s="75"/>
      <c r="E647" s="75"/>
      <c r="F647" s="75"/>
      <c r="G647" s="75"/>
      <c r="H647" s="75"/>
      <c r="I647" s="75"/>
      <c r="J647" s="75"/>
    </row>
    <row r="648" spans="1:10" ht="10.5" customHeight="1" x14ac:dyDescent="0.5">
      <c r="A648" s="76" t="s">
        <v>1735</v>
      </c>
      <c r="B648" s="76"/>
      <c r="C648" s="76"/>
      <c r="D648" s="76"/>
      <c r="E648" s="76"/>
      <c r="F648" s="76"/>
      <c r="G648" s="76"/>
      <c r="H648" s="76"/>
      <c r="I648" s="76"/>
      <c r="J648" s="76"/>
    </row>
    <row r="650" spans="1:10" ht="30.6" x14ac:dyDescent="0.5">
      <c r="A650" s="45" t="s">
        <v>958</v>
      </c>
      <c r="B650" s="45" t="s">
        <v>959</v>
      </c>
      <c r="C650" s="45" t="s">
        <v>237</v>
      </c>
      <c r="D650" s="45" t="s">
        <v>960</v>
      </c>
      <c r="E650" s="45" t="s">
        <v>961</v>
      </c>
      <c r="F650" s="45" t="s">
        <v>962</v>
      </c>
      <c r="G650" s="45" t="s">
        <v>236</v>
      </c>
      <c r="H650" s="45" t="s">
        <v>963</v>
      </c>
      <c r="I650" s="45" t="s">
        <v>964</v>
      </c>
      <c r="J650" s="46" t="s">
        <v>965</v>
      </c>
    </row>
    <row r="651" spans="1:10" ht="91.8" x14ac:dyDescent="0.5">
      <c r="A651" s="47" t="s">
        <v>1102</v>
      </c>
      <c r="B651" s="48">
        <v>13.95</v>
      </c>
      <c r="C651" s="47" t="s">
        <v>967</v>
      </c>
      <c r="D651" s="49">
        <v>45506</v>
      </c>
      <c r="E651" s="47" t="s">
        <v>1736</v>
      </c>
      <c r="F651" s="47" t="s">
        <v>1737</v>
      </c>
      <c r="G651" s="50">
        <v>31322007431027</v>
      </c>
      <c r="H651" s="47" t="s">
        <v>970</v>
      </c>
      <c r="I651" s="51">
        <v>45140</v>
      </c>
      <c r="J651" s="52">
        <v>13.95</v>
      </c>
    </row>
    <row r="652" spans="1:10" ht="122.4" x14ac:dyDescent="0.5">
      <c r="A652" s="72" t="s">
        <v>1015</v>
      </c>
      <c r="B652" s="48">
        <v>14.99</v>
      </c>
      <c r="C652" s="47" t="s">
        <v>967</v>
      </c>
      <c r="D652" s="49">
        <v>45478</v>
      </c>
      <c r="E652" s="47" t="s">
        <v>1738</v>
      </c>
      <c r="F652" s="47" t="s">
        <v>1379</v>
      </c>
      <c r="G652" s="50">
        <v>31279004128719</v>
      </c>
      <c r="H652" s="47" t="s">
        <v>970</v>
      </c>
      <c r="I652" s="51">
        <v>45108</v>
      </c>
      <c r="J652" s="52">
        <v>14.99</v>
      </c>
    </row>
    <row r="653" spans="1:10" ht="91.8" x14ac:dyDescent="0.5">
      <c r="A653" s="72"/>
      <c r="B653" s="48">
        <v>3.99</v>
      </c>
      <c r="C653" s="47" t="s">
        <v>967</v>
      </c>
      <c r="D653" s="49">
        <v>45548</v>
      </c>
      <c r="E653" s="47" t="s">
        <v>1739</v>
      </c>
      <c r="F653" s="47" t="s">
        <v>1740</v>
      </c>
      <c r="G653" s="50">
        <v>31279003944157</v>
      </c>
      <c r="H653" s="47" t="s">
        <v>970</v>
      </c>
      <c r="I653" s="51">
        <v>45178</v>
      </c>
      <c r="J653" s="52">
        <v>3.99</v>
      </c>
    </row>
    <row r="654" spans="1:10" ht="102" x14ac:dyDescent="0.5">
      <c r="A654" s="47" t="s">
        <v>1673</v>
      </c>
      <c r="B654" s="48">
        <v>9</v>
      </c>
      <c r="C654" s="47" t="s">
        <v>967</v>
      </c>
      <c r="D654" s="49">
        <v>45534</v>
      </c>
      <c r="E654" s="47" t="s">
        <v>1741</v>
      </c>
      <c r="F654" s="47" t="s">
        <v>1742</v>
      </c>
      <c r="G654" s="50">
        <v>36086002878814</v>
      </c>
      <c r="H654" s="47" t="s">
        <v>970</v>
      </c>
      <c r="I654" s="51">
        <v>45169</v>
      </c>
      <c r="J654" s="52">
        <v>9</v>
      </c>
    </row>
    <row r="655" spans="1:10" ht="91.8" x14ac:dyDescent="0.5">
      <c r="A655" s="47" t="s">
        <v>1070</v>
      </c>
      <c r="B655" s="48">
        <v>17</v>
      </c>
      <c r="C655" s="47" t="s">
        <v>967</v>
      </c>
      <c r="D655" s="49">
        <v>45478</v>
      </c>
      <c r="E655" s="47" t="s">
        <v>1743</v>
      </c>
      <c r="F655" s="47" t="s">
        <v>1744</v>
      </c>
      <c r="G655" s="50">
        <v>31186030197941</v>
      </c>
      <c r="H655" s="47" t="s">
        <v>970</v>
      </c>
      <c r="I655" s="51">
        <v>45112</v>
      </c>
      <c r="J655" s="52">
        <v>17</v>
      </c>
    </row>
    <row r="656" spans="1:10" ht="122.4" x14ac:dyDescent="0.5">
      <c r="A656" s="72" t="s">
        <v>990</v>
      </c>
      <c r="B656" s="48">
        <v>9.99</v>
      </c>
      <c r="C656" s="47" t="s">
        <v>967</v>
      </c>
      <c r="D656" s="49">
        <v>45499</v>
      </c>
      <c r="E656" s="47" t="s">
        <v>1745</v>
      </c>
      <c r="F656" s="47" t="s">
        <v>1746</v>
      </c>
      <c r="G656" s="50">
        <v>31132016265732</v>
      </c>
      <c r="H656" s="47" t="s">
        <v>970</v>
      </c>
      <c r="I656" s="51">
        <v>45128</v>
      </c>
      <c r="J656" s="52">
        <v>9.99</v>
      </c>
    </row>
    <row r="657" spans="1:10" ht="122.4" x14ac:dyDescent="0.5">
      <c r="A657" s="72"/>
      <c r="B657" s="48">
        <v>10</v>
      </c>
      <c r="C657" s="47" t="s">
        <v>967</v>
      </c>
      <c r="D657" s="49">
        <v>45499</v>
      </c>
      <c r="E657" s="47" t="s">
        <v>1747</v>
      </c>
      <c r="F657" s="47" t="s">
        <v>1748</v>
      </c>
      <c r="G657" s="50">
        <v>31132016273173</v>
      </c>
      <c r="H657" s="47" t="s">
        <v>970</v>
      </c>
      <c r="I657" s="51">
        <v>45128</v>
      </c>
      <c r="J657" s="52">
        <v>10</v>
      </c>
    </row>
    <row r="658" spans="1:10" ht="91.8" x14ac:dyDescent="0.5">
      <c r="A658" s="72"/>
      <c r="B658" s="48">
        <v>13.95</v>
      </c>
      <c r="C658" s="47" t="s">
        <v>967</v>
      </c>
      <c r="D658" s="49">
        <v>45492</v>
      </c>
      <c r="E658" s="47" t="s">
        <v>1749</v>
      </c>
      <c r="F658" s="47" t="s">
        <v>1750</v>
      </c>
      <c r="G658" s="50">
        <v>31132008318333</v>
      </c>
      <c r="H658" s="47" t="s">
        <v>970</v>
      </c>
      <c r="I658" s="51">
        <v>45125</v>
      </c>
      <c r="J658" s="52">
        <v>13.95</v>
      </c>
    </row>
    <row r="659" spans="1:10" ht="102" x14ac:dyDescent="0.5">
      <c r="A659" s="47" t="s">
        <v>1626</v>
      </c>
      <c r="B659" s="48">
        <v>9</v>
      </c>
      <c r="C659" s="47" t="s">
        <v>967</v>
      </c>
      <c r="D659" s="49">
        <v>45562</v>
      </c>
      <c r="E659" s="47" t="s">
        <v>1751</v>
      </c>
      <c r="F659" s="47" t="s">
        <v>1752</v>
      </c>
      <c r="G659" s="50">
        <v>31965002357090</v>
      </c>
      <c r="H659" s="47" t="s">
        <v>970</v>
      </c>
      <c r="I659" s="51">
        <v>45195</v>
      </c>
      <c r="J659" s="52">
        <v>9</v>
      </c>
    </row>
    <row r="660" spans="1:10" ht="102" x14ac:dyDescent="0.5">
      <c r="A660" s="47" t="s">
        <v>1753</v>
      </c>
      <c r="B660" s="48">
        <v>10</v>
      </c>
      <c r="C660" s="47" t="s">
        <v>967</v>
      </c>
      <c r="D660" s="49">
        <v>45562</v>
      </c>
      <c r="E660" s="47" t="s">
        <v>1754</v>
      </c>
      <c r="F660" s="47" t="s">
        <v>1755</v>
      </c>
      <c r="G660" s="50">
        <v>31524008012777</v>
      </c>
      <c r="H660" s="47" t="s">
        <v>970</v>
      </c>
      <c r="I660" s="51">
        <v>45195</v>
      </c>
      <c r="J660" s="52">
        <v>10</v>
      </c>
    </row>
    <row r="661" spans="1:10" x14ac:dyDescent="0.5">
      <c r="A661" s="53" t="s">
        <v>250</v>
      </c>
      <c r="B661" s="53"/>
      <c r="C661" s="53"/>
      <c r="D661" s="53"/>
      <c r="E661" s="53"/>
      <c r="F661" s="53"/>
      <c r="G661" s="53"/>
      <c r="H661" s="53"/>
      <c r="I661" s="53"/>
      <c r="J661" s="54">
        <v>111.87</v>
      </c>
    </row>
    <row r="665" spans="1:10" ht="10.5" customHeight="1" x14ac:dyDescent="0.5">
      <c r="A665" s="75" t="s">
        <v>233</v>
      </c>
      <c r="B665" s="75"/>
      <c r="C665" s="75"/>
      <c r="D665" s="75"/>
      <c r="E665" s="75"/>
      <c r="F665" s="75"/>
      <c r="G665" s="75"/>
      <c r="H665" s="75"/>
      <c r="I665" s="75"/>
      <c r="J665" s="75"/>
    </row>
    <row r="666" spans="1:10" ht="10.5" customHeight="1" x14ac:dyDescent="0.5">
      <c r="A666" s="76" t="s">
        <v>1756</v>
      </c>
      <c r="B666" s="76"/>
      <c r="C666" s="76"/>
      <c r="D666" s="76"/>
      <c r="E666" s="76"/>
      <c r="F666" s="76"/>
      <c r="G666" s="76"/>
      <c r="H666" s="76"/>
      <c r="I666" s="76"/>
      <c r="J666" s="76"/>
    </row>
    <row r="668" spans="1:10" ht="30.6" x14ac:dyDescent="0.5">
      <c r="A668" s="45" t="s">
        <v>958</v>
      </c>
      <c r="B668" s="45" t="s">
        <v>959</v>
      </c>
      <c r="C668" s="45" t="s">
        <v>237</v>
      </c>
      <c r="D668" s="45" t="s">
        <v>960</v>
      </c>
      <c r="E668" s="45" t="s">
        <v>961</v>
      </c>
      <c r="F668" s="45" t="s">
        <v>962</v>
      </c>
      <c r="G668" s="45" t="s">
        <v>236</v>
      </c>
      <c r="H668" s="45" t="s">
        <v>963</v>
      </c>
      <c r="I668" s="45" t="s">
        <v>964</v>
      </c>
      <c r="J668" s="46" t="s">
        <v>965</v>
      </c>
    </row>
    <row r="669" spans="1:10" ht="122.4" x14ac:dyDescent="0.5">
      <c r="A669" s="47" t="s">
        <v>1091</v>
      </c>
      <c r="B669" s="48">
        <v>11</v>
      </c>
      <c r="C669" s="47" t="s">
        <v>967</v>
      </c>
      <c r="D669" s="49">
        <v>45520</v>
      </c>
      <c r="E669" s="47" t="s">
        <v>1757</v>
      </c>
      <c r="F669" s="47" t="s">
        <v>1758</v>
      </c>
      <c r="G669" s="50">
        <v>31145010020341</v>
      </c>
      <c r="H669" s="47" t="s">
        <v>970</v>
      </c>
      <c r="I669" s="51">
        <v>45154</v>
      </c>
      <c r="J669" s="52">
        <v>11</v>
      </c>
    </row>
    <row r="670" spans="1:10" ht="102" x14ac:dyDescent="0.5">
      <c r="A670" s="47" t="s">
        <v>1113</v>
      </c>
      <c r="B670" s="48">
        <v>8</v>
      </c>
      <c r="C670" s="47" t="s">
        <v>967</v>
      </c>
      <c r="D670" s="49">
        <v>45555</v>
      </c>
      <c r="E670" s="47" t="s">
        <v>1759</v>
      </c>
      <c r="F670" s="47" t="s">
        <v>1760</v>
      </c>
      <c r="G670" s="50">
        <v>31134004146486</v>
      </c>
      <c r="H670" s="47" t="s">
        <v>1227</v>
      </c>
      <c r="I670" s="51">
        <v>45188</v>
      </c>
      <c r="J670" s="52">
        <v>8</v>
      </c>
    </row>
    <row r="671" spans="1:10" ht="91.8" x14ac:dyDescent="0.5">
      <c r="A671" s="47" t="s">
        <v>1296</v>
      </c>
      <c r="B671" s="48">
        <v>8</v>
      </c>
      <c r="C671" s="47" t="s">
        <v>967</v>
      </c>
      <c r="D671" s="49">
        <v>45555</v>
      </c>
      <c r="E671" s="47" t="s">
        <v>1761</v>
      </c>
      <c r="F671" s="47" t="s">
        <v>1762</v>
      </c>
      <c r="G671" s="50">
        <v>31350003061365</v>
      </c>
      <c r="H671" s="47" t="s">
        <v>1227</v>
      </c>
      <c r="I671" s="51">
        <v>45188</v>
      </c>
      <c r="J671" s="52">
        <v>8</v>
      </c>
    </row>
    <row r="672" spans="1:10" ht="81.599999999999994" x14ac:dyDescent="0.5">
      <c r="A672" s="47" t="s">
        <v>1685</v>
      </c>
      <c r="B672" s="48">
        <v>15</v>
      </c>
      <c r="C672" s="47" t="s">
        <v>967</v>
      </c>
      <c r="D672" s="49">
        <v>45520</v>
      </c>
      <c r="E672" s="47" t="s">
        <v>1763</v>
      </c>
      <c r="F672" s="47" t="s">
        <v>1764</v>
      </c>
      <c r="G672" s="50">
        <v>31308003192747</v>
      </c>
      <c r="H672" s="47" t="s">
        <v>1227</v>
      </c>
      <c r="I672" s="51">
        <v>45154</v>
      </c>
      <c r="J672" s="52">
        <v>15</v>
      </c>
    </row>
    <row r="673" spans="1:10" ht="112.2" x14ac:dyDescent="0.5">
      <c r="A673" s="47" t="s">
        <v>971</v>
      </c>
      <c r="B673" s="48">
        <v>8</v>
      </c>
      <c r="C673" s="47" t="s">
        <v>967</v>
      </c>
      <c r="D673" s="49">
        <v>45478</v>
      </c>
      <c r="E673" s="47" t="s">
        <v>1765</v>
      </c>
      <c r="F673" s="47" t="s">
        <v>1766</v>
      </c>
      <c r="G673" s="50">
        <v>31321007096509</v>
      </c>
      <c r="H673" s="47" t="s">
        <v>970</v>
      </c>
      <c r="I673" s="51">
        <v>45107</v>
      </c>
      <c r="J673" s="52">
        <v>8</v>
      </c>
    </row>
    <row r="674" spans="1:10" x14ac:dyDescent="0.5">
      <c r="A674" s="53" t="s">
        <v>250</v>
      </c>
      <c r="B674" s="53"/>
      <c r="C674" s="53"/>
      <c r="D674" s="53"/>
      <c r="E674" s="53"/>
      <c r="F674" s="53"/>
      <c r="G674" s="53"/>
      <c r="H674" s="53"/>
      <c r="I674" s="53"/>
      <c r="J674" s="54">
        <v>50</v>
      </c>
    </row>
    <row r="678" spans="1:10" ht="10.5" customHeight="1" x14ac:dyDescent="0.5">
      <c r="A678" s="75" t="s">
        <v>233</v>
      </c>
      <c r="B678" s="75"/>
      <c r="C678" s="75"/>
      <c r="D678" s="75"/>
      <c r="E678" s="75"/>
      <c r="F678" s="75"/>
      <c r="G678" s="75"/>
      <c r="H678" s="75"/>
      <c r="I678" s="75"/>
      <c r="J678" s="75"/>
    </row>
    <row r="679" spans="1:10" ht="10.5" customHeight="1" x14ac:dyDescent="0.5">
      <c r="A679" s="76" t="s">
        <v>1767</v>
      </c>
      <c r="B679" s="76"/>
      <c r="C679" s="76"/>
      <c r="D679" s="76"/>
      <c r="E679" s="76"/>
      <c r="F679" s="76"/>
      <c r="G679" s="76"/>
      <c r="H679" s="76"/>
      <c r="I679" s="76"/>
      <c r="J679" s="76"/>
    </row>
    <row r="681" spans="1:10" ht="30.6" x14ac:dyDescent="0.5">
      <c r="A681" s="45" t="s">
        <v>958</v>
      </c>
      <c r="B681" s="45" t="s">
        <v>959</v>
      </c>
      <c r="C681" s="45" t="s">
        <v>237</v>
      </c>
      <c r="D681" s="45" t="s">
        <v>960</v>
      </c>
      <c r="E681" s="45" t="s">
        <v>961</v>
      </c>
      <c r="F681" s="45" t="s">
        <v>962</v>
      </c>
      <c r="G681" s="45" t="s">
        <v>236</v>
      </c>
      <c r="H681" s="45" t="s">
        <v>963</v>
      </c>
      <c r="I681" s="45" t="s">
        <v>964</v>
      </c>
      <c r="J681" s="46" t="s">
        <v>965</v>
      </c>
    </row>
    <row r="682" spans="1:10" ht="112.2" x14ac:dyDescent="0.5">
      <c r="A682" s="47" t="s">
        <v>980</v>
      </c>
      <c r="B682" s="48">
        <v>14.99</v>
      </c>
      <c r="C682" s="47" t="s">
        <v>967</v>
      </c>
      <c r="D682" s="49">
        <v>45506</v>
      </c>
      <c r="E682" s="47" t="s">
        <v>1768</v>
      </c>
      <c r="F682" s="47" t="s">
        <v>1769</v>
      </c>
      <c r="G682" s="50">
        <v>36173004819903</v>
      </c>
      <c r="H682" s="47" t="s">
        <v>970</v>
      </c>
      <c r="I682" s="51">
        <v>45136</v>
      </c>
      <c r="J682" s="52">
        <v>14.99</v>
      </c>
    </row>
    <row r="683" spans="1:10" ht="102" x14ac:dyDescent="0.5">
      <c r="A683" s="72" t="s">
        <v>1535</v>
      </c>
      <c r="B683" s="48">
        <v>19</v>
      </c>
      <c r="C683" s="47" t="s">
        <v>967</v>
      </c>
      <c r="D683" s="49">
        <v>45506</v>
      </c>
      <c r="E683" s="47" t="s">
        <v>1770</v>
      </c>
      <c r="F683" s="47" t="s">
        <v>1771</v>
      </c>
      <c r="G683" s="50">
        <v>31320005354753</v>
      </c>
      <c r="H683" s="47" t="s">
        <v>970</v>
      </c>
      <c r="I683" s="51">
        <v>45141</v>
      </c>
      <c r="J683" s="52">
        <v>19</v>
      </c>
    </row>
    <row r="684" spans="1:10" ht="102" x14ac:dyDescent="0.5">
      <c r="A684" s="72"/>
      <c r="B684" s="48">
        <v>17</v>
      </c>
      <c r="C684" s="47" t="s">
        <v>967</v>
      </c>
      <c r="D684" s="49">
        <v>45506</v>
      </c>
      <c r="E684" s="47" t="s">
        <v>1772</v>
      </c>
      <c r="F684" s="47" t="s">
        <v>1773</v>
      </c>
      <c r="G684" s="50">
        <v>31320003147639</v>
      </c>
      <c r="H684" s="47" t="s">
        <v>1227</v>
      </c>
      <c r="I684" s="51">
        <v>45139</v>
      </c>
      <c r="J684" s="52">
        <v>17</v>
      </c>
    </row>
    <row r="685" spans="1:10" ht="102" x14ac:dyDescent="0.5">
      <c r="A685" s="72"/>
      <c r="B685" s="48">
        <v>25</v>
      </c>
      <c r="C685" s="47" t="s">
        <v>967</v>
      </c>
      <c r="D685" s="49">
        <v>45506</v>
      </c>
      <c r="E685" s="47" t="s">
        <v>1774</v>
      </c>
      <c r="F685" s="47" t="s">
        <v>1775</v>
      </c>
      <c r="G685" s="50">
        <v>31320004939752</v>
      </c>
      <c r="H685" s="47" t="s">
        <v>970</v>
      </c>
      <c r="I685" s="51">
        <v>45139</v>
      </c>
      <c r="J685" s="52">
        <v>25</v>
      </c>
    </row>
    <row r="686" spans="1:10" ht="122.4" x14ac:dyDescent="0.5">
      <c r="A686" s="72"/>
      <c r="B686" s="48">
        <v>30</v>
      </c>
      <c r="C686" s="47" t="s">
        <v>967</v>
      </c>
      <c r="D686" s="49">
        <v>45506</v>
      </c>
      <c r="E686" s="47" t="s">
        <v>1776</v>
      </c>
      <c r="F686" s="47" t="s">
        <v>1777</v>
      </c>
      <c r="G686" s="50">
        <v>31320004743071</v>
      </c>
      <c r="H686" s="47" t="s">
        <v>970</v>
      </c>
      <c r="I686" s="51">
        <v>45139</v>
      </c>
      <c r="J686" s="52">
        <v>30</v>
      </c>
    </row>
    <row r="687" spans="1:10" ht="81.599999999999994" x14ac:dyDescent="0.5">
      <c r="A687" s="72"/>
      <c r="B687" s="48">
        <v>13</v>
      </c>
      <c r="C687" s="47" t="s">
        <v>967</v>
      </c>
      <c r="D687" s="49">
        <v>45513</v>
      </c>
      <c r="E687" s="47" t="s">
        <v>1778</v>
      </c>
      <c r="F687" s="47" t="s">
        <v>1133</v>
      </c>
      <c r="G687" s="50">
        <v>31320005216150</v>
      </c>
      <c r="H687" s="47" t="s">
        <v>970</v>
      </c>
      <c r="I687" s="51">
        <v>45148</v>
      </c>
      <c r="J687" s="52">
        <v>13</v>
      </c>
    </row>
    <row r="688" spans="1:10" ht="102" x14ac:dyDescent="0.5">
      <c r="A688" s="47" t="s">
        <v>1673</v>
      </c>
      <c r="B688" s="48">
        <v>21</v>
      </c>
      <c r="C688" s="47" t="s">
        <v>967</v>
      </c>
      <c r="D688" s="49">
        <v>45534</v>
      </c>
      <c r="E688" s="47" t="s">
        <v>1779</v>
      </c>
      <c r="F688" s="47" t="s">
        <v>1780</v>
      </c>
      <c r="G688" s="50">
        <v>36086002034178</v>
      </c>
      <c r="H688" s="47" t="s">
        <v>970</v>
      </c>
      <c r="I688" s="51">
        <v>45169</v>
      </c>
      <c r="J688" s="52">
        <v>21</v>
      </c>
    </row>
    <row r="689" spans="1:10" ht="81.599999999999994" x14ac:dyDescent="0.5">
      <c r="A689" s="72" t="s">
        <v>1190</v>
      </c>
      <c r="B689" s="73">
        <v>3</v>
      </c>
      <c r="C689" s="72" t="s">
        <v>967</v>
      </c>
      <c r="D689" s="49">
        <v>45520</v>
      </c>
      <c r="E689" s="47" t="s">
        <v>1781</v>
      </c>
      <c r="F689" s="47" t="s">
        <v>1782</v>
      </c>
      <c r="G689" s="50">
        <v>31943001820640</v>
      </c>
      <c r="H689" s="47" t="s">
        <v>1715</v>
      </c>
      <c r="I689" s="51">
        <v>45152</v>
      </c>
      <c r="J689" s="52">
        <v>3</v>
      </c>
    </row>
    <row r="690" spans="1:10" ht="112.2" x14ac:dyDescent="0.5">
      <c r="A690" s="72"/>
      <c r="B690" s="73"/>
      <c r="C690" s="72"/>
      <c r="D690" s="49">
        <v>45548</v>
      </c>
      <c r="E690" s="47" t="s">
        <v>1783</v>
      </c>
      <c r="F690" s="47" t="s">
        <v>1784</v>
      </c>
      <c r="G690" s="50">
        <v>31943001814502</v>
      </c>
      <c r="H690" s="47" t="s">
        <v>1715</v>
      </c>
      <c r="I690" s="51">
        <v>45180</v>
      </c>
      <c r="J690" s="52">
        <v>3</v>
      </c>
    </row>
    <row r="691" spans="1:10" ht="81.599999999999994" x14ac:dyDescent="0.5">
      <c r="A691" s="47" t="s">
        <v>1070</v>
      </c>
      <c r="B691" s="48">
        <v>37</v>
      </c>
      <c r="C691" s="47" t="s">
        <v>967</v>
      </c>
      <c r="D691" s="49">
        <v>45527</v>
      </c>
      <c r="E691" s="47" t="s">
        <v>1785</v>
      </c>
      <c r="F691" s="47" t="s">
        <v>1786</v>
      </c>
      <c r="G691" s="50">
        <v>31186008147878</v>
      </c>
      <c r="H691" s="47" t="s">
        <v>970</v>
      </c>
      <c r="I691" s="51">
        <v>45157</v>
      </c>
      <c r="J691" s="52">
        <v>37</v>
      </c>
    </row>
    <row r="692" spans="1:10" ht="102" x14ac:dyDescent="0.5">
      <c r="A692" s="47" t="s">
        <v>1730</v>
      </c>
      <c r="B692" s="48">
        <v>25</v>
      </c>
      <c r="C692" s="47" t="s">
        <v>967</v>
      </c>
      <c r="D692" s="49">
        <v>45520</v>
      </c>
      <c r="E692" s="47" t="s">
        <v>1787</v>
      </c>
      <c r="F692" s="47" t="s">
        <v>1788</v>
      </c>
      <c r="G692" s="50">
        <v>31403002422771</v>
      </c>
      <c r="H692" s="47" t="s">
        <v>970</v>
      </c>
      <c r="I692" s="51">
        <v>45154</v>
      </c>
      <c r="J692" s="52">
        <v>25</v>
      </c>
    </row>
    <row r="693" spans="1:10" ht="112.2" x14ac:dyDescent="0.5">
      <c r="A693" s="47" t="s">
        <v>971</v>
      </c>
      <c r="B693" s="48">
        <v>12</v>
      </c>
      <c r="C693" s="47" t="s">
        <v>967</v>
      </c>
      <c r="D693" s="49">
        <v>45562</v>
      </c>
      <c r="E693" s="47" t="s">
        <v>1789</v>
      </c>
      <c r="F693" s="47" t="s">
        <v>1790</v>
      </c>
      <c r="G693" s="50">
        <v>31321008494992</v>
      </c>
      <c r="H693" s="47" t="s">
        <v>970</v>
      </c>
      <c r="I693" s="51">
        <v>45197</v>
      </c>
      <c r="J693" s="52">
        <v>12</v>
      </c>
    </row>
    <row r="694" spans="1:10" ht="112.2" x14ac:dyDescent="0.5">
      <c r="A694" s="47" t="s">
        <v>1085</v>
      </c>
      <c r="B694" s="48">
        <v>12.99</v>
      </c>
      <c r="C694" s="47" t="s">
        <v>967</v>
      </c>
      <c r="D694" s="49">
        <v>45478</v>
      </c>
      <c r="E694" s="47" t="s">
        <v>1791</v>
      </c>
      <c r="F694" s="47" t="s">
        <v>1792</v>
      </c>
      <c r="G694" s="50">
        <v>31404003466320</v>
      </c>
      <c r="H694" s="47" t="s">
        <v>1043</v>
      </c>
      <c r="I694" s="51">
        <v>45112</v>
      </c>
      <c r="J694" s="52">
        <v>12.99</v>
      </c>
    </row>
    <row r="695" spans="1:10" x14ac:dyDescent="0.5">
      <c r="A695" s="53" t="s">
        <v>250</v>
      </c>
      <c r="B695" s="53"/>
      <c r="C695" s="53"/>
      <c r="D695" s="53"/>
      <c r="E695" s="53"/>
      <c r="F695" s="53"/>
      <c r="G695" s="53"/>
      <c r="H695" s="53"/>
      <c r="I695" s="53"/>
      <c r="J695" s="54">
        <v>232.98</v>
      </c>
    </row>
    <row r="699" spans="1:10" ht="10.5" customHeight="1" x14ac:dyDescent="0.5">
      <c r="A699" s="75" t="s">
        <v>233</v>
      </c>
      <c r="B699" s="75"/>
      <c r="C699" s="75"/>
      <c r="D699" s="75"/>
      <c r="E699" s="75"/>
      <c r="F699" s="75"/>
      <c r="G699" s="75"/>
      <c r="H699" s="75"/>
      <c r="I699" s="75"/>
      <c r="J699" s="75"/>
    </row>
    <row r="700" spans="1:10" ht="10.5" customHeight="1" x14ac:dyDescent="0.5">
      <c r="A700" s="76" t="s">
        <v>1793</v>
      </c>
      <c r="B700" s="76"/>
      <c r="C700" s="76"/>
      <c r="D700" s="76"/>
      <c r="E700" s="76"/>
      <c r="F700" s="76"/>
      <c r="G700" s="76"/>
      <c r="H700" s="76"/>
      <c r="I700" s="76"/>
      <c r="J700" s="76"/>
    </row>
    <row r="702" spans="1:10" ht="30.6" x14ac:dyDescent="0.5">
      <c r="A702" s="45" t="s">
        <v>958</v>
      </c>
      <c r="B702" s="45" t="s">
        <v>959</v>
      </c>
      <c r="C702" s="45" t="s">
        <v>237</v>
      </c>
      <c r="D702" s="45" t="s">
        <v>960</v>
      </c>
      <c r="E702" s="45" t="s">
        <v>961</v>
      </c>
      <c r="F702" s="45" t="s">
        <v>962</v>
      </c>
      <c r="G702" s="45" t="s">
        <v>236</v>
      </c>
      <c r="H702" s="45" t="s">
        <v>963</v>
      </c>
      <c r="I702" s="45" t="s">
        <v>964</v>
      </c>
      <c r="J702" s="46" t="s">
        <v>965</v>
      </c>
    </row>
    <row r="703" spans="1:10" ht="91.8" x14ac:dyDescent="0.5">
      <c r="A703" s="47" t="s">
        <v>1131</v>
      </c>
      <c r="B703" s="48">
        <v>17</v>
      </c>
      <c r="C703" s="47" t="s">
        <v>967</v>
      </c>
      <c r="D703" s="49">
        <v>45492</v>
      </c>
      <c r="E703" s="47" t="s">
        <v>1794</v>
      </c>
      <c r="F703" s="47" t="s">
        <v>1795</v>
      </c>
      <c r="G703" s="50">
        <v>32957005203412</v>
      </c>
      <c r="H703" s="47" t="s">
        <v>1227</v>
      </c>
      <c r="I703" s="51">
        <v>45127</v>
      </c>
      <c r="J703" s="52">
        <v>17</v>
      </c>
    </row>
    <row r="704" spans="1:10" ht="112.2" x14ac:dyDescent="0.5">
      <c r="A704" s="47" t="s">
        <v>1493</v>
      </c>
      <c r="B704" s="48">
        <v>8</v>
      </c>
      <c r="C704" s="47" t="s">
        <v>967</v>
      </c>
      <c r="D704" s="49">
        <v>45555</v>
      </c>
      <c r="E704" s="47" t="s">
        <v>1796</v>
      </c>
      <c r="F704" s="47" t="s">
        <v>1797</v>
      </c>
      <c r="G704" s="50">
        <v>31539002695294</v>
      </c>
      <c r="H704" s="47" t="s">
        <v>970</v>
      </c>
      <c r="I704" s="51">
        <v>45190</v>
      </c>
      <c r="J704" s="52">
        <v>8</v>
      </c>
    </row>
    <row r="705" spans="1:10" ht="91.8" x14ac:dyDescent="0.5">
      <c r="A705" s="72" t="s">
        <v>1067</v>
      </c>
      <c r="B705" s="48">
        <v>9.9499999999999993</v>
      </c>
      <c r="C705" s="47" t="s">
        <v>967</v>
      </c>
      <c r="D705" s="49">
        <v>45478</v>
      </c>
      <c r="E705" s="47" t="s">
        <v>1798</v>
      </c>
      <c r="F705" s="47" t="s">
        <v>1799</v>
      </c>
      <c r="G705" s="50">
        <v>31317001825414</v>
      </c>
      <c r="H705" s="47" t="s">
        <v>970</v>
      </c>
      <c r="I705" s="51">
        <v>45110</v>
      </c>
      <c r="J705" s="52">
        <v>9.9499999999999993</v>
      </c>
    </row>
    <row r="706" spans="1:10" ht="91.8" x14ac:dyDescent="0.5">
      <c r="A706" s="72"/>
      <c r="B706" s="48">
        <v>12.95</v>
      </c>
      <c r="C706" s="47" t="s">
        <v>967</v>
      </c>
      <c r="D706" s="49">
        <v>45478</v>
      </c>
      <c r="E706" s="47" t="s">
        <v>1800</v>
      </c>
      <c r="F706" s="47" t="s">
        <v>1801</v>
      </c>
      <c r="G706" s="50">
        <v>31317002833672</v>
      </c>
      <c r="H706" s="47" t="s">
        <v>970</v>
      </c>
      <c r="I706" s="51">
        <v>45110</v>
      </c>
      <c r="J706" s="52">
        <v>12.95</v>
      </c>
    </row>
    <row r="707" spans="1:10" x14ac:dyDescent="0.5">
      <c r="A707" s="53" t="s">
        <v>250</v>
      </c>
      <c r="B707" s="53"/>
      <c r="C707" s="53"/>
      <c r="D707" s="53"/>
      <c r="E707" s="53"/>
      <c r="F707" s="53"/>
      <c r="G707" s="53"/>
      <c r="H707" s="53"/>
      <c r="I707" s="53"/>
      <c r="J707" s="54">
        <v>47.9</v>
      </c>
    </row>
    <row r="711" spans="1:10" ht="10.5" customHeight="1" x14ac:dyDescent="0.5">
      <c r="A711" s="75" t="s">
        <v>233</v>
      </c>
      <c r="B711" s="75"/>
      <c r="C711" s="75"/>
      <c r="D711" s="75"/>
      <c r="E711" s="75"/>
      <c r="F711" s="75"/>
      <c r="G711" s="75"/>
      <c r="H711" s="75"/>
      <c r="I711" s="75"/>
      <c r="J711" s="75"/>
    </row>
    <row r="712" spans="1:10" ht="10.5" customHeight="1" x14ac:dyDescent="0.5">
      <c r="A712" s="76" t="s">
        <v>1802</v>
      </c>
      <c r="B712" s="76"/>
      <c r="C712" s="76"/>
      <c r="D712" s="76"/>
      <c r="E712" s="76"/>
      <c r="F712" s="76"/>
      <c r="G712" s="76"/>
      <c r="H712" s="76"/>
      <c r="I712" s="76"/>
      <c r="J712" s="76"/>
    </row>
    <row r="714" spans="1:10" ht="30.6" x14ac:dyDescent="0.5">
      <c r="A714" s="45" t="s">
        <v>958</v>
      </c>
      <c r="B714" s="45" t="s">
        <v>959</v>
      </c>
      <c r="C714" s="45" t="s">
        <v>237</v>
      </c>
      <c r="D714" s="45" t="s">
        <v>960</v>
      </c>
      <c r="E714" s="45" t="s">
        <v>961</v>
      </c>
      <c r="F714" s="45" t="s">
        <v>962</v>
      </c>
      <c r="G714" s="45" t="s">
        <v>236</v>
      </c>
      <c r="H714" s="45" t="s">
        <v>963</v>
      </c>
      <c r="I714" s="45" t="s">
        <v>964</v>
      </c>
      <c r="J714" s="46" t="s">
        <v>965</v>
      </c>
    </row>
    <row r="715" spans="1:10" ht="102" x14ac:dyDescent="0.5">
      <c r="A715" s="72" t="s">
        <v>1486</v>
      </c>
      <c r="B715" s="73">
        <v>15</v>
      </c>
      <c r="C715" s="72" t="s">
        <v>967</v>
      </c>
      <c r="D715" s="74">
        <v>45499</v>
      </c>
      <c r="E715" s="47" t="s">
        <v>1803</v>
      </c>
      <c r="F715" s="47" t="s">
        <v>1804</v>
      </c>
      <c r="G715" s="50">
        <v>31613004814052</v>
      </c>
      <c r="H715" s="47" t="s">
        <v>1227</v>
      </c>
      <c r="I715" s="51">
        <v>45133</v>
      </c>
      <c r="J715" s="52">
        <v>15</v>
      </c>
    </row>
    <row r="716" spans="1:10" ht="91.8" x14ac:dyDescent="0.5">
      <c r="A716" s="72"/>
      <c r="B716" s="73"/>
      <c r="C716" s="72"/>
      <c r="D716" s="74"/>
      <c r="E716" s="47" t="s">
        <v>1805</v>
      </c>
      <c r="F716" s="47" t="s">
        <v>1337</v>
      </c>
      <c r="G716" s="50">
        <v>31613005210284</v>
      </c>
      <c r="H716" s="47" t="s">
        <v>1227</v>
      </c>
      <c r="I716" s="51">
        <v>45133</v>
      </c>
      <c r="J716" s="52">
        <v>15</v>
      </c>
    </row>
    <row r="717" spans="1:10" ht="91.8" x14ac:dyDescent="0.5">
      <c r="A717" s="47" t="s">
        <v>1170</v>
      </c>
      <c r="B717" s="48">
        <v>10.98</v>
      </c>
      <c r="C717" s="47" t="s">
        <v>967</v>
      </c>
      <c r="D717" s="49">
        <v>45492</v>
      </c>
      <c r="E717" s="47" t="s">
        <v>1806</v>
      </c>
      <c r="F717" s="47" t="s">
        <v>1807</v>
      </c>
      <c r="G717" s="50">
        <v>32778002396029</v>
      </c>
      <c r="H717" s="47" t="s">
        <v>970</v>
      </c>
      <c r="I717" s="51">
        <v>45127</v>
      </c>
      <c r="J717" s="52">
        <v>10.98</v>
      </c>
    </row>
    <row r="718" spans="1:10" ht="112.2" x14ac:dyDescent="0.5">
      <c r="A718" s="47" t="s">
        <v>984</v>
      </c>
      <c r="B718" s="48">
        <v>27</v>
      </c>
      <c r="C718" s="47" t="s">
        <v>967</v>
      </c>
      <c r="D718" s="49">
        <v>45499</v>
      </c>
      <c r="E718" s="47" t="s">
        <v>1808</v>
      </c>
      <c r="F718" s="47" t="s">
        <v>1809</v>
      </c>
      <c r="G718" s="50">
        <v>31249003258189</v>
      </c>
      <c r="H718" s="47" t="s">
        <v>970</v>
      </c>
      <c r="I718" s="51">
        <v>45133</v>
      </c>
      <c r="J718" s="52">
        <v>27</v>
      </c>
    </row>
    <row r="719" spans="1:10" ht="102" x14ac:dyDescent="0.5">
      <c r="A719" s="47" t="s">
        <v>1623</v>
      </c>
      <c r="B719" s="48">
        <v>20</v>
      </c>
      <c r="C719" s="47" t="s">
        <v>967</v>
      </c>
      <c r="D719" s="49">
        <v>45555</v>
      </c>
      <c r="E719" s="47" t="s">
        <v>1810</v>
      </c>
      <c r="F719" s="47" t="s">
        <v>1811</v>
      </c>
      <c r="G719" s="50">
        <v>31614002134576</v>
      </c>
      <c r="H719" s="47" t="s">
        <v>970</v>
      </c>
      <c r="I719" s="51">
        <v>45189</v>
      </c>
      <c r="J719" s="52">
        <v>20</v>
      </c>
    </row>
    <row r="720" spans="1:10" x14ac:dyDescent="0.5">
      <c r="A720" s="53" t="s">
        <v>250</v>
      </c>
      <c r="B720" s="53"/>
      <c r="C720" s="53"/>
      <c r="D720" s="53"/>
      <c r="E720" s="53"/>
      <c r="F720" s="53"/>
      <c r="G720" s="53"/>
      <c r="H720" s="53"/>
      <c r="I720" s="53"/>
      <c r="J720" s="54">
        <v>87.98</v>
      </c>
    </row>
    <row r="724" spans="1:10" ht="10.5" customHeight="1" x14ac:dyDescent="0.5">
      <c r="A724" s="75" t="s">
        <v>233</v>
      </c>
      <c r="B724" s="75"/>
      <c r="C724" s="75"/>
      <c r="D724" s="75"/>
      <c r="E724" s="75"/>
      <c r="F724" s="75"/>
      <c r="G724" s="75"/>
      <c r="H724" s="75"/>
      <c r="I724" s="75"/>
      <c r="J724" s="75"/>
    </row>
    <row r="725" spans="1:10" ht="10.5" customHeight="1" x14ac:dyDescent="0.5">
      <c r="A725" s="76" t="s">
        <v>1812</v>
      </c>
      <c r="B725" s="76"/>
      <c r="C725" s="76"/>
      <c r="D725" s="76"/>
      <c r="E725" s="76"/>
      <c r="F725" s="76"/>
      <c r="G725" s="76"/>
      <c r="H725" s="76"/>
      <c r="I725" s="76"/>
      <c r="J725" s="76"/>
    </row>
    <row r="727" spans="1:10" ht="30.6" x14ac:dyDescent="0.5">
      <c r="A727" s="45" t="s">
        <v>958</v>
      </c>
      <c r="B727" s="45" t="s">
        <v>959</v>
      </c>
      <c r="C727" s="45" t="s">
        <v>237</v>
      </c>
      <c r="D727" s="45" t="s">
        <v>960</v>
      </c>
      <c r="E727" s="45" t="s">
        <v>961</v>
      </c>
      <c r="F727" s="45" t="s">
        <v>962</v>
      </c>
      <c r="G727" s="45" t="s">
        <v>236</v>
      </c>
      <c r="H727" s="45" t="s">
        <v>963</v>
      </c>
      <c r="I727" s="45" t="s">
        <v>964</v>
      </c>
      <c r="J727" s="46" t="s">
        <v>965</v>
      </c>
    </row>
    <row r="728" spans="1:10" ht="91.8" x14ac:dyDescent="0.5">
      <c r="A728" s="47" t="s">
        <v>1365</v>
      </c>
      <c r="B728" s="48">
        <v>10.19</v>
      </c>
      <c r="C728" s="47" t="s">
        <v>967</v>
      </c>
      <c r="D728" s="49">
        <v>45492</v>
      </c>
      <c r="E728" s="47" t="s">
        <v>1813</v>
      </c>
      <c r="F728" s="47" t="s">
        <v>1814</v>
      </c>
      <c r="G728" s="50">
        <v>31534002949924</v>
      </c>
      <c r="H728" s="47" t="s">
        <v>970</v>
      </c>
      <c r="I728" s="51">
        <v>45127</v>
      </c>
      <c r="J728" s="52">
        <v>10.19</v>
      </c>
    </row>
    <row r="729" spans="1:10" ht="91.8" x14ac:dyDescent="0.5">
      <c r="A729" s="47" t="s">
        <v>990</v>
      </c>
      <c r="B729" s="48">
        <v>11.99</v>
      </c>
      <c r="C729" s="47" t="s">
        <v>967</v>
      </c>
      <c r="D729" s="49">
        <v>45534</v>
      </c>
      <c r="E729" s="47" t="s">
        <v>1815</v>
      </c>
      <c r="F729" s="47" t="s">
        <v>1816</v>
      </c>
      <c r="G729" s="50">
        <v>31132012957068</v>
      </c>
      <c r="H729" s="47" t="s">
        <v>970</v>
      </c>
      <c r="I729" s="51">
        <v>45166</v>
      </c>
      <c r="J729" s="52">
        <v>11.99</v>
      </c>
    </row>
    <row r="730" spans="1:10" ht="102" x14ac:dyDescent="0.5">
      <c r="A730" s="47" t="s">
        <v>1388</v>
      </c>
      <c r="B730" s="48">
        <v>19</v>
      </c>
      <c r="C730" s="47" t="s">
        <v>967</v>
      </c>
      <c r="D730" s="49">
        <v>45562</v>
      </c>
      <c r="E730" s="47" t="s">
        <v>1817</v>
      </c>
      <c r="F730" s="47" t="s">
        <v>1818</v>
      </c>
      <c r="G730" s="50">
        <v>31139005033922</v>
      </c>
      <c r="H730" s="47" t="s">
        <v>970</v>
      </c>
      <c r="I730" s="51">
        <v>45191</v>
      </c>
      <c r="J730" s="52">
        <v>19</v>
      </c>
    </row>
    <row r="731" spans="1:10" x14ac:dyDescent="0.5">
      <c r="A731" s="53" t="s">
        <v>250</v>
      </c>
      <c r="B731" s="53"/>
      <c r="C731" s="53"/>
      <c r="D731" s="53"/>
      <c r="E731" s="53"/>
      <c r="F731" s="53"/>
      <c r="G731" s="53"/>
      <c r="H731" s="53"/>
      <c r="I731" s="53"/>
      <c r="J731" s="54">
        <v>41.18</v>
      </c>
    </row>
    <row r="735" spans="1:10" ht="10.5" customHeight="1" x14ac:dyDescent="0.5">
      <c r="A735" s="75" t="s">
        <v>233</v>
      </c>
      <c r="B735" s="75"/>
      <c r="C735" s="75"/>
      <c r="D735" s="75"/>
      <c r="E735" s="75"/>
      <c r="F735" s="75"/>
      <c r="G735" s="75"/>
      <c r="H735" s="75"/>
      <c r="I735" s="75"/>
      <c r="J735" s="75"/>
    </row>
    <row r="736" spans="1:10" ht="10.5" customHeight="1" x14ac:dyDescent="0.5">
      <c r="A736" s="76" t="s">
        <v>1819</v>
      </c>
      <c r="B736" s="76"/>
      <c r="C736" s="76"/>
      <c r="D736" s="76"/>
      <c r="E736" s="76"/>
      <c r="F736" s="76"/>
      <c r="G736" s="76"/>
      <c r="H736" s="76"/>
      <c r="I736" s="76"/>
      <c r="J736" s="76"/>
    </row>
    <row r="738" spans="1:10" ht="30.6" x14ac:dyDescent="0.5">
      <c r="A738" s="45" t="s">
        <v>958</v>
      </c>
      <c r="B738" s="45" t="s">
        <v>959</v>
      </c>
      <c r="C738" s="45" t="s">
        <v>237</v>
      </c>
      <c r="D738" s="45" t="s">
        <v>960</v>
      </c>
      <c r="E738" s="45" t="s">
        <v>961</v>
      </c>
      <c r="F738" s="45" t="s">
        <v>962</v>
      </c>
      <c r="G738" s="45" t="s">
        <v>236</v>
      </c>
      <c r="H738" s="45" t="s">
        <v>963</v>
      </c>
      <c r="I738" s="45" t="s">
        <v>964</v>
      </c>
      <c r="J738" s="46" t="s">
        <v>965</v>
      </c>
    </row>
    <row r="739" spans="1:10" ht="112.2" x14ac:dyDescent="0.5">
      <c r="A739" s="72" t="s">
        <v>1056</v>
      </c>
      <c r="B739" s="48">
        <v>30</v>
      </c>
      <c r="C739" s="47" t="s">
        <v>967</v>
      </c>
      <c r="D739" s="49">
        <v>45485</v>
      </c>
      <c r="E739" s="47" t="s">
        <v>1820</v>
      </c>
      <c r="F739" s="47" t="s">
        <v>1821</v>
      </c>
      <c r="G739" s="50">
        <v>31314002651980</v>
      </c>
      <c r="H739" s="47" t="s">
        <v>1043</v>
      </c>
      <c r="I739" s="51">
        <v>45118</v>
      </c>
      <c r="J739" s="52">
        <v>30</v>
      </c>
    </row>
    <row r="740" spans="1:10" ht="91.8" x14ac:dyDescent="0.5">
      <c r="A740" s="72"/>
      <c r="B740" s="48">
        <v>6</v>
      </c>
      <c r="C740" s="47" t="s">
        <v>967</v>
      </c>
      <c r="D740" s="49">
        <v>45541</v>
      </c>
      <c r="E740" s="47" t="s">
        <v>1822</v>
      </c>
      <c r="F740" s="47" t="s">
        <v>1823</v>
      </c>
      <c r="G740" s="50">
        <v>31314002699534</v>
      </c>
      <c r="H740" s="47" t="s">
        <v>995</v>
      </c>
      <c r="I740" s="51">
        <v>45170</v>
      </c>
      <c r="J740" s="52">
        <v>6</v>
      </c>
    </row>
    <row r="741" spans="1:10" ht="122.4" x14ac:dyDescent="0.5">
      <c r="A741" s="72"/>
      <c r="B741" s="48">
        <v>11</v>
      </c>
      <c r="C741" s="47" t="s">
        <v>967</v>
      </c>
      <c r="D741" s="49">
        <v>45541</v>
      </c>
      <c r="E741" s="47" t="s">
        <v>1824</v>
      </c>
      <c r="F741" s="47" t="s">
        <v>1825</v>
      </c>
      <c r="G741" s="50">
        <v>31314002590212</v>
      </c>
      <c r="H741" s="47" t="s">
        <v>1043</v>
      </c>
      <c r="I741" s="51">
        <v>45170</v>
      </c>
      <c r="J741" s="52">
        <v>11</v>
      </c>
    </row>
    <row r="742" spans="1:10" ht="81.599999999999994" x14ac:dyDescent="0.5">
      <c r="A742" s="72"/>
      <c r="B742" s="73">
        <v>13</v>
      </c>
      <c r="C742" s="72" t="s">
        <v>967</v>
      </c>
      <c r="D742" s="74">
        <v>45541</v>
      </c>
      <c r="E742" s="47" t="s">
        <v>1826</v>
      </c>
      <c r="F742" s="47" t="s">
        <v>1827</v>
      </c>
      <c r="G742" s="50">
        <v>31314002699690</v>
      </c>
      <c r="H742" s="47" t="s">
        <v>995</v>
      </c>
      <c r="I742" s="51">
        <v>45170</v>
      </c>
      <c r="J742" s="52">
        <v>13</v>
      </c>
    </row>
    <row r="743" spans="1:10" ht="112.2" x14ac:dyDescent="0.5">
      <c r="A743" s="72"/>
      <c r="B743" s="73"/>
      <c r="C743" s="72"/>
      <c r="D743" s="74"/>
      <c r="E743" s="47" t="s">
        <v>1828</v>
      </c>
      <c r="F743" s="47" t="s">
        <v>1829</v>
      </c>
      <c r="G743" s="50">
        <v>31314002544904</v>
      </c>
      <c r="H743" s="47" t="s">
        <v>1043</v>
      </c>
      <c r="I743" s="51">
        <v>45170</v>
      </c>
      <c r="J743" s="52">
        <v>13</v>
      </c>
    </row>
    <row r="744" spans="1:10" ht="81.599999999999994" x14ac:dyDescent="0.5">
      <c r="A744" s="72"/>
      <c r="B744" s="48">
        <v>18</v>
      </c>
      <c r="C744" s="47" t="s">
        <v>967</v>
      </c>
      <c r="D744" s="49">
        <v>45541</v>
      </c>
      <c r="E744" s="47" t="s">
        <v>1830</v>
      </c>
      <c r="F744" s="47" t="s">
        <v>1831</v>
      </c>
      <c r="G744" s="50">
        <v>31314002600524</v>
      </c>
      <c r="H744" s="47" t="s">
        <v>1043</v>
      </c>
      <c r="I744" s="51">
        <v>45170</v>
      </c>
      <c r="J744" s="52">
        <v>18</v>
      </c>
    </row>
    <row r="745" spans="1:10" ht="81.599999999999994" x14ac:dyDescent="0.5">
      <c r="A745" s="72"/>
      <c r="B745" s="48">
        <v>22</v>
      </c>
      <c r="C745" s="47" t="s">
        <v>967</v>
      </c>
      <c r="D745" s="49">
        <v>45541</v>
      </c>
      <c r="E745" s="47" t="s">
        <v>1832</v>
      </c>
      <c r="F745" s="47" t="s">
        <v>1833</v>
      </c>
      <c r="G745" s="50">
        <v>31314002547253</v>
      </c>
      <c r="H745" s="47" t="s">
        <v>1043</v>
      </c>
      <c r="I745" s="51">
        <v>45170</v>
      </c>
      <c r="J745" s="52">
        <v>22</v>
      </c>
    </row>
    <row r="746" spans="1:10" ht="91.8" x14ac:dyDescent="0.5">
      <c r="A746" s="72"/>
      <c r="B746" s="48">
        <v>29</v>
      </c>
      <c r="C746" s="47" t="s">
        <v>967</v>
      </c>
      <c r="D746" s="49">
        <v>45541</v>
      </c>
      <c r="E746" s="47" t="s">
        <v>1834</v>
      </c>
      <c r="F746" s="47" t="s">
        <v>1563</v>
      </c>
      <c r="G746" s="50">
        <v>31314002642583</v>
      </c>
      <c r="H746" s="47" t="s">
        <v>970</v>
      </c>
      <c r="I746" s="51">
        <v>45170</v>
      </c>
      <c r="J746" s="52">
        <v>29</v>
      </c>
    </row>
    <row r="747" spans="1:10" ht="102" x14ac:dyDescent="0.5">
      <c r="A747" s="47" t="s">
        <v>1331</v>
      </c>
      <c r="B747" s="48">
        <v>15</v>
      </c>
      <c r="C747" s="47" t="s">
        <v>967</v>
      </c>
      <c r="D747" s="49">
        <v>45548</v>
      </c>
      <c r="E747" s="47" t="s">
        <v>1835</v>
      </c>
      <c r="F747" s="47" t="s">
        <v>1836</v>
      </c>
      <c r="G747" s="50">
        <v>31437005358582</v>
      </c>
      <c r="H747" s="47" t="s">
        <v>970</v>
      </c>
      <c r="I747" s="51">
        <v>45178</v>
      </c>
      <c r="J747" s="52">
        <v>15</v>
      </c>
    </row>
    <row r="748" spans="1:10" ht="102" x14ac:dyDescent="0.5">
      <c r="A748" s="72" t="s">
        <v>1131</v>
      </c>
      <c r="B748" s="48">
        <v>19</v>
      </c>
      <c r="C748" s="47" t="s">
        <v>967</v>
      </c>
      <c r="D748" s="49">
        <v>45548</v>
      </c>
      <c r="E748" s="47" t="s">
        <v>1837</v>
      </c>
      <c r="F748" s="47" t="s">
        <v>1838</v>
      </c>
      <c r="G748" s="50">
        <v>32957004490614</v>
      </c>
      <c r="H748" s="47" t="s">
        <v>1227</v>
      </c>
      <c r="I748" s="51">
        <v>45180</v>
      </c>
      <c r="J748" s="52">
        <v>19</v>
      </c>
    </row>
    <row r="749" spans="1:10" ht="112.2" x14ac:dyDescent="0.5">
      <c r="A749" s="72"/>
      <c r="B749" s="48">
        <v>23</v>
      </c>
      <c r="C749" s="47" t="s">
        <v>967</v>
      </c>
      <c r="D749" s="49">
        <v>45548</v>
      </c>
      <c r="E749" s="47" t="s">
        <v>1839</v>
      </c>
      <c r="F749" s="47" t="s">
        <v>1840</v>
      </c>
      <c r="G749" s="50">
        <v>32957004405430</v>
      </c>
      <c r="H749" s="47" t="s">
        <v>970</v>
      </c>
      <c r="I749" s="51">
        <v>45180</v>
      </c>
      <c r="J749" s="52">
        <v>23</v>
      </c>
    </row>
    <row r="750" spans="1:10" ht="102" x14ac:dyDescent="0.5">
      <c r="A750" s="47" t="s">
        <v>1253</v>
      </c>
      <c r="B750" s="48">
        <v>18</v>
      </c>
      <c r="C750" s="47" t="s">
        <v>967</v>
      </c>
      <c r="D750" s="49">
        <v>45541</v>
      </c>
      <c r="E750" s="47" t="s">
        <v>1841</v>
      </c>
      <c r="F750" s="47" t="s">
        <v>1842</v>
      </c>
      <c r="G750" s="50">
        <v>36088001709990</v>
      </c>
      <c r="H750" s="47" t="s">
        <v>970</v>
      </c>
      <c r="I750" s="51">
        <v>45171</v>
      </c>
      <c r="J750" s="52">
        <v>18</v>
      </c>
    </row>
    <row r="751" spans="1:10" ht="81.599999999999994" x14ac:dyDescent="0.5">
      <c r="A751" s="47" t="s">
        <v>990</v>
      </c>
      <c r="B751" s="48">
        <v>12.99</v>
      </c>
      <c r="C751" s="47" t="s">
        <v>967</v>
      </c>
      <c r="D751" s="49">
        <v>45506</v>
      </c>
      <c r="E751" s="47" t="s">
        <v>1843</v>
      </c>
      <c r="F751" s="47" t="s">
        <v>1844</v>
      </c>
      <c r="G751" s="50">
        <v>31132015288057</v>
      </c>
      <c r="H751" s="47" t="s">
        <v>970</v>
      </c>
      <c r="I751" s="51">
        <v>45141</v>
      </c>
      <c r="J751" s="52">
        <v>12.99</v>
      </c>
    </row>
    <row r="752" spans="1:10" ht="102" x14ac:dyDescent="0.5">
      <c r="A752" s="47" t="s">
        <v>1079</v>
      </c>
      <c r="B752" s="48">
        <v>9.9499999999999993</v>
      </c>
      <c r="C752" s="47" t="s">
        <v>967</v>
      </c>
      <c r="D752" s="49">
        <v>45478</v>
      </c>
      <c r="E752" s="47" t="s">
        <v>1845</v>
      </c>
      <c r="F752" s="47" t="s">
        <v>1846</v>
      </c>
      <c r="G752" s="50">
        <v>32752002338695</v>
      </c>
      <c r="H752" s="47" t="s">
        <v>970</v>
      </c>
      <c r="I752" s="51">
        <v>45112</v>
      </c>
      <c r="J752" s="52">
        <v>9.9499999999999993</v>
      </c>
    </row>
    <row r="753" spans="1:10" x14ac:dyDescent="0.5">
      <c r="A753" s="53" t="s">
        <v>250</v>
      </c>
      <c r="B753" s="53"/>
      <c r="C753" s="53"/>
      <c r="D753" s="53"/>
      <c r="E753" s="53"/>
      <c r="F753" s="53"/>
      <c r="G753" s="53"/>
      <c r="H753" s="53"/>
      <c r="I753" s="53"/>
      <c r="J753" s="54">
        <v>239.94</v>
      </c>
    </row>
    <row r="757" spans="1:10" ht="10.5" customHeight="1" x14ac:dyDescent="0.5">
      <c r="A757" s="75" t="s">
        <v>233</v>
      </c>
      <c r="B757" s="75"/>
      <c r="C757" s="75"/>
      <c r="D757" s="75"/>
      <c r="E757" s="75"/>
      <c r="F757" s="75"/>
      <c r="G757" s="75"/>
      <c r="H757" s="75"/>
      <c r="I757" s="75"/>
      <c r="J757" s="75"/>
    </row>
    <row r="758" spans="1:10" ht="10.5" customHeight="1" x14ac:dyDescent="0.5">
      <c r="A758" s="76" t="s">
        <v>1847</v>
      </c>
      <c r="B758" s="76"/>
      <c r="C758" s="76"/>
      <c r="D758" s="76"/>
      <c r="E758" s="76"/>
      <c r="F758" s="76"/>
      <c r="G758" s="76"/>
      <c r="H758" s="76"/>
      <c r="I758" s="76"/>
      <c r="J758" s="76"/>
    </row>
    <row r="760" spans="1:10" ht="30.6" x14ac:dyDescent="0.5">
      <c r="A760" s="45" t="s">
        <v>958</v>
      </c>
      <c r="B760" s="45" t="s">
        <v>959</v>
      </c>
      <c r="C760" s="45" t="s">
        <v>237</v>
      </c>
      <c r="D760" s="45" t="s">
        <v>960</v>
      </c>
      <c r="E760" s="45" t="s">
        <v>961</v>
      </c>
      <c r="F760" s="45" t="s">
        <v>962</v>
      </c>
      <c r="G760" s="45" t="s">
        <v>236</v>
      </c>
      <c r="H760" s="45" t="s">
        <v>963</v>
      </c>
      <c r="I760" s="45" t="s">
        <v>964</v>
      </c>
      <c r="J760" s="46" t="s">
        <v>965</v>
      </c>
    </row>
    <row r="761" spans="1:10" ht="112.2" x14ac:dyDescent="0.5">
      <c r="A761" s="72" t="s">
        <v>1040</v>
      </c>
      <c r="B761" s="73">
        <v>8</v>
      </c>
      <c r="C761" s="72" t="s">
        <v>967</v>
      </c>
      <c r="D761" s="49">
        <v>45527</v>
      </c>
      <c r="E761" s="47" t="s">
        <v>1848</v>
      </c>
      <c r="F761" s="47" t="s">
        <v>1849</v>
      </c>
      <c r="G761" s="50">
        <v>31138001643213</v>
      </c>
      <c r="H761" s="47" t="s">
        <v>970</v>
      </c>
      <c r="I761" s="51">
        <v>45162</v>
      </c>
      <c r="J761" s="52">
        <v>8</v>
      </c>
    </row>
    <row r="762" spans="1:10" ht="112.2" x14ac:dyDescent="0.5">
      <c r="A762" s="72"/>
      <c r="B762" s="73"/>
      <c r="C762" s="72"/>
      <c r="D762" s="49">
        <v>45548</v>
      </c>
      <c r="E762" s="47" t="s">
        <v>1850</v>
      </c>
      <c r="F762" s="47" t="s">
        <v>1851</v>
      </c>
      <c r="G762" s="50">
        <v>31138001809780</v>
      </c>
      <c r="H762" s="47" t="s">
        <v>970</v>
      </c>
      <c r="I762" s="51">
        <v>45183</v>
      </c>
      <c r="J762" s="52">
        <v>8</v>
      </c>
    </row>
    <row r="763" spans="1:10" ht="112.2" x14ac:dyDescent="0.5">
      <c r="A763" s="72"/>
      <c r="B763" s="48">
        <v>24</v>
      </c>
      <c r="C763" s="47" t="s">
        <v>967</v>
      </c>
      <c r="D763" s="49">
        <v>45527</v>
      </c>
      <c r="E763" s="47" t="s">
        <v>1852</v>
      </c>
      <c r="F763" s="47" t="s">
        <v>1853</v>
      </c>
      <c r="G763" s="50">
        <v>31138002630722</v>
      </c>
      <c r="H763" s="47" t="s">
        <v>970</v>
      </c>
      <c r="I763" s="51">
        <v>45162</v>
      </c>
      <c r="J763" s="52">
        <v>24</v>
      </c>
    </row>
    <row r="764" spans="1:10" ht="81.599999999999994" x14ac:dyDescent="0.5">
      <c r="A764" s="72"/>
      <c r="B764" s="48">
        <v>10</v>
      </c>
      <c r="C764" s="47" t="s">
        <v>967</v>
      </c>
      <c r="D764" s="49">
        <v>45534</v>
      </c>
      <c r="E764" s="47" t="s">
        <v>1854</v>
      </c>
      <c r="F764" s="47" t="s">
        <v>1046</v>
      </c>
      <c r="G764" s="50">
        <v>31138002329093</v>
      </c>
      <c r="H764" s="47" t="s">
        <v>970</v>
      </c>
      <c r="I764" s="51">
        <v>45167</v>
      </c>
      <c r="J764" s="52">
        <v>10</v>
      </c>
    </row>
    <row r="765" spans="1:10" ht="112.2" x14ac:dyDescent="0.5">
      <c r="A765" s="47" t="s">
        <v>990</v>
      </c>
      <c r="B765" s="48">
        <v>18.989999999999998</v>
      </c>
      <c r="C765" s="47" t="s">
        <v>967</v>
      </c>
      <c r="D765" s="49">
        <v>45555</v>
      </c>
      <c r="E765" s="47" t="s">
        <v>1855</v>
      </c>
      <c r="F765" s="47" t="s">
        <v>1856</v>
      </c>
      <c r="G765" s="50">
        <v>31132016254165</v>
      </c>
      <c r="H765" s="47" t="s">
        <v>970</v>
      </c>
      <c r="I765" s="51">
        <v>45184</v>
      </c>
      <c r="J765" s="52">
        <v>18.989999999999998</v>
      </c>
    </row>
    <row r="766" spans="1:10" ht="81.599999999999994" x14ac:dyDescent="0.5">
      <c r="A766" s="47" t="s">
        <v>1477</v>
      </c>
      <c r="B766" s="48">
        <v>14</v>
      </c>
      <c r="C766" s="47" t="s">
        <v>967</v>
      </c>
      <c r="D766" s="49">
        <v>45520</v>
      </c>
      <c r="E766" s="47" t="s">
        <v>1857</v>
      </c>
      <c r="F766" s="47" t="s">
        <v>1858</v>
      </c>
      <c r="G766" s="50">
        <v>34901634924657</v>
      </c>
      <c r="H766" s="47" t="s">
        <v>970</v>
      </c>
      <c r="I766" s="51">
        <v>45152</v>
      </c>
      <c r="J766" s="52">
        <v>14</v>
      </c>
    </row>
    <row r="767" spans="1:10" x14ac:dyDescent="0.5">
      <c r="A767" s="53" t="s">
        <v>250</v>
      </c>
      <c r="B767" s="53"/>
      <c r="C767" s="53"/>
      <c r="D767" s="53"/>
      <c r="E767" s="53"/>
      <c r="F767" s="53"/>
      <c r="G767" s="53"/>
      <c r="H767" s="53"/>
      <c r="I767" s="53"/>
      <c r="J767" s="54">
        <v>82.99</v>
      </c>
    </row>
    <row r="771" spans="1:10" ht="10.5" customHeight="1" x14ac:dyDescent="0.5">
      <c r="A771" s="75" t="s">
        <v>233</v>
      </c>
      <c r="B771" s="75"/>
      <c r="C771" s="75"/>
      <c r="D771" s="75"/>
      <c r="E771" s="75"/>
      <c r="F771" s="75"/>
      <c r="G771" s="75"/>
      <c r="H771" s="75"/>
      <c r="I771" s="75"/>
      <c r="J771" s="75"/>
    </row>
    <row r="772" spans="1:10" ht="10.5" customHeight="1" x14ac:dyDescent="0.5">
      <c r="A772" s="76" t="s">
        <v>1859</v>
      </c>
      <c r="B772" s="76"/>
      <c r="C772" s="76"/>
      <c r="D772" s="76"/>
      <c r="E772" s="76"/>
      <c r="F772" s="76"/>
      <c r="G772" s="76"/>
      <c r="H772" s="76"/>
      <c r="I772" s="76"/>
      <c r="J772" s="76"/>
    </row>
    <row r="774" spans="1:10" ht="30.6" x14ac:dyDescent="0.5">
      <c r="A774" s="45" t="s">
        <v>958</v>
      </c>
      <c r="B774" s="45" t="s">
        <v>959</v>
      </c>
      <c r="C774" s="45" t="s">
        <v>237</v>
      </c>
      <c r="D774" s="45" t="s">
        <v>960</v>
      </c>
      <c r="E774" s="45" t="s">
        <v>961</v>
      </c>
      <c r="F774" s="45" t="s">
        <v>962</v>
      </c>
      <c r="G774" s="45" t="s">
        <v>236</v>
      </c>
      <c r="H774" s="45" t="s">
        <v>963</v>
      </c>
      <c r="I774" s="45" t="s">
        <v>964</v>
      </c>
      <c r="J774" s="46" t="s">
        <v>965</v>
      </c>
    </row>
    <row r="775" spans="1:10" ht="81.599999999999994" x14ac:dyDescent="0.5">
      <c r="A775" s="72" t="s">
        <v>1091</v>
      </c>
      <c r="B775" s="48">
        <v>4</v>
      </c>
      <c r="C775" s="47" t="s">
        <v>967</v>
      </c>
      <c r="D775" s="49">
        <v>45555</v>
      </c>
      <c r="E775" s="47" t="s">
        <v>1860</v>
      </c>
      <c r="F775" s="47" t="s">
        <v>1861</v>
      </c>
      <c r="G775" s="50">
        <v>31145010567150</v>
      </c>
      <c r="H775" s="47" t="s">
        <v>970</v>
      </c>
      <c r="I775" s="51">
        <v>45185</v>
      </c>
      <c r="J775" s="52">
        <v>4</v>
      </c>
    </row>
    <row r="776" spans="1:10" ht="81.599999999999994" x14ac:dyDescent="0.5">
      <c r="A776" s="72"/>
      <c r="B776" s="48">
        <v>6</v>
      </c>
      <c r="C776" s="47" t="s">
        <v>967</v>
      </c>
      <c r="D776" s="49">
        <v>45555</v>
      </c>
      <c r="E776" s="47" t="s">
        <v>1862</v>
      </c>
      <c r="F776" s="47" t="s">
        <v>1863</v>
      </c>
      <c r="G776" s="50">
        <v>31145010675755</v>
      </c>
      <c r="H776" s="47" t="s">
        <v>970</v>
      </c>
      <c r="I776" s="51">
        <v>45185</v>
      </c>
      <c r="J776" s="52">
        <v>6</v>
      </c>
    </row>
    <row r="777" spans="1:10" ht="91.8" x14ac:dyDescent="0.5">
      <c r="A777" s="72"/>
      <c r="B777" s="48">
        <v>12</v>
      </c>
      <c r="C777" s="47" t="s">
        <v>967</v>
      </c>
      <c r="D777" s="49">
        <v>45555</v>
      </c>
      <c r="E777" s="47" t="s">
        <v>1864</v>
      </c>
      <c r="F777" s="47" t="s">
        <v>1865</v>
      </c>
      <c r="G777" s="50">
        <v>31145010704993</v>
      </c>
      <c r="H777" s="47" t="s">
        <v>970</v>
      </c>
      <c r="I777" s="51">
        <v>45185</v>
      </c>
      <c r="J777" s="52">
        <v>12</v>
      </c>
    </row>
    <row r="778" spans="1:10" ht="102" x14ac:dyDescent="0.5">
      <c r="A778" s="47" t="s">
        <v>1170</v>
      </c>
      <c r="B778" s="48">
        <v>15</v>
      </c>
      <c r="C778" s="47" t="s">
        <v>967</v>
      </c>
      <c r="D778" s="49">
        <v>45555</v>
      </c>
      <c r="E778" s="47" t="s">
        <v>1866</v>
      </c>
      <c r="F778" s="47" t="s">
        <v>1867</v>
      </c>
      <c r="G778" s="50">
        <v>32778001654592</v>
      </c>
      <c r="H778" s="47" t="s">
        <v>970</v>
      </c>
      <c r="I778" s="51">
        <v>45187</v>
      </c>
      <c r="J778" s="52">
        <v>15</v>
      </c>
    </row>
    <row r="779" spans="1:10" ht="102" x14ac:dyDescent="0.5">
      <c r="A779" s="47" t="s">
        <v>1607</v>
      </c>
      <c r="B779" s="48">
        <v>18</v>
      </c>
      <c r="C779" s="47" t="s">
        <v>967</v>
      </c>
      <c r="D779" s="49">
        <v>45562</v>
      </c>
      <c r="E779" s="47" t="s">
        <v>1868</v>
      </c>
      <c r="F779" s="47" t="s">
        <v>1869</v>
      </c>
      <c r="G779" s="50">
        <v>31203003957589</v>
      </c>
      <c r="H779" s="47" t="s">
        <v>970</v>
      </c>
      <c r="I779" s="51">
        <v>45196</v>
      </c>
      <c r="J779" s="52">
        <v>18</v>
      </c>
    </row>
    <row r="780" spans="1:10" ht="112.2" x14ac:dyDescent="0.5">
      <c r="A780" s="47" t="s">
        <v>987</v>
      </c>
      <c r="B780" s="48">
        <v>12</v>
      </c>
      <c r="C780" s="47" t="s">
        <v>967</v>
      </c>
      <c r="D780" s="49">
        <v>45506</v>
      </c>
      <c r="E780" s="47" t="s">
        <v>1870</v>
      </c>
      <c r="F780" s="47" t="s">
        <v>1871</v>
      </c>
      <c r="G780" s="50">
        <v>31385003852033</v>
      </c>
      <c r="H780" s="47" t="s">
        <v>970</v>
      </c>
      <c r="I780" s="51">
        <v>45135</v>
      </c>
      <c r="J780" s="52">
        <v>12</v>
      </c>
    </row>
    <row r="781" spans="1:10" ht="102" x14ac:dyDescent="0.5">
      <c r="A781" s="72" t="s">
        <v>1040</v>
      </c>
      <c r="B781" s="48">
        <v>14</v>
      </c>
      <c r="C781" s="47" t="s">
        <v>967</v>
      </c>
      <c r="D781" s="49">
        <v>45506</v>
      </c>
      <c r="E781" s="47" t="s">
        <v>1872</v>
      </c>
      <c r="F781" s="47" t="s">
        <v>1873</v>
      </c>
      <c r="G781" s="50">
        <v>31138002124403</v>
      </c>
      <c r="H781" s="47" t="s">
        <v>970</v>
      </c>
      <c r="I781" s="51">
        <v>45135</v>
      </c>
      <c r="J781" s="52">
        <v>14</v>
      </c>
    </row>
    <row r="782" spans="1:10" ht="91.8" x14ac:dyDescent="0.5">
      <c r="A782" s="72"/>
      <c r="B782" s="73">
        <v>20</v>
      </c>
      <c r="C782" s="72" t="s">
        <v>967</v>
      </c>
      <c r="D782" s="74">
        <v>45506</v>
      </c>
      <c r="E782" s="47" t="s">
        <v>1874</v>
      </c>
      <c r="F782" s="47" t="s">
        <v>1875</v>
      </c>
      <c r="G782" s="50">
        <v>31138002124429</v>
      </c>
      <c r="H782" s="47" t="s">
        <v>970</v>
      </c>
      <c r="I782" s="51">
        <v>45135</v>
      </c>
      <c r="J782" s="52">
        <v>20</v>
      </c>
    </row>
    <row r="783" spans="1:10" ht="112.2" x14ac:dyDescent="0.5">
      <c r="A783" s="72"/>
      <c r="B783" s="73"/>
      <c r="C783" s="72"/>
      <c r="D783" s="74"/>
      <c r="E783" s="47" t="s">
        <v>1876</v>
      </c>
      <c r="F783" s="47" t="s">
        <v>1877</v>
      </c>
      <c r="G783" s="50">
        <v>31138002114099</v>
      </c>
      <c r="H783" s="47" t="s">
        <v>970</v>
      </c>
      <c r="I783" s="51">
        <v>45135</v>
      </c>
      <c r="J783" s="52">
        <v>20</v>
      </c>
    </row>
    <row r="784" spans="1:10" ht="112.2" x14ac:dyDescent="0.5">
      <c r="A784" s="72"/>
      <c r="B784" s="48">
        <v>21</v>
      </c>
      <c r="C784" s="47" t="s">
        <v>967</v>
      </c>
      <c r="D784" s="49">
        <v>45506</v>
      </c>
      <c r="E784" s="47" t="s">
        <v>1878</v>
      </c>
      <c r="F784" s="47" t="s">
        <v>1879</v>
      </c>
      <c r="G784" s="50">
        <v>31138002124411</v>
      </c>
      <c r="H784" s="47" t="s">
        <v>970</v>
      </c>
      <c r="I784" s="51">
        <v>45135</v>
      </c>
      <c r="J784" s="52">
        <v>21</v>
      </c>
    </row>
    <row r="785" spans="1:10" ht="112.2" x14ac:dyDescent="0.5">
      <c r="A785" s="47" t="s">
        <v>1190</v>
      </c>
      <c r="B785" s="48">
        <v>18</v>
      </c>
      <c r="C785" s="47" t="s">
        <v>967</v>
      </c>
      <c r="D785" s="49">
        <v>45548</v>
      </c>
      <c r="E785" s="47" t="s">
        <v>1880</v>
      </c>
      <c r="F785" s="47" t="s">
        <v>1881</v>
      </c>
      <c r="G785" s="50">
        <v>31943001780042</v>
      </c>
      <c r="H785" s="47" t="s">
        <v>970</v>
      </c>
      <c r="I785" s="51">
        <v>45182</v>
      </c>
      <c r="J785" s="52">
        <v>18</v>
      </c>
    </row>
    <row r="786" spans="1:10" ht="112.2" x14ac:dyDescent="0.5">
      <c r="A786" s="47" t="s">
        <v>1296</v>
      </c>
      <c r="B786" s="48">
        <v>9</v>
      </c>
      <c r="C786" s="47" t="s">
        <v>967</v>
      </c>
      <c r="D786" s="49">
        <v>45513</v>
      </c>
      <c r="E786" s="47" t="s">
        <v>1882</v>
      </c>
      <c r="F786" s="47" t="s">
        <v>1883</v>
      </c>
      <c r="G786" s="50">
        <v>31350003675339</v>
      </c>
      <c r="H786" s="47" t="s">
        <v>970</v>
      </c>
      <c r="I786" s="51">
        <v>45147</v>
      </c>
      <c r="J786" s="52">
        <v>9</v>
      </c>
    </row>
    <row r="787" spans="1:10" ht="112.2" x14ac:dyDescent="0.5">
      <c r="A787" s="72" t="s">
        <v>1753</v>
      </c>
      <c r="B787" s="48">
        <v>18</v>
      </c>
      <c r="C787" s="47" t="s">
        <v>967</v>
      </c>
      <c r="D787" s="49">
        <v>45562</v>
      </c>
      <c r="E787" s="47" t="s">
        <v>1884</v>
      </c>
      <c r="F787" s="47" t="s">
        <v>1885</v>
      </c>
      <c r="G787" s="50">
        <v>31524007312095</v>
      </c>
      <c r="H787" s="47" t="s">
        <v>970</v>
      </c>
      <c r="I787" s="51">
        <v>45195</v>
      </c>
      <c r="J787" s="52">
        <v>18</v>
      </c>
    </row>
    <row r="788" spans="1:10" ht="102" x14ac:dyDescent="0.5">
      <c r="A788" s="72"/>
      <c r="B788" s="48">
        <v>16</v>
      </c>
      <c r="C788" s="47" t="s">
        <v>967</v>
      </c>
      <c r="D788" s="49">
        <v>45499</v>
      </c>
      <c r="E788" s="47" t="s">
        <v>1886</v>
      </c>
      <c r="F788" s="47" t="s">
        <v>1887</v>
      </c>
      <c r="G788" s="50">
        <v>31524008000699</v>
      </c>
      <c r="H788" s="47" t="s">
        <v>970</v>
      </c>
      <c r="I788" s="51">
        <v>45133</v>
      </c>
      <c r="J788" s="52">
        <v>16</v>
      </c>
    </row>
    <row r="789" spans="1:10" ht="122.4" x14ac:dyDescent="0.5">
      <c r="A789" s="72"/>
      <c r="B789" s="48">
        <v>22</v>
      </c>
      <c r="C789" s="47" t="s">
        <v>967</v>
      </c>
      <c r="D789" s="49">
        <v>45506</v>
      </c>
      <c r="E789" s="47" t="s">
        <v>1888</v>
      </c>
      <c r="F789" s="47" t="s">
        <v>1889</v>
      </c>
      <c r="G789" s="50">
        <v>31524004574101</v>
      </c>
      <c r="H789" s="47" t="s">
        <v>970</v>
      </c>
      <c r="I789" s="51">
        <v>45139</v>
      </c>
      <c r="J789" s="52">
        <v>22</v>
      </c>
    </row>
    <row r="790" spans="1:10" x14ac:dyDescent="0.5">
      <c r="A790" s="53" t="s">
        <v>250</v>
      </c>
      <c r="B790" s="53"/>
      <c r="C790" s="53"/>
      <c r="D790" s="53"/>
      <c r="E790" s="53"/>
      <c r="F790" s="53"/>
      <c r="G790" s="53"/>
      <c r="H790" s="53"/>
      <c r="I790" s="53"/>
      <c r="J790" s="54">
        <v>225</v>
      </c>
    </row>
    <row r="794" spans="1:10" ht="10.5" customHeight="1" x14ac:dyDescent="0.5">
      <c r="A794" s="75" t="s">
        <v>233</v>
      </c>
      <c r="B794" s="75"/>
      <c r="C794" s="75"/>
      <c r="D794" s="75"/>
      <c r="E794" s="75"/>
      <c r="F794" s="75"/>
      <c r="G794" s="75"/>
      <c r="H794" s="75"/>
      <c r="I794" s="75"/>
      <c r="J794" s="75"/>
    </row>
    <row r="795" spans="1:10" ht="10.5" customHeight="1" x14ac:dyDescent="0.5">
      <c r="A795" s="76" t="s">
        <v>1890</v>
      </c>
      <c r="B795" s="76"/>
      <c r="C795" s="76"/>
      <c r="D795" s="76"/>
      <c r="E795" s="76"/>
      <c r="F795" s="76"/>
      <c r="G795" s="76"/>
      <c r="H795" s="76"/>
      <c r="I795" s="76"/>
      <c r="J795" s="76"/>
    </row>
    <row r="797" spans="1:10" ht="30.6" x14ac:dyDescent="0.5">
      <c r="A797" s="45" t="s">
        <v>958</v>
      </c>
      <c r="B797" s="45" t="s">
        <v>959</v>
      </c>
      <c r="C797" s="45" t="s">
        <v>237</v>
      </c>
      <c r="D797" s="45" t="s">
        <v>960</v>
      </c>
      <c r="E797" s="45" t="s">
        <v>961</v>
      </c>
      <c r="F797" s="45" t="s">
        <v>962</v>
      </c>
      <c r="G797" s="45" t="s">
        <v>236</v>
      </c>
      <c r="H797" s="45" t="s">
        <v>963</v>
      </c>
      <c r="I797" s="45" t="s">
        <v>964</v>
      </c>
      <c r="J797" s="46" t="s">
        <v>965</v>
      </c>
    </row>
    <row r="798" spans="1:10" ht="91.8" x14ac:dyDescent="0.5">
      <c r="A798" s="47" t="s">
        <v>1365</v>
      </c>
      <c r="B798" s="48">
        <v>9.57</v>
      </c>
      <c r="C798" s="47" t="s">
        <v>967</v>
      </c>
      <c r="D798" s="49">
        <v>45492</v>
      </c>
      <c r="E798" s="47" t="s">
        <v>1891</v>
      </c>
      <c r="F798" s="47" t="s">
        <v>1892</v>
      </c>
      <c r="G798" s="50">
        <v>31534002232297</v>
      </c>
      <c r="H798" s="47" t="s">
        <v>970</v>
      </c>
      <c r="I798" s="51">
        <v>45126</v>
      </c>
      <c r="J798" s="52">
        <v>9.57</v>
      </c>
    </row>
    <row r="799" spans="1:10" x14ac:dyDescent="0.5">
      <c r="A799" s="53" t="s">
        <v>250</v>
      </c>
      <c r="B799" s="53"/>
      <c r="C799" s="53"/>
      <c r="D799" s="53"/>
      <c r="E799" s="53"/>
      <c r="F799" s="53"/>
      <c r="G799" s="53"/>
      <c r="H799" s="53"/>
      <c r="I799" s="53"/>
      <c r="J799" s="54">
        <v>9.57</v>
      </c>
    </row>
    <row r="803" spans="1:10" ht="10.5" customHeight="1" x14ac:dyDescent="0.5">
      <c r="A803" s="75" t="s">
        <v>233</v>
      </c>
      <c r="B803" s="75"/>
      <c r="C803" s="75"/>
      <c r="D803" s="75"/>
      <c r="E803" s="75"/>
      <c r="F803" s="75"/>
      <c r="G803" s="75"/>
      <c r="H803" s="75"/>
      <c r="I803" s="75"/>
      <c r="J803" s="75"/>
    </row>
    <row r="804" spans="1:10" ht="10.5" customHeight="1" x14ac:dyDescent="0.5">
      <c r="A804" s="76" t="s">
        <v>1893</v>
      </c>
      <c r="B804" s="76"/>
      <c r="C804" s="76"/>
      <c r="D804" s="76"/>
      <c r="E804" s="76"/>
      <c r="F804" s="76"/>
      <c r="G804" s="76"/>
      <c r="H804" s="76"/>
      <c r="I804" s="76"/>
      <c r="J804" s="76"/>
    </row>
    <row r="806" spans="1:10" ht="30.6" x14ac:dyDescent="0.5">
      <c r="A806" s="45" t="s">
        <v>958</v>
      </c>
      <c r="B806" s="45" t="s">
        <v>959</v>
      </c>
      <c r="C806" s="45" t="s">
        <v>237</v>
      </c>
      <c r="D806" s="45" t="s">
        <v>960</v>
      </c>
      <c r="E806" s="45" t="s">
        <v>961</v>
      </c>
      <c r="F806" s="45" t="s">
        <v>962</v>
      </c>
      <c r="G806" s="45" t="s">
        <v>236</v>
      </c>
      <c r="H806" s="45" t="s">
        <v>963</v>
      </c>
      <c r="I806" s="45" t="s">
        <v>964</v>
      </c>
      <c r="J806" s="46" t="s">
        <v>965</v>
      </c>
    </row>
    <row r="807" spans="1:10" ht="81.599999999999994" x14ac:dyDescent="0.5">
      <c r="A807" s="47" t="s">
        <v>1048</v>
      </c>
      <c r="B807" s="48">
        <v>11.99</v>
      </c>
      <c r="C807" s="47" t="s">
        <v>967</v>
      </c>
      <c r="D807" s="49">
        <v>45499</v>
      </c>
      <c r="E807" s="47" t="s">
        <v>1894</v>
      </c>
      <c r="F807" s="47" t="s">
        <v>1895</v>
      </c>
      <c r="G807" s="50">
        <v>31531005121444</v>
      </c>
      <c r="H807" s="47" t="s">
        <v>970</v>
      </c>
      <c r="I807" s="51">
        <v>45133</v>
      </c>
      <c r="J807" s="52">
        <v>11.99</v>
      </c>
    </row>
    <row r="808" spans="1:10" ht="91.8" x14ac:dyDescent="0.5">
      <c r="A808" s="72" t="s">
        <v>1051</v>
      </c>
      <c r="B808" s="48">
        <v>23</v>
      </c>
      <c r="C808" s="47" t="s">
        <v>967</v>
      </c>
      <c r="D808" s="49">
        <v>45520</v>
      </c>
      <c r="E808" s="47" t="s">
        <v>1896</v>
      </c>
      <c r="F808" s="47" t="s">
        <v>1897</v>
      </c>
      <c r="G808" s="50">
        <v>30056003221013</v>
      </c>
      <c r="H808" s="47" t="s">
        <v>970</v>
      </c>
      <c r="I808" s="51">
        <v>45154</v>
      </c>
      <c r="J808" s="52">
        <v>23</v>
      </c>
    </row>
    <row r="809" spans="1:10" ht="112.2" x14ac:dyDescent="0.5">
      <c r="A809" s="72"/>
      <c r="B809" s="48">
        <v>30</v>
      </c>
      <c r="C809" s="47" t="s">
        <v>967</v>
      </c>
      <c r="D809" s="49">
        <v>45520</v>
      </c>
      <c r="E809" s="47" t="s">
        <v>1898</v>
      </c>
      <c r="F809" s="47" t="s">
        <v>1899</v>
      </c>
      <c r="G809" s="50">
        <v>30056003076755</v>
      </c>
      <c r="H809" s="47" t="s">
        <v>970</v>
      </c>
      <c r="I809" s="51">
        <v>45154</v>
      </c>
      <c r="J809" s="52">
        <v>30</v>
      </c>
    </row>
    <row r="810" spans="1:10" ht="112.2" x14ac:dyDescent="0.5">
      <c r="A810" s="47" t="s">
        <v>1241</v>
      </c>
      <c r="B810" s="48">
        <v>17</v>
      </c>
      <c r="C810" s="47" t="s">
        <v>967</v>
      </c>
      <c r="D810" s="49">
        <v>45499</v>
      </c>
      <c r="E810" s="47" t="s">
        <v>1900</v>
      </c>
      <c r="F810" s="47" t="s">
        <v>1901</v>
      </c>
      <c r="G810" s="50">
        <v>31191013675855</v>
      </c>
      <c r="H810" s="47" t="s">
        <v>974</v>
      </c>
      <c r="I810" s="51">
        <v>45130</v>
      </c>
      <c r="J810" s="52">
        <v>17</v>
      </c>
    </row>
    <row r="811" spans="1:10" ht="91.8" x14ac:dyDescent="0.5">
      <c r="A811" s="47" t="s">
        <v>1607</v>
      </c>
      <c r="B811" s="48">
        <v>13</v>
      </c>
      <c r="C811" s="47" t="s">
        <v>967</v>
      </c>
      <c r="D811" s="49">
        <v>45499</v>
      </c>
      <c r="E811" s="47" t="s">
        <v>1902</v>
      </c>
      <c r="F811" s="47" t="s">
        <v>1903</v>
      </c>
      <c r="G811" s="50">
        <v>31203003449843</v>
      </c>
      <c r="H811" s="47" t="s">
        <v>970</v>
      </c>
      <c r="I811" s="51">
        <v>45133</v>
      </c>
      <c r="J811" s="52">
        <v>13</v>
      </c>
    </row>
    <row r="812" spans="1:10" ht="81.599999999999994" x14ac:dyDescent="0.5">
      <c r="A812" s="47" t="s">
        <v>1117</v>
      </c>
      <c r="B812" s="48">
        <v>30</v>
      </c>
      <c r="C812" s="47" t="s">
        <v>967</v>
      </c>
      <c r="D812" s="49">
        <v>45534</v>
      </c>
      <c r="E812" s="47" t="s">
        <v>1904</v>
      </c>
      <c r="F812" s="47" t="s">
        <v>1905</v>
      </c>
      <c r="G812" s="50">
        <v>31814003564991</v>
      </c>
      <c r="H812" s="47" t="s">
        <v>970</v>
      </c>
      <c r="I812" s="51">
        <v>45164</v>
      </c>
      <c r="J812" s="52">
        <v>30</v>
      </c>
    </row>
    <row r="813" spans="1:10" ht="81.599999999999994" x14ac:dyDescent="0.5">
      <c r="A813" s="47" t="s">
        <v>1626</v>
      </c>
      <c r="B813" s="48">
        <v>19</v>
      </c>
      <c r="C813" s="47" t="s">
        <v>967</v>
      </c>
      <c r="D813" s="49">
        <v>45527</v>
      </c>
      <c r="E813" s="47" t="s">
        <v>1906</v>
      </c>
      <c r="F813" s="47" t="s">
        <v>1907</v>
      </c>
      <c r="G813" s="50">
        <v>31965002722574</v>
      </c>
      <c r="H813" s="47" t="s">
        <v>970</v>
      </c>
      <c r="I813" s="51">
        <v>45156</v>
      </c>
      <c r="J813" s="52">
        <v>19</v>
      </c>
    </row>
    <row r="814" spans="1:10" ht="91.8" x14ac:dyDescent="0.5">
      <c r="A814" s="47" t="s">
        <v>1109</v>
      </c>
      <c r="B814" s="48">
        <v>16.170000000000002</v>
      </c>
      <c r="C814" s="47" t="s">
        <v>967</v>
      </c>
      <c r="D814" s="49">
        <v>45541</v>
      </c>
      <c r="E814" s="47" t="s">
        <v>1908</v>
      </c>
      <c r="F814" s="47" t="s">
        <v>1909</v>
      </c>
      <c r="G814" s="50">
        <v>30053013646727</v>
      </c>
      <c r="H814" s="47" t="s">
        <v>970</v>
      </c>
      <c r="I814" s="51">
        <v>45171</v>
      </c>
      <c r="J814" s="52">
        <v>16.170000000000002</v>
      </c>
    </row>
    <row r="815" spans="1:10" ht="102" x14ac:dyDescent="0.5">
      <c r="A815" s="47" t="s">
        <v>1074</v>
      </c>
      <c r="B815" s="48">
        <v>25</v>
      </c>
      <c r="C815" s="47" t="s">
        <v>967</v>
      </c>
      <c r="D815" s="49">
        <v>45499</v>
      </c>
      <c r="E815" s="47" t="s">
        <v>1910</v>
      </c>
      <c r="F815" s="47" t="s">
        <v>1911</v>
      </c>
      <c r="G815" s="50">
        <v>36879001207765</v>
      </c>
      <c r="H815" s="47" t="s">
        <v>970</v>
      </c>
      <c r="I815" s="51">
        <v>45128</v>
      </c>
      <c r="J815" s="52">
        <v>25</v>
      </c>
    </row>
    <row r="816" spans="1:10" ht="91.8" x14ac:dyDescent="0.5">
      <c r="A816" s="47" t="s">
        <v>971</v>
      </c>
      <c r="B816" s="48">
        <v>20</v>
      </c>
      <c r="C816" s="47" t="s">
        <v>967</v>
      </c>
      <c r="D816" s="49">
        <v>45534</v>
      </c>
      <c r="E816" s="47" t="s">
        <v>1912</v>
      </c>
      <c r="F816" s="47" t="s">
        <v>1913</v>
      </c>
      <c r="G816" s="50">
        <v>31321008405196</v>
      </c>
      <c r="H816" s="47" t="s">
        <v>970</v>
      </c>
      <c r="I816" s="51">
        <v>45164</v>
      </c>
      <c r="J816" s="52">
        <v>20</v>
      </c>
    </row>
    <row r="817" spans="1:10" x14ac:dyDescent="0.5">
      <c r="A817" s="53" t="s">
        <v>250</v>
      </c>
      <c r="B817" s="53"/>
      <c r="C817" s="53"/>
      <c r="D817" s="53"/>
      <c r="E817" s="53"/>
      <c r="F817" s="53"/>
      <c r="G817" s="53"/>
      <c r="H817" s="53"/>
      <c r="I817" s="53"/>
      <c r="J817" s="54">
        <v>205.16</v>
      </c>
    </row>
    <row r="821" spans="1:10" ht="10.5" customHeight="1" x14ac:dyDescent="0.5">
      <c r="A821" s="75" t="s">
        <v>233</v>
      </c>
      <c r="B821" s="75"/>
      <c r="C821" s="75"/>
      <c r="D821" s="75"/>
      <c r="E821" s="75"/>
      <c r="F821" s="75"/>
      <c r="G821" s="75"/>
      <c r="H821" s="75"/>
      <c r="I821" s="75"/>
      <c r="J821" s="75"/>
    </row>
    <row r="822" spans="1:10" ht="10.5" customHeight="1" x14ac:dyDescent="0.5">
      <c r="A822" s="76" t="s">
        <v>1914</v>
      </c>
      <c r="B822" s="76"/>
      <c r="C822" s="76"/>
      <c r="D822" s="76"/>
      <c r="E822" s="76"/>
      <c r="F822" s="76"/>
      <c r="G822" s="76"/>
      <c r="H822" s="76"/>
      <c r="I822" s="76"/>
      <c r="J822" s="76"/>
    </row>
    <row r="824" spans="1:10" ht="30.6" x14ac:dyDescent="0.5">
      <c r="A824" s="45" t="s">
        <v>958</v>
      </c>
      <c r="B824" s="45" t="s">
        <v>959</v>
      </c>
      <c r="C824" s="45" t="s">
        <v>237</v>
      </c>
      <c r="D824" s="45" t="s">
        <v>960</v>
      </c>
      <c r="E824" s="45" t="s">
        <v>961</v>
      </c>
      <c r="F824" s="45" t="s">
        <v>962</v>
      </c>
      <c r="G824" s="45" t="s">
        <v>236</v>
      </c>
      <c r="H824" s="45" t="s">
        <v>963</v>
      </c>
      <c r="I824" s="45" t="s">
        <v>964</v>
      </c>
      <c r="J824" s="46" t="s">
        <v>965</v>
      </c>
    </row>
    <row r="825" spans="1:10" ht="91.8" x14ac:dyDescent="0.5">
      <c r="A825" s="72" t="s">
        <v>1048</v>
      </c>
      <c r="B825" s="48">
        <v>22</v>
      </c>
      <c r="C825" s="47" t="s">
        <v>967</v>
      </c>
      <c r="D825" s="49">
        <v>45555</v>
      </c>
      <c r="E825" s="47" t="s">
        <v>1915</v>
      </c>
      <c r="F825" s="47" t="s">
        <v>1916</v>
      </c>
      <c r="G825" s="50">
        <v>31531003034367</v>
      </c>
      <c r="H825" s="47" t="s">
        <v>1018</v>
      </c>
      <c r="I825" s="51">
        <v>45187</v>
      </c>
      <c r="J825" s="52">
        <v>22</v>
      </c>
    </row>
    <row r="826" spans="1:10" ht="91.8" x14ac:dyDescent="0.5">
      <c r="A826" s="72"/>
      <c r="B826" s="48">
        <v>32.99</v>
      </c>
      <c r="C826" s="47" t="s">
        <v>967</v>
      </c>
      <c r="D826" s="49">
        <v>45555</v>
      </c>
      <c r="E826" s="47" t="s">
        <v>1917</v>
      </c>
      <c r="F826" s="47" t="s">
        <v>1918</v>
      </c>
      <c r="G826" s="50">
        <v>31531003961981</v>
      </c>
      <c r="H826" s="47" t="s">
        <v>1018</v>
      </c>
      <c r="I826" s="51">
        <v>45187</v>
      </c>
      <c r="J826" s="52">
        <v>32.99</v>
      </c>
    </row>
    <row r="827" spans="1:10" ht="91.8" x14ac:dyDescent="0.5">
      <c r="A827" s="47" t="s">
        <v>1436</v>
      </c>
      <c r="B827" s="48">
        <v>19.940000000000001</v>
      </c>
      <c r="C827" s="47" t="s">
        <v>967</v>
      </c>
      <c r="D827" s="49">
        <v>45541</v>
      </c>
      <c r="E827" s="47" t="s">
        <v>1919</v>
      </c>
      <c r="F827" s="47" t="s">
        <v>1920</v>
      </c>
      <c r="G827" s="50">
        <v>32081001108127</v>
      </c>
      <c r="H827" s="47" t="s">
        <v>983</v>
      </c>
      <c r="I827" s="51">
        <v>45174</v>
      </c>
      <c r="J827" s="52">
        <v>19.940000000000001</v>
      </c>
    </row>
    <row r="828" spans="1:10" ht="91.8" x14ac:dyDescent="0.5">
      <c r="A828" s="72" t="s">
        <v>1131</v>
      </c>
      <c r="B828" s="48">
        <v>12</v>
      </c>
      <c r="C828" s="47" t="s">
        <v>967</v>
      </c>
      <c r="D828" s="49">
        <v>45555</v>
      </c>
      <c r="E828" s="47" t="s">
        <v>1921</v>
      </c>
      <c r="F828" s="47" t="s">
        <v>1922</v>
      </c>
      <c r="G828" s="50">
        <v>32957003255174</v>
      </c>
      <c r="H828" s="47" t="s">
        <v>1018</v>
      </c>
      <c r="I828" s="51">
        <v>45187</v>
      </c>
      <c r="J828" s="52">
        <v>12</v>
      </c>
    </row>
    <row r="829" spans="1:10" ht="102" x14ac:dyDescent="0.5">
      <c r="A829" s="72"/>
      <c r="B829" s="48">
        <v>13</v>
      </c>
      <c r="C829" s="47" t="s">
        <v>967</v>
      </c>
      <c r="D829" s="49">
        <v>45555</v>
      </c>
      <c r="E829" s="47" t="s">
        <v>1923</v>
      </c>
      <c r="F829" s="47" t="s">
        <v>1924</v>
      </c>
      <c r="G829" s="50">
        <v>32957003022020</v>
      </c>
      <c r="H829" s="47" t="s">
        <v>1018</v>
      </c>
      <c r="I829" s="51">
        <v>45187</v>
      </c>
      <c r="J829" s="52">
        <v>13</v>
      </c>
    </row>
    <row r="830" spans="1:10" ht="81.599999999999994" x14ac:dyDescent="0.5">
      <c r="A830" s="47" t="s">
        <v>1486</v>
      </c>
      <c r="B830" s="48">
        <v>15</v>
      </c>
      <c r="C830" s="47" t="s">
        <v>967</v>
      </c>
      <c r="D830" s="49">
        <v>45555</v>
      </c>
      <c r="E830" s="47" t="s">
        <v>1925</v>
      </c>
      <c r="F830" s="47" t="s">
        <v>1926</v>
      </c>
      <c r="G830" s="50">
        <v>31613004454131</v>
      </c>
      <c r="H830" s="47" t="s">
        <v>1927</v>
      </c>
      <c r="I830" s="51">
        <v>45187</v>
      </c>
      <c r="J830" s="52">
        <v>15</v>
      </c>
    </row>
    <row r="831" spans="1:10" ht="102" x14ac:dyDescent="0.5">
      <c r="A831" s="72" t="s">
        <v>1241</v>
      </c>
      <c r="B831" s="48">
        <v>5</v>
      </c>
      <c r="C831" s="47" t="s">
        <v>967</v>
      </c>
      <c r="D831" s="49">
        <v>45555</v>
      </c>
      <c r="E831" s="47" t="s">
        <v>1928</v>
      </c>
      <c r="F831" s="47" t="s">
        <v>1929</v>
      </c>
      <c r="G831" s="50">
        <v>31191013112107</v>
      </c>
      <c r="H831" s="47" t="s">
        <v>979</v>
      </c>
      <c r="I831" s="51">
        <v>45187</v>
      </c>
      <c r="J831" s="52">
        <v>5</v>
      </c>
    </row>
    <row r="832" spans="1:10" ht="102" x14ac:dyDescent="0.5">
      <c r="A832" s="72"/>
      <c r="B832" s="48">
        <v>9</v>
      </c>
      <c r="C832" s="47" t="s">
        <v>967</v>
      </c>
      <c r="D832" s="49">
        <v>45555</v>
      </c>
      <c r="E832" s="47" t="s">
        <v>1930</v>
      </c>
      <c r="F832" s="47" t="s">
        <v>1931</v>
      </c>
      <c r="G832" s="50">
        <v>31191010102788</v>
      </c>
      <c r="H832" s="47" t="s">
        <v>1932</v>
      </c>
      <c r="I832" s="51">
        <v>45187</v>
      </c>
      <c r="J832" s="52">
        <v>9</v>
      </c>
    </row>
    <row r="833" spans="1:10" ht="132.6" x14ac:dyDescent="0.5">
      <c r="A833" s="72"/>
      <c r="B833" s="48">
        <v>11</v>
      </c>
      <c r="C833" s="47" t="s">
        <v>967</v>
      </c>
      <c r="D833" s="49">
        <v>45513</v>
      </c>
      <c r="E833" s="47" t="s">
        <v>1933</v>
      </c>
      <c r="F833" s="47" t="s">
        <v>1934</v>
      </c>
      <c r="G833" s="50">
        <v>31191012293502</v>
      </c>
      <c r="H833" s="47" t="s">
        <v>979</v>
      </c>
      <c r="I833" s="51">
        <v>45145</v>
      </c>
      <c r="J833" s="52">
        <v>11</v>
      </c>
    </row>
    <row r="834" spans="1:10" ht="91.8" x14ac:dyDescent="0.5">
      <c r="A834" s="72" t="s">
        <v>1102</v>
      </c>
      <c r="B834" s="73">
        <v>11.24</v>
      </c>
      <c r="C834" s="72" t="s">
        <v>967</v>
      </c>
      <c r="D834" s="74">
        <v>45555</v>
      </c>
      <c r="E834" s="47" t="s">
        <v>1935</v>
      </c>
      <c r="F834" s="47" t="s">
        <v>1936</v>
      </c>
      <c r="G834" s="50">
        <v>31322007521769</v>
      </c>
      <c r="H834" s="47" t="s">
        <v>1018</v>
      </c>
      <c r="I834" s="51">
        <v>45187</v>
      </c>
      <c r="J834" s="52">
        <v>11.24</v>
      </c>
    </row>
    <row r="835" spans="1:10" ht="81.599999999999994" x14ac:dyDescent="0.5">
      <c r="A835" s="72"/>
      <c r="B835" s="73"/>
      <c r="C835" s="72"/>
      <c r="D835" s="74"/>
      <c r="E835" s="47" t="s">
        <v>1937</v>
      </c>
      <c r="F835" s="47" t="s">
        <v>1938</v>
      </c>
      <c r="G835" s="50">
        <v>31322007494470</v>
      </c>
      <c r="H835" s="47" t="s">
        <v>1018</v>
      </c>
      <c r="I835" s="51">
        <v>45187</v>
      </c>
      <c r="J835" s="52">
        <v>11.24</v>
      </c>
    </row>
    <row r="836" spans="1:10" ht="81.599999999999994" x14ac:dyDescent="0.5">
      <c r="A836" s="47" t="s">
        <v>1356</v>
      </c>
      <c r="B836" s="48">
        <v>15</v>
      </c>
      <c r="C836" s="47" t="s">
        <v>967</v>
      </c>
      <c r="D836" s="49">
        <v>45555</v>
      </c>
      <c r="E836" s="47" t="s">
        <v>1939</v>
      </c>
      <c r="F836" s="47" t="s">
        <v>1940</v>
      </c>
      <c r="G836" s="50">
        <v>31946006116724</v>
      </c>
      <c r="H836" s="47" t="s">
        <v>983</v>
      </c>
      <c r="I836" s="51">
        <v>45187</v>
      </c>
      <c r="J836" s="52">
        <v>15</v>
      </c>
    </row>
    <row r="837" spans="1:10" ht="112.2" x14ac:dyDescent="0.5">
      <c r="A837" s="47" t="s">
        <v>1673</v>
      </c>
      <c r="B837" s="48">
        <v>20</v>
      </c>
      <c r="C837" s="47" t="s">
        <v>967</v>
      </c>
      <c r="D837" s="49">
        <v>45555</v>
      </c>
      <c r="E837" s="47" t="s">
        <v>1941</v>
      </c>
      <c r="F837" s="47" t="s">
        <v>1942</v>
      </c>
      <c r="G837" s="50">
        <v>36086001290029</v>
      </c>
      <c r="H837" s="47" t="s">
        <v>979</v>
      </c>
      <c r="I837" s="51">
        <v>45187</v>
      </c>
      <c r="J837" s="52">
        <v>20</v>
      </c>
    </row>
    <row r="838" spans="1:10" ht="102" x14ac:dyDescent="0.5">
      <c r="A838" s="47" t="s">
        <v>1003</v>
      </c>
      <c r="B838" s="48">
        <v>26</v>
      </c>
      <c r="C838" s="47" t="s">
        <v>967</v>
      </c>
      <c r="D838" s="49">
        <v>45520</v>
      </c>
      <c r="E838" s="47" t="s">
        <v>1943</v>
      </c>
      <c r="F838" s="47" t="s">
        <v>1944</v>
      </c>
      <c r="G838" s="50">
        <v>31137004393586</v>
      </c>
      <c r="H838" s="47" t="s">
        <v>970</v>
      </c>
      <c r="I838" s="51">
        <v>45154</v>
      </c>
      <c r="J838" s="52">
        <v>26</v>
      </c>
    </row>
    <row r="839" spans="1:10" ht="91.8" x14ac:dyDescent="0.5">
      <c r="A839" s="47" t="s">
        <v>1007</v>
      </c>
      <c r="B839" s="48">
        <v>25</v>
      </c>
      <c r="C839" s="47" t="s">
        <v>967</v>
      </c>
      <c r="D839" s="49">
        <v>45555</v>
      </c>
      <c r="E839" s="47" t="s">
        <v>1945</v>
      </c>
      <c r="F839" s="47" t="s">
        <v>1946</v>
      </c>
      <c r="G839" s="50">
        <v>36878000696812</v>
      </c>
      <c r="H839" s="47" t="s">
        <v>1020</v>
      </c>
      <c r="I839" s="51">
        <v>45187</v>
      </c>
      <c r="J839" s="52">
        <v>25</v>
      </c>
    </row>
    <row r="840" spans="1:10" ht="81.599999999999994" x14ac:dyDescent="0.5">
      <c r="A840" s="47" t="s">
        <v>1190</v>
      </c>
      <c r="B840" s="48">
        <v>12</v>
      </c>
      <c r="C840" s="47" t="s">
        <v>967</v>
      </c>
      <c r="D840" s="49">
        <v>45555</v>
      </c>
      <c r="E840" s="47" t="s">
        <v>1947</v>
      </c>
      <c r="F840" s="47" t="s">
        <v>1948</v>
      </c>
      <c r="G840" s="50">
        <v>31943001766488</v>
      </c>
      <c r="H840" s="47" t="s">
        <v>1018</v>
      </c>
      <c r="I840" s="51">
        <v>45187</v>
      </c>
      <c r="J840" s="52">
        <v>12</v>
      </c>
    </row>
    <row r="841" spans="1:10" ht="81.599999999999994" x14ac:dyDescent="0.5">
      <c r="A841" s="47" t="s">
        <v>1949</v>
      </c>
      <c r="B841" s="48">
        <v>17</v>
      </c>
      <c r="C841" s="47" t="s">
        <v>967</v>
      </c>
      <c r="D841" s="49">
        <v>45562</v>
      </c>
      <c r="E841" s="47" t="s">
        <v>1950</v>
      </c>
      <c r="F841" s="47" t="s">
        <v>1951</v>
      </c>
      <c r="G841" s="50">
        <v>38102000235309</v>
      </c>
      <c r="H841" s="47" t="s">
        <v>970</v>
      </c>
      <c r="I841" s="51">
        <v>45195</v>
      </c>
      <c r="J841" s="52">
        <v>17</v>
      </c>
    </row>
    <row r="842" spans="1:10" ht="91.8" x14ac:dyDescent="0.5">
      <c r="A842" s="47" t="s">
        <v>1074</v>
      </c>
      <c r="B842" s="48">
        <v>20</v>
      </c>
      <c r="C842" s="47" t="s">
        <v>967</v>
      </c>
      <c r="D842" s="49">
        <v>45555</v>
      </c>
      <c r="E842" s="47" t="s">
        <v>1952</v>
      </c>
      <c r="F842" s="47" t="s">
        <v>1953</v>
      </c>
      <c r="G842" s="50">
        <v>36879001048631</v>
      </c>
      <c r="H842" s="47" t="s">
        <v>983</v>
      </c>
      <c r="I842" s="51">
        <v>45187</v>
      </c>
      <c r="J842" s="52">
        <v>20</v>
      </c>
    </row>
    <row r="843" spans="1:10" ht="81.599999999999994" x14ac:dyDescent="0.5">
      <c r="A843" s="72" t="s">
        <v>1296</v>
      </c>
      <c r="B843" s="48">
        <v>15</v>
      </c>
      <c r="C843" s="47" t="s">
        <v>967</v>
      </c>
      <c r="D843" s="49">
        <v>45555</v>
      </c>
      <c r="E843" s="47" t="s">
        <v>1954</v>
      </c>
      <c r="F843" s="47" t="s">
        <v>1955</v>
      </c>
      <c r="G843" s="50">
        <v>31350003275429</v>
      </c>
      <c r="H843" s="47" t="s">
        <v>979</v>
      </c>
      <c r="I843" s="51">
        <v>45187</v>
      </c>
      <c r="J843" s="52">
        <v>15</v>
      </c>
    </row>
    <row r="844" spans="1:10" ht="91.8" x14ac:dyDescent="0.5">
      <c r="A844" s="72"/>
      <c r="B844" s="48">
        <v>20</v>
      </c>
      <c r="C844" s="47" t="s">
        <v>967</v>
      </c>
      <c r="D844" s="49">
        <v>45555</v>
      </c>
      <c r="E844" s="47" t="s">
        <v>1956</v>
      </c>
      <c r="F844" s="47" t="s">
        <v>1957</v>
      </c>
      <c r="G844" s="50">
        <v>31350003010339</v>
      </c>
      <c r="H844" s="47" t="s">
        <v>1958</v>
      </c>
      <c r="I844" s="51">
        <v>45187</v>
      </c>
      <c r="J844" s="52">
        <v>20</v>
      </c>
    </row>
    <row r="845" spans="1:10" ht="112.2" x14ac:dyDescent="0.5">
      <c r="A845" s="47" t="s">
        <v>1079</v>
      </c>
      <c r="B845" s="48">
        <v>19.98</v>
      </c>
      <c r="C845" s="47" t="s">
        <v>967</v>
      </c>
      <c r="D845" s="49">
        <v>45541</v>
      </c>
      <c r="E845" s="47" t="s">
        <v>1959</v>
      </c>
      <c r="F845" s="47" t="s">
        <v>1960</v>
      </c>
      <c r="G845" s="50">
        <v>32752004233829</v>
      </c>
      <c r="H845" s="47" t="s">
        <v>1018</v>
      </c>
      <c r="I845" s="51">
        <v>45174</v>
      </c>
      <c r="J845" s="52">
        <v>19.98</v>
      </c>
    </row>
    <row r="846" spans="1:10" ht="112.2" x14ac:dyDescent="0.5">
      <c r="A846" s="47" t="s">
        <v>1082</v>
      </c>
      <c r="B846" s="48">
        <v>15</v>
      </c>
      <c r="C846" s="47" t="s">
        <v>967</v>
      </c>
      <c r="D846" s="49">
        <v>45555</v>
      </c>
      <c r="E846" s="47" t="s">
        <v>1961</v>
      </c>
      <c r="F846" s="47" t="s">
        <v>1962</v>
      </c>
      <c r="G846" s="50">
        <v>31310002773881</v>
      </c>
      <c r="H846" s="47" t="s">
        <v>1018</v>
      </c>
      <c r="I846" s="51">
        <v>45187</v>
      </c>
      <c r="J846" s="52">
        <v>15</v>
      </c>
    </row>
    <row r="847" spans="1:10" ht="102" x14ac:dyDescent="0.5">
      <c r="A847" s="47" t="s">
        <v>1477</v>
      </c>
      <c r="B847" s="48">
        <v>15</v>
      </c>
      <c r="C847" s="47" t="s">
        <v>967</v>
      </c>
      <c r="D847" s="49">
        <v>45555</v>
      </c>
      <c r="E847" s="47" t="s">
        <v>1963</v>
      </c>
      <c r="F847" s="47" t="s">
        <v>1964</v>
      </c>
      <c r="G847" s="50">
        <v>34901635107211</v>
      </c>
      <c r="H847" s="47" t="s">
        <v>983</v>
      </c>
      <c r="I847" s="51">
        <v>45187</v>
      </c>
      <c r="J847" s="52">
        <v>15</v>
      </c>
    </row>
    <row r="848" spans="1:10" x14ac:dyDescent="0.5">
      <c r="A848" s="53" t="s">
        <v>250</v>
      </c>
      <c r="B848" s="53"/>
      <c r="C848" s="53"/>
      <c r="D848" s="53"/>
      <c r="E848" s="53"/>
      <c r="F848" s="53"/>
      <c r="G848" s="53"/>
      <c r="H848" s="53"/>
      <c r="I848" s="53"/>
      <c r="J848" s="54">
        <v>382.39</v>
      </c>
    </row>
    <row r="852" spans="1:10" ht="10.5" customHeight="1" x14ac:dyDescent="0.5">
      <c r="A852" s="75" t="s">
        <v>233</v>
      </c>
      <c r="B852" s="75"/>
      <c r="C852" s="75"/>
      <c r="D852" s="75"/>
      <c r="E852" s="75"/>
      <c r="F852" s="75"/>
      <c r="G852" s="75"/>
      <c r="H852" s="75"/>
      <c r="I852" s="75"/>
      <c r="J852" s="75"/>
    </row>
    <row r="853" spans="1:10" ht="10.5" customHeight="1" x14ac:dyDescent="0.5">
      <c r="A853" s="76" t="s">
        <v>1965</v>
      </c>
      <c r="B853" s="76"/>
      <c r="C853" s="76"/>
      <c r="D853" s="76"/>
      <c r="E853" s="76"/>
      <c r="F853" s="76"/>
      <c r="G853" s="76"/>
      <c r="H853" s="76"/>
      <c r="I853" s="76"/>
      <c r="J853" s="76"/>
    </row>
    <row r="855" spans="1:10" ht="30.6" x14ac:dyDescent="0.5">
      <c r="A855" s="45" t="s">
        <v>958</v>
      </c>
      <c r="B855" s="45" t="s">
        <v>959</v>
      </c>
      <c r="C855" s="45" t="s">
        <v>237</v>
      </c>
      <c r="D855" s="45" t="s">
        <v>960</v>
      </c>
      <c r="E855" s="45" t="s">
        <v>961</v>
      </c>
      <c r="F855" s="45" t="s">
        <v>962</v>
      </c>
      <c r="G855" s="45" t="s">
        <v>236</v>
      </c>
      <c r="H855" s="45" t="s">
        <v>963</v>
      </c>
      <c r="I855" s="45" t="s">
        <v>964</v>
      </c>
      <c r="J855" s="46" t="s">
        <v>965</v>
      </c>
    </row>
    <row r="856" spans="1:10" ht="91.8" x14ac:dyDescent="0.5">
      <c r="A856" s="47" t="s">
        <v>1356</v>
      </c>
      <c r="B856" s="48">
        <v>11</v>
      </c>
      <c r="C856" s="47" t="s">
        <v>967</v>
      </c>
      <c r="D856" s="49">
        <v>45534</v>
      </c>
      <c r="E856" s="47" t="s">
        <v>1966</v>
      </c>
      <c r="F856" s="47" t="s">
        <v>1967</v>
      </c>
      <c r="G856" s="50">
        <v>31946006956483</v>
      </c>
      <c r="H856" s="47" t="s">
        <v>970</v>
      </c>
      <c r="I856" s="51">
        <v>45168</v>
      </c>
      <c r="J856" s="52">
        <v>11</v>
      </c>
    </row>
    <row r="857" spans="1:10" ht="91.8" x14ac:dyDescent="0.5">
      <c r="A857" s="47" t="s">
        <v>1040</v>
      </c>
      <c r="B857" s="48">
        <v>13</v>
      </c>
      <c r="C857" s="47" t="s">
        <v>967</v>
      </c>
      <c r="D857" s="49">
        <v>45492</v>
      </c>
      <c r="E857" s="47" t="s">
        <v>1968</v>
      </c>
      <c r="F857" s="47" t="s">
        <v>1969</v>
      </c>
      <c r="G857" s="50">
        <v>31138002501360</v>
      </c>
      <c r="H857" s="47" t="s">
        <v>970</v>
      </c>
      <c r="I857" s="51">
        <v>45126</v>
      </c>
      <c r="J857" s="52">
        <v>13</v>
      </c>
    </row>
    <row r="858" spans="1:10" ht="91.8" x14ac:dyDescent="0.5">
      <c r="A858" s="47" t="s">
        <v>1970</v>
      </c>
      <c r="B858" s="48">
        <v>26.95</v>
      </c>
      <c r="C858" s="47" t="s">
        <v>967</v>
      </c>
      <c r="D858" s="49">
        <v>45478</v>
      </c>
      <c r="E858" s="47" t="s">
        <v>1971</v>
      </c>
      <c r="F858" s="47" t="s">
        <v>1972</v>
      </c>
      <c r="G858" s="50">
        <v>31132015672490</v>
      </c>
      <c r="H858" s="47" t="s">
        <v>970</v>
      </c>
      <c r="I858" s="51">
        <v>45107</v>
      </c>
      <c r="J858" s="52">
        <v>26.95</v>
      </c>
    </row>
    <row r="859" spans="1:10" x14ac:dyDescent="0.5">
      <c r="A859" s="53" t="s">
        <v>250</v>
      </c>
      <c r="B859" s="53"/>
      <c r="C859" s="53"/>
      <c r="D859" s="53"/>
      <c r="E859" s="53"/>
      <c r="F859" s="53"/>
      <c r="G859" s="53"/>
      <c r="H859" s="53"/>
      <c r="I859" s="53"/>
      <c r="J859" s="54">
        <v>50.95</v>
      </c>
    </row>
    <row r="863" spans="1:10" ht="10.5" customHeight="1" x14ac:dyDescent="0.5">
      <c r="A863" s="75" t="s">
        <v>233</v>
      </c>
      <c r="B863" s="75"/>
      <c r="C863" s="75"/>
      <c r="D863" s="75"/>
      <c r="E863" s="75"/>
      <c r="F863" s="75"/>
      <c r="G863" s="75"/>
      <c r="H863" s="75"/>
      <c r="I863" s="75"/>
      <c r="J863" s="75"/>
    </row>
    <row r="864" spans="1:10" ht="10.5" customHeight="1" x14ac:dyDescent="0.5">
      <c r="A864" s="76" t="s">
        <v>1973</v>
      </c>
      <c r="B864" s="76"/>
      <c r="C864" s="76"/>
      <c r="D864" s="76"/>
      <c r="E864" s="76"/>
      <c r="F864" s="76"/>
      <c r="G864" s="76"/>
      <c r="H864" s="76"/>
      <c r="I864" s="76"/>
      <c r="J864" s="76"/>
    </row>
    <row r="866" spans="1:10" ht="30.6" x14ac:dyDescent="0.5">
      <c r="A866" s="45" t="s">
        <v>958</v>
      </c>
      <c r="B866" s="45" t="s">
        <v>959</v>
      </c>
      <c r="C866" s="45" t="s">
        <v>237</v>
      </c>
      <c r="D866" s="45" t="s">
        <v>960</v>
      </c>
      <c r="E866" s="45" t="s">
        <v>961</v>
      </c>
      <c r="F866" s="45" t="s">
        <v>962</v>
      </c>
      <c r="G866" s="45" t="s">
        <v>236</v>
      </c>
      <c r="H866" s="45" t="s">
        <v>963</v>
      </c>
      <c r="I866" s="45" t="s">
        <v>964</v>
      </c>
      <c r="J866" s="46" t="s">
        <v>965</v>
      </c>
    </row>
    <row r="867" spans="1:10" ht="91.8" x14ac:dyDescent="0.5">
      <c r="A867" s="47" t="s">
        <v>1048</v>
      </c>
      <c r="B867" s="48">
        <v>5.99</v>
      </c>
      <c r="C867" s="47" t="s">
        <v>967</v>
      </c>
      <c r="D867" s="49">
        <v>45541</v>
      </c>
      <c r="E867" s="47" t="s">
        <v>1974</v>
      </c>
      <c r="F867" s="47" t="s">
        <v>1975</v>
      </c>
      <c r="G867" s="50">
        <v>31531005209140</v>
      </c>
      <c r="H867" s="47" t="s">
        <v>970</v>
      </c>
      <c r="I867" s="51">
        <v>45170</v>
      </c>
      <c r="J867" s="52">
        <v>5.99</v>
      </c>
    </row>
    <row r="868" spans="1:10" ht="91.8" x14ac:dyDescent="0.5">
      <c r="A868" s="47" t="s">
        <v>980</v>
      </c>
      <c r="B868" s="48">
        <v>6.99</v>
      </c>
      <c r="C868" s="47" t="s">
        <v>967</v>
      </c>
      <c r="D868" s="49">
        <v>45520</v>
      </c>
      <c r="E868" s="47" t="s">
        <v>1976</v>
      </c>
      <c r="F868" s="47" t="s">
        <v>1977</v>
      </c>
      <c r="G868" s="50">
        <v>36173003245688</v>
      </c>
      <c r="H868" s="47" t="s">
        <v>970</v>
      </c>
      <c r="I868" s="51">
        <v>45155</v>
      </c>
      <c r="J868" s="52">
        <v>6.99</v>
      </c>
    </row>
    <row r="869" spans="1:10" ht="91.8" x14ac:dyDescent="0.5">
      <c r="A869" s="47" t="s">
        <v>1493</v>
      </c>
      <c r="B869" s="48">
        <v>10</v>
      </c>
      <c r="C869" s="47" t="s">
        <v>967</v>
      </c>
      <c r="D869" s="49">
        <v>45478</v>
      </c>
      <c r="E869" s="47" t="s">
        <v>1978</v>
      </c>
      <c r="F869" s="47" t="s">
        <v>1979</v>
      </c>
      <c r="G869" s="50">
        <v>31539002585107</v>
      </c>
      <c r="H869" s="47" t="s">
        <v>970</v>
      </c>
      <c r="I869" s="51">
        <v>45108</v>
      </c>
      <c r="J869" s="52">
        <v>10</v>
      </c>
    </row>
    <row r="870" spans="1:10" ht="81.599999999999994" x14ac:dyDescent="0.5">
      <c r="A870" s="47" t="s">
        <v>1061</v>
      </c>
      <c r="B870" s="48">
        <v>15</v>
      </c>
      <c r="C870" s="47" t="s">
        <v>967</v>
      </c>
      <c r="D870" s="49">
        <v>45513</v>
      </c>
      <c r="E870" s="47" t="s">
        <v>1980</v>
      </c>
      <c r="F870" s="47" t="s">
        <v>1981</v>
      </c>
      <c r="G870" s="50">
        <v>31011002631299</v>
      </c>
      <c r="H870" s="47" t="s">
        <v>970</v>
      </c>
      <c r="I870" s="51">
        <v>45147</v>
      </c>
      <c r="J870" s="52">
        <v>15</v>
      </c>
    </row>
    <row r="871" spans="1:10" ht="91.8" x14ac:dyDescent="0.5">
      <c r="A871" s="47" t="s">
        <v>1099</v>
      </c>
      <c r="B871" s="48">
        <v>9</v>
      </c>
      <c r="C871" s="47" t="s">
        <v>967</v>
      </c>
      <c r="D871" s="49">
        <v>45534</v>
      </c>
      <c r="E871" s="47" t="s">
        <v>1982</v>
      </c>
      <c r="F871" s="47" t="s">
        <v>1983</v>
      </c>
      <c r="G871" s="50">
        <v>31316004135383</v>
      </c>
      <c r="H871" s="47" t="s">
        <v>970</v>
      </c>
      <c r="I871" s="51">
        <v>45167</v>
      </c>
      <c r="J871" s="52">
        <v>9</v>
      </c>
    </row>
    <row r="872" spans="1:10" ht="81.599999999999994" x14ac:dyDescent="0.5">
      <c r="A872" s="47" t="s">
        <v>1356</v>
      </c>
      <c r="B872" s="48">
        <v>97.5</v>
      </c>
      <c r="C872" s="47" t="s">
        <v>967</v>
      </c>
      <c r="D872" s="49">
        <v>45478</v>
      </c>
      <c r="E872" s="47" t="s">
        <v>1984</v>
      </c>
      <c r="F872" s="47" t="s">
        <v>1985</v>
      </c>
      <c r="G872" s="50">
        <v>31946007026781</v>
      </c>
      <c r="H872" s="47" t="s">
        <v>1181</v>
      </c>
      <c r="I872" s="51">
        <v>45112</v>
      </c>
      <c r="J872" s="52">
        <v>97.5</v>
      </c>
    </row>
    <row r="873" spans="1:10" ht="102" x14ac:dyDescent="0.5">
      <c r="A873" s="47" t="s">
        <v>1673</v>
      </c>
      <c r="B873" s="48">
        <v>27</v>
      </c>
      <c r="C873" s="47" t="s">
        <v>967</v>
      </c>
      <c r="D873" s="49">
        <v>45541</v>
      </c>
      <c r="E873" s="47" t="s">
        <v>1986</v>
      </c>
      <c r="F873" s="47" t="s">
        <v>1987</v>
      </c>
      <c r="G873" s="50">
        <v>36086001371324</v>
      </c>
      <c r="H873" s="47" t="s">
        <v>970</v>
      </c>
      <c r="I873" s="51">
        <v>45174</v>
      </c>
      <c r="J873" s="52">
        <v>27</v>
      </c>
    </row>
    <row r="874" spans="1:10" ht="132.6" x14ac:dyDescent="0.5">
      <c r="A874" s="72" t="s">
        <v>1070</v>
      </c>
      <c r="B874" s="48">
        <v>18.989999999999998</v>
      </c>
      <c r="C874" s="47" t="s">
        <v>967</v>
      </c>
      <c r="D874" s="49">
        <v>45492</v>
      </c>
      <c r="E874" s="47" t="s">
        <v>1988</v>
      </c>
      <c r="F874" s="47" t="s">
        <v>1989</v>
      </c>
      <c r="G874" s="50">
        <v>31186030058226</v>
      </c>
      <c r="H874" s="47" t="s">
        <v>970</v>
      </c>
      <c r="I874" s="51">
        <v>45121</v>
      </c>
      <c r="J874" s="52">
        <v>18.989999999999998</v>
      </c>
    </row>
    <row r="875" spans="1:10" ht="142.80000000000001" x14ac:dyDescent="0.5">
      <c r="A875" s="72"/>
      <c r="B875" s="73">
        <v>12.99</v>
      </c>
      <c r="C875" s="72" t="s">
        <v>967</v>
      </c>
      <c r="D875" s="74">
        <v>45485</v>
      </c>
      <c r="E875" s="47" t="s">
        <v>1990</v>
      </c>
      <c r="F875" s="47" t="s">
        <v>1991</v>
      </c>
      <c r="G875" s="50">
        <v>31186040092223</v>
      </c>
      <c r="H875" s="47" t="s">
        <v>970</v>
      </c>
      <c r="I875" s="51">
        <v>45118</v>
      </c>
      <c r="J875" s="52">
        <v>12.99</v>
      </c>
    </row>
    <row r="876" spans="1:10" ht="142.80000000000001" x14ac:dyDescent="0.5">
      <c r="A876" s="72"/>
      <c r="B876" s="73"/>
      <c r="C876" s="72"/>
      <c r="D876" s="74"/>
      <c r="E876" s="47" t="s">
        <v>1992</v>
      </c>
      <c r="F876" s="47" t="s">
        <v>1993</v>
      </c>
      <c r="G876" s="50">
        <v>31186040152738</v>
      </c>
      <c r="H876" s="47" t="s">
        <v>970</v>
      </c>
      <c r="I876" s="51">
        <v>45118</v>
      </c>
      <c r="J876" s="52">
        <v>12.99</v>
      </c>
    </row>
    <row r="877" spans="1:10" ht="153" x14ac:dyDescent="0.5">
      <c r="A877" s="72"/>
      <c r="B877" s="73">
        <v>24.99</v>
      </c>
      <c r="C877" s="72" t="s">
        <v>967</v>
      </c>
      <c r="D877" s="74">
        <v>45485</v>
      </c>
      <c r="E877" s="47" t="s">
        <v>1994</v>
      </c>
      <c r="F877" s="47" t="s">
        <v>1995</v>
      </c>
      <c r="G877" s="50">
        <v>31186040138893</v>
      </c>
      <c r="H877" s="47" t="s">
        <v>970</v>
      </c>
      <c r="I877" s="51">
        <v>45115</v>
      </c>
      <c r="J877" s="52">
        <v>24.99</v>
      </c>
    </row>
    <row r="878" spans="1:10" ht="153" x14ac:dyDescent="0.5">
      <c r="A878" s="72"/>
      <c r="B878" s="73"/>
      <c r="C878" s="72"/>
      <c r="D878" s="74"/>
      <c r="E878" s="47" t="s">
        <v>1996</v>
      </c>
      <c r="F878" s="47" t="s">
        <v>1997</v>
      </c>
      <c r="G878" s="50">
        <v>31186040163370</v>
      </c>
      <c r="H878" s="47" t="s">
        <v>970</v>
      </c>
      <c r="I878" s="51">
        <v>45115</v>
      </c>
      <c r="J878" s="52">
        <v>24.99</v>
      </c>
    </row>
    <row r="879" spans="1:10" ht="132.6" x14ac:dyDescent="0.5">
      <c r="A879" s="72"/>
      <c r="B879" s="73"/>
      <c r="C879" s="72"/>
      <c r="D879" s="74"/>
      <c r="E879" s="47" t="s">
        <v>1998</v>
      </c>
      <c r="F879" s="47" t="s">
        <v>1999</v>
      </c>
      <c r="G879" s="50">
        <v>31186040120628</v>
      </c>
      <c r="H879" s="47" t="s">
        <v>970</v>
      </c>
      <c r="I879" s="51">
        <v>45115</v>
      </c>
      <c r="J879" s="52">
        <v>24.99</v>
      </c>
    </row>
    <row r="880" spans="1:10" ht="132.6" x14ac:dyDescent="0.5">
      <c r="A880" s="72"/>
      <c r="B880" s="73"/>
      <c r="C880" s="72"/>
      <c r="D880" s="74"/>
      <c r="E880" s="47" t="s">
        <v>2000</v>
      </c>
      <c r="F880" s="47" t="s">
        <v>2001</v>
      </c>
      <c r="G880" s="50">
        <v>31186040091431</v>
      </c>
      <c r="H880" s="47" t="s">
        <v>970</v>
      </c>
      <c r="I880" s="51">
        <v>45115</v>
      </c>
      <c r="J880" s="52">
        <v>24.99</v>
      </c>
    </row>
    <row r="881" spans="1:10" ht="163.19999999999999" x14ac:dyDescent="0.5">
      <c r="A881" s="72"/>
      <c r="B881" s="73"/>
      <c r="C881" s="72"/>
      <c r="D881" s="74"/>
      <c r="E881" s="47" t="s">
        <v>2002</v>
      </c>
      <c r="F881" s="47" t="s">
        <v>2003</v>
      </c>
      <c r="G881" s="50">
        <v>31186040096307</v>
      </c>
      <c r="H881" s="47" t="s">
        <v>970</v>
      </c>
      <c r="I881" s="51">
        <v>45115</v>
      </c>
      <c r="J881" s="52">
        <v>24.99</v>
      </c>
    </row>
    <row r="882" spans="1:10" ht="102" x14ac:dyDescent="0.5">
      <c r="A882" s="47" t="s">
        <v>1462</v>
      </c>
      <c r="B882" s="48">
        <v>35</v>
      </c>
      <c r="C882" s="47" t="s">
        <v>967</v>
      </c>
      <c r="D882" s="49">
        <v>45541</v>
      </c>
      <c r="E882" s="47" t="s">
        <v>2004</v>
      </c>
      <c r="F882" s="47" t="s">
        <v>2005</v>
      </c>
      <c r="G882" s="50">
        <v>33012003631039</v>
      </c>
      <c r="H882" s="47" t="s">
        <v>970</v>
      </c>
      <c r="I882" s="51">
        <v>45176</v>
      </c>
      <c r="J882" s="52">
        <v>35</v>
      </c>
    </row>
    <row r="883" spans="1:10" ht="102" x14ac:dyDescent="0.5">
      <c r="A883" s="47" t="s">
        <v>2006</v>
      </c>
      <c r="B883" s="48">
        <v>20</v>
      </c>
      <c r="C883" s="47" t="s">
        <v>967</v>
      </c>
      <c r="D883" s="49">
        <v>45562</v>
      </c>
      <c r="E883" s="47" t="s">
        <v>2007</v>
      </c>
      <c r="F883" s="47" t="s">
        <v>2008</v>
      </c>
      <c r="G883" s="50">
        <v>31803001744853</v>
      </c>
      <c r="H883" s="47" t="s">
        <v>2009</v>
      </c>
      <c r="I883" s="51">
        <v>45195</v>
      </c>
      <c r="J883" s="52">
        <v>20</v>
      </c>
    </row>
    <row r="884" spans="1:10" ht="102" x14ac:dyDescent="0.5">
      <c r="A884" s="72" t="s">
        <v>971</v>
      </c>
      <c r="B884" s="48">
        <v>9</v>
      </c>
      <c r="C884" s="47" t="s">
        <v>967</v>
      </c>
      <c r="D884" s="49">
        <v>45485</v>
      </c>
      <c r="E884" s="47" t="s">
        <v>2010</v>
      </c>
      <c r="F884" s="47" t="s">
        <v>2011</v>
      </c>
      <c r="G884" s="50">
        <v>31321007882411</v>
      </c>
      <c r="H884" s="47" t="s">
        <v>970</v>
      </c>
      <c r="I884" s="51">
        <v>45120</v>
      </c>
      <c r="J884" s="52">
        <v>9</v>
      </c>
    </row>
    <row r="885" spans="1:10" ht="102" x14ac:dyDescent="0.5">
      <c r="A885" s="72"/>
      <c r="B885" s="73">
        <v>15</v>
      </c>
      <c r="C885" s="72" t="s">
        <v>967</v>
      </c>
      <c r="D885" s="74">
        <v>45485</v>
      </c>
      <c r="E885" s="47" t="s">
        <v>2012</v>
      </c>
      <c r="F885" s="47" t="s">
        <v>2013</v>
      </c>
      <c r="G885" s="50">
        <v>31321007510863</v>
      </c>
      <c r="H885" s="47" t="s">
        <v>970</v>
      </c>
      <c r="I885" s="51">
        <v>45120</v>
      </c>
      <c r="J885" s="52">
        <v>15</v>
      </c>
    </row>
    <row r="886" spans="1:10" ht="122.4" x14ac:dyDescent="0.5">
      <c r="A886" s="72"/>
      <c r="B886" s="73"/>
      <c r="C886" s="72"/>
      <c r="D886" s="74"/>
      <c r="E886" s="47" t="s">
        <v>2014</v>
      </c>
      <c r="F886" s="47" t="s">
        <v>2015</v>
      </c>
      <c r="G886" s="50">
        <v>31321007138061</v>
      </c>
      <c r="H886" s="47" t="s">
        <v>970</v>
      </c>
      <c r="I886" s="51">
        <v>45120</v>
      </c>
      <c r="J886" s="52">
        <v>15</v>
      </c>
    </row>
    <row r="887" spans="1:10" ht="81.599999999999994" x14ac:dyDescent="0.5">
      <c r="A887" s="72"/>
      <c r="B887" s="48">
        <v>18</v>
      </c>
      <c r="C887" s="47" t="s">
        <v>967</v>
      </c>
      <c r="D887" s="49">
        <v>45499</v>
      </c>
      <c r="E887" s="47" t="s">
        <v>2016</v>
      </c>
      <c r="F887" s="47" t="s">
        <v>2017</v>
      </c>
      <c r="G887" s="50">
        <v>31321006999968</v>
      </c>
      <c r="H887" s="47" t="s">
        <v>970</v>
      </c>
      <c r="I887" s="51">
        <v>45129</v>
      </c>
      <c r="J887" s="52">
        <v>18</v>
      </c>
    </row>
    <row r="888" spans="1:10" ht="102" x14ac:dyDescent="0.5">
      <c r="A888" s="72"/>
      <c r="B888" s="48">
        <v>19</v>
      </c>
      <c r="C888" s="47" t="s">
        <v>967</v>
      </c>
      <c r="D888" s="49">
        <v>45485</v>
      </c>
      <c r="E888" s="47" t="s">
        <v>2018</v>
      </c>
      <c r="F888" s="47" t="s">
        <v>2019</v>
      </c>
      <c r="G888" s="50">
        <v>31321006541810</v>
      </c>
      <c r="H888" s="47" t="s">
        <v>970</v>
      </c>
      <c r="I888" s="51">
        <v>45120</v>
      </c>
      <c r="J888" s="52">
        <v>19</v>
      </c>
    </row>
    <row r="889" spans="1:10" ht="132.6" x14ac:dyDescent="0.5">
      <c r="A889" s="72"/>
      <c r="B889" s="48">
        <v>20</v>
      </c>
      <c r="C889" s="47" t="s">
        <v>967</v>
      </c>
      <c r="D889" s="49">
        <v>45499</v>
      </c>
      <c r="E889" s="47" t="s">
        <v>2020</v>
      </c>
      <c r="F889" s="47" t="s">
        <v>2021</v>
      </c>
      <c r="G889" s="50">
        <v>31321005313500</v>
      </c>
      <c r="H889" s="47" t="s">
        <v>970</v>
      </c>
      <c r="I889" s="51">
        <v>45129</v>
      </c>
      <c r="J889" s="52">
        <v>20</v>
      </c>
    </row>
    <row r="890" spans="1:10" ht="102" x14ac:dyDescent="0.5">
      <c r="A890" s="72"/>
      <c r="B890" s="48">
        <v>30</v>
      </c>
      <c r="C890" s="47" t="s">
        <v>967</v>
      </c>
      <c r="D890" s="49">
        <v>45485</v>
      </c>
      <c r="E890" s="47" t="s">
        <v>2022</v>
      </c>
      <c r="F890" s="47" t="s">
        <v>1304</v>
      </c>
      <c r="G890" s="50">
        <v>31321008277355</v>
      </c>
      <c r="H890" s="47" t="s">
        <v>970</v>
      </c>
      <c r="I890" s="51">
        <v>45120</v>
      </c>
      <c r="J890" s="52">
        <v>30</v>
      </c>
    </row>
    <row r="891" spans="1:10" ht="102" x14ac:dyDescent="0.5">
      <c r="A891" s="72" t="s">
        <v>2023</v>
      </c>
      <c r="B891" s="48">
        <v>9.99</v>
      </c>
      <c r="C891" s="47" t="s">
        <v>967</v>
      </c>
      <c r="D891" s="49">
        <v>45520</v>
      </c>
      <c r="E891" s="47" t="s">
        <v>2024</v>
      </c>
      <c r="F891" s="47" t="s">
        <v>2025</v>
      </c>
      <c r="G891" s="50">
        <v>36653002440398</v>
      </c>
      <c r="H891" s="47" t="s">
        <v>1073</v>
      </c>
      <c r="I891" s="51">
        <v>45154</v>
      </c>
      <c r="J891" s="52">
        <v>9.99</v>
      </c>
    </row>
    <row r="892" spans="1:10" ht="81.599999999999994" x14ac:dyDescent="0.5">
      <c r="A892" s="72"/>
      <c r="B892" s="48">
        <v>12.99</v>
      </c>
      <c r="C892" s="47" t="s">
        <v>967</v>
      </c>
      <c r="D892" s="49">
        <v>45520</v>
      </c>
      <c r="E892" s="47" t="s">
        <v>2026</v>
      </c>
      <c r="F892" s="47" t="s">
        <v>2027</v>
      </c>
      <c r="G892" s="50">
        <v>36653002437345</v>
      </c>
      <c r="H892" s="47" t="s">
        <v>1073</v>
      </c>
      <c r="I892" s="51">
        <v>45154</v>
      </c>
      <c r="J892" s="52">
        <v>12.99</v>
      </c>
    </row>
    <row r="893" spans="1:10" x14ac:dyDescent="0.5">
      <c r="A893" s="53" t="s">
        <v>250</v>
      </c>
      <c r="B893" s="53"/>
      <c r="C893" s="53"/>
      <c r="D893" s="53"/>
      <c r="E893" s="53"/>
      <c r="F893" s="53"/>
      <c r="G893" s="53"/>
      <c r="H893" s="53"/>
      <c r="I893" s="53"/>
      <c r="J893" s="54">
        <v>545.38</v>
      </c>
    </row>
    <row r="897" spans="1:10" ht="10.5" customHeight="1" x14ac:dyDescent="0.5">
      <c r="A897" s="75" t="s">
        <v>233</v>
      </c>
      <c r="B897" s="75"/>
      <c r="C897" s="75"/>
      <c r="D897" s="75"/>
      <c r="E897" s="75"/>
      <c r="F897" s="75"/>
      <c r="G897" s="75"/>
      <c r="H897" s="75"/>
      <c r="I897" s="75"/>
      <c r="J897" s="75"/>
    </row>
    <row r="898" spans="1:10" ht="10.5" customHeight="1" x14ac:dyDescent="0.5">
      <c r="A898" s="76" t="s">
        <v>2028</v>
      </c>
      <c r="B898" s="76"/>
      <c r="C898" s="76"/>
      <c r="D898" s="76"/>
      <c r="E898" s="76"/>
      <c r="F898" s="76"/>
      <c r="G898" s="76"/>
      <c r="H898" s="76"/>
      <c r="I898" s="76"/>
      <c r="J898" s="76"/>
    </row>
    <row r="900" spans="1:10" ht="30.6" x14ac:dyDescent="0.5">
      <c r="A900" s="45" t="s">
        <v>958</v>
      </c>
      <c r="B900" s="45" t="s">
        <v>959</v>
      </c>
      <c r="C900" s="45" t="s">
        <v>237</v>
      </c>
      <c r="D900" s="45" t="s">
        <v>960</v>
      </c>
      <c r="E900" s="45" t="s">
        <v>961</v>
      </c>
      <c r="F900" s="45" t="s">
        <v>962</v>
      </c>
      <c r="G900" s="45" t="s">
        <v>236</v>
      </c>
      <c r="H900" s="45" t="s">
        <v>963</v>
      </c>
      <c r="I900" s="45" t="s">
        <v>964</v>
      </c>
      <c r="J900" s="46" t="s">
        <v>965</v>
      </c>
    </row>
    <row r="901" spans="1:10" ht="91.8" x14ac:dyDescent="0.5">
      <c r="A901" s="72" t="s">
        <v>990</v>
      </c>
      <c r="B901" s="48">
        <v>16.989999999999998</v>
      </c>
      <c r="C901" s="47" t="s">
        <v>967</v>
      </c>
      <c r="D901" s="49">
        <v>45485</v>
      </c>
      <c r="E901" s="47" t="s">
        <v>2029</v>
      </c>
      <c r="F901" s="47" t="s">
        <v>2030</v>
      </c>
      <c r="G901" s="50">
        <v>31132015729126</v>
      </c>
      <c r="H901" s="47" t="s">
        <v>970</v>
      </c>
      <c r="I901" s="51">
        <v>45114</v>
      </c>
      <c r="J901" s="52">
        <v>16.989999999999998</v>
      </c>
    </row>
    <row r="902" spans="1:10" ht="112.2" x14ac:dyDescent="0.5">
      <c r="A902" s="72"/>
      <c r="B902" s="48">
        <v>24.99</v>
      </c>
      <c r="C902" s="47" t="s">
        <v>967</v>
      </c>
      <c r="D902" s="49">
        <v>45478</v>
      </c>
      <c r="E902" s="47" t="s">
        <v>2031</v>
      </c>
      <c r="F902" s="47" t="s">
        <v>2032</v>
      </c>
      <c r="G902" s="50">
        <v>31132013368638</v>
      </c>
      <c r="H902" s="47" t="s">
        <v>970</v>
      </c>
      <c r="I902" s="51">
        <v>45110</v>
      </c>
      <c r="J902" s="52">
        <v>24.99</v>
      </c>
    </row>
    <row r="903" spans="1:10" ht="102" x14ac:dyDescent="0.5">
      <c r="A903" s="72"/>
      <c r="B903" s="48">
        <v>9.99</v>
      </c>
      <c r="C903" s="47" t="s">
        <v>967</v>
      </c>
      <c r="D903" s="49">
        <v>45520</v>
      </c>
      <c r="E903" s="47" t="s">
        <v>2033</v>
      </c>
      <c r="F903" s="47" t="s">
        <v>2034</v>
      </c>
      <c r="G903" s="50">
        <v>31132015202256</v>
      </c>
      <c r="H903" s="47" t="s">
        <v>970</v>
      </c>
      <c r="I903" s="51">
        <v>45154</v>
      </c>
      <c r="J903" s="52">
        <v>9.99</v>
      </c>
    </row>
    <row r="904" spans="1:10" ht="91.8" x14ac:dyDescent="0.5">
      <c r="A904" s="72"/>
      <c r="B904" s="48">
        <v>16.989999999999998</v>
      </c>
      <c r="C904" s="47" t="s">
        <v>967</v>
      </c>
      <c r="D904" s="49">
        <v>45492</v>
      </c>
      <c r="E904" s="47" t="s">
        <v>2035</v>
      </c>
      <c r="F904" s="47" t="s">
        <v>2036</v>
      </c>
      <c r="G904" s="50">
        <v>31132015093226</v>
      </c>
      <c r="H904" s="47" t="s">
        <v>970</v>
      </c>
      <c r="I904" s="51">
        <v>45126</v>
      </c>
      <c r="J904" s="52">
        <v>16.989999999999998</v>
      </c>
    </row>
    <row r="905" spans="1:10" ht="112.2" x14ac:dyDescent="0.5">
      <c r="A905" s="72"/>
      <c r="B905" s="48">
        <v>18.989999999999998</v>
      </c>
      <c r="C905" s="47" t="s">
        <v>967</v>
      </c>
      <c r="D905" s="49">
        <v>45492</v>
      </c>
      <c r="E905" s="47" t="s">
        <v>2037</v>
      </c>
      <c r="F905" s="47" t="s">
        <v>2038</v>
      </c>
      <c r="G905" s="50">
        <v>31132016166112</v>
      </c>
      <c r="H905" s="47" t="s">
        <v>970</v>
      </c>
      <c r="I905" s="51">
        <v>45126</v>
      </c>
      <c r="J905" s="52">
        <v>18.989999999999998</v>
      </c>
    </row>
    <row r="906" spans="1:10" ht="102" x14ac:dyDescent="0.5">
      <c r="A906" s="72"/>
      <c r="B906" s="48">
        <v>28</v>
      </c>
      <c r="C906" s="47" t="s">
        <v>967</v>
      </c>
      <c r="D906" s="49">
        <v>45513</v>
      </c>
      <c r="E906" s="47" t="s">
        <v>2039</v>
      </c>
      <c r="F906" s="47" t="s">
        <v>2040</v>
      </c>
      <c r="G906" s="50">
        <v>31132016342622</v>
      </c>
      <c r="H906" s="47" t="s">
        <v>970</v>
      </c>
      <c r="I906" s="51">
        <v>45145</v>
      </c>
      <c r="J906" s="52">
        <v>28</v>
      </c>
    </row>
    <row r="907" spans="1:10" ht="102" x14ac:dyDescent="0.5">
      <c r="A907" s="72"/>
      <c r="B907" s="48">
        <v>12.99</v>
      </c>
      <c r="C907" s="47" t="s">
        <v>967</v>
      </c>
      <c r="D907" s="49">
        <v>45541</v>
      </c>
      <c r="E907" s="47" t="s">
        <v>2041</v>
      </c>
      <c r="F907" s="47" t="s">
        <v>2042</v>
      </c>
      <c r="G907" s="50">
        <v>31132013034404</v>
      </c>
      <c r="H907" s="47" t="s">
        <v>970</v>
      </c>
      <c r="I907" s="51">
        <v>45170</v>
      </c>
      <c r="J907" s="52">
        <v>12.99</v>
      </c>
    </row>
    <row r="908" spans="1:10" ht="91.8" x14ac:dyDescent="0.5">
      <c r="A908" s="72"/>
      <c r="B908" s="73">
        <v>7.99</v>
      </c>
      <c r="C908" s="72" t="s">
        <v>967</v>
      </c>
      <c r="D908" s="74">
        <v>45562</v>
      </c>
      <c r="E908" s="47" t="s">
        <v>2043</v>
      </c>
      <c r="F908" s="47" t="s">
        <v>2044</v>
      </c>
      <c r="G908" s="50">
        <v>31132015087400</v>
      </c>
      <c r="H908" s="47" t="s">
        <v>970</v>
      </c>
      <c r="I908" s="51">
        <v>45191</v>
      </c>
      <c r="J908" s="52">
        <v>7.99</v>
      </c>
    </row>
    <row r="909" spans="1:10" ht="91.8" x14ac:dyDescent="0.5">
      <c r="A909" s="72"/>
      <c r="B909" s="73"/>
      <c r="C909" s="72"/>
      <c r="D909" s="74"/>
      <c r="E909" s="47" t="s">
        <v>2045</v>
      </c>
      <c r="F909" s="47" t="s">
        <v>2046</v>
      </c>
      <c r="G909" s="50">
        <v>31132015087442</v>
      </c>
      <c r="H909" s="47" t="s">
        <v>970</v>
      </c>
      <c r="I909" s="51">
        <v>45191</v>
      </c>
      <c r="J909" s="52">
        <v>7.99</v>
      </c>
    </row>
    <row r="910" spans="1:10" ht="91.8" x14ac:dyDescent="0.5">
      <c r="A910" s="72"/>
      <c r="B910" s="48">
        <v>8.99</v>
      </c>
      <c r="C910" s="47" t="s">
        <v>967</v>
      </c>
      <c r="D910" s="49">
        <v>45499</v>
      </c>
      <c r="E910" s="47" t="s">
        <v>2047</v>
      </c>
      <c r="F910" s="47" t="s">
        <v>2048</v>
      </c>
      <c r="G910" s="50">
        <v>31132011521931</v>
      </c>
      <c r="H910" s="47" t="s">
        <v>970</v>
      </c>
      <c r="I910" s="51">
        <v>45128</v>
      </c>
      <c r="J910" s="52">
        <v>8.99</v>
      </c>
    </row>
    <row r="911" spans="1:10" ht="91.8" x14ac:dyDescent="0.5">
      <c r="A911" s="72"/>
      <c r="B911" s="73">
        <v>9.99</v>
      </c>
      <c r="C911" s="72" t="s">
        <v>967</v>
      </c>
      <c r="D911" s="74">
        <v>45562</v>
      </c>
      <c r="E911" s="47" t="s">
        <v>2049</v>
      </c>
      <c r="F911" s="47" t="s">
        <v>2050</v>
      </c>
      <c r="G911" s="50">
        <v>31132015102290</v>
      </c>
      <c r="H911" s="47" t="s">
        <v>970</v>
      </c>
      <c r="I911" s="51">
        <v>45191</v>
      </c>
      <c r="J911" s="52">
        <v>9.99</v>
      </c>
    </row>
    <row r="912" spans="1:10" ht="81.599999999999994" x14ac:dyDescent="0.5">
      <c r="A912" s="72"/>
      <c r="B912" s="73"/>
      <c r="C912" s="72"/>
      <c r="D912" s="74"/>
      <c r="E912" s="47" t="s">
        <v>2051</v>
      </c>
      <c r="F912" s="47" t="s">
        <v>2052</v>
      </c>
      <c r="G912" s="50">
        <v>31132016129094</v>
      </c>
      <c r="H912" s="47" t="s">
        <v>970</v>
      </c>
      <c r="I912" s="51">
        <v>45191</v>
      </c>
      <c r="J912" s="52">
        <v>9.99</v>
      </c>
    </row>
    <row r="913" spans="1:10" ht="81.599999999999994" x14ac:dyDescent="0.5">
      <c r="A913" s="72"/>
      <c r="B913" s="48">
        <v>14.95</v>
      </c>
      <c r="C913" s="47" t="s">
        <v>967</v>
      </c>
      <c r="D913" s="49">
        <v>45562</v>
      </c>
      <c r="E913" s="47" t="s">
        <v>2053</v>
      </c>
      <c r="F913" s="47" t="s">
        <v>2054</v>
      </c>
      <c r="G913" s="50">
        <v>31132014843043</v>
      </c>
      <c r="H913" s="47" t="s">
        <v>970</v>
      </c>
      <c r="I913" s="51">
        <v>45191</v>
      </c>
      <c r="J913" s="52">
        <v>14.95</v>
      </c>
    </row>
    <row r="914" spans="1:10" ht="112.2" x14ac:dyDescent="0.5">
      <c r="A914" s="72"/>
      <c r="B914" s="48">
        <v>14.99</v>
      </c>
      <c r="C914" s="47" t="s">
        <v>967</v>
      </c>
      <c r="D914" s="49">
        <v>45562</v>
      </c>
      <c r="E914" s="47" t="s">
        <v>2055</v>
      </c>
      <c r="F914" s="47" t="s">
        <v>2056</v>
      </c>
      <c r="G914" s="50">
        <v>31132014385375</v>
      </c>
      <c r="H914" s="47" t="s">
        <v>970</v>
      </c>
      <c r="I914" s="51">
        <v>45191</v>
      </c>
      <c r="J914" s="52">
        <v>14.99</v>
      </c>
    </row>
    <row r="915" spans="1:10" ht="91.8" x14ac:dyDescent="0.5">
      <c r="A915" s="72"/>
      <c r="B915" s="48">
        <v>21.99</v>
      </c>
      <c r="C915" s="47" t="s">
        <v>967</v>
      </c>
      <c r="D915" s="49">
        <v>45562</v>
      </c>
      <c r="E915" s="47" t="s">
        <v>2057</v>
      </c>
      <c r="F915" s="47" t="s">
        <v>2058</v>
      </c>
      <c r="G915" s="50">
        <v>31132015173382</v>
      </c>
      <c r="H915" s="47" t="s">
        <v>970</v>
      </c>
      <c r="I915" s="51">
        <v>45191</v>
      </c>
      <c r="J915" s="52">
        <v>21.99</v>
      </c>
    </row>
    <row r="916" spans="1:10" ht="163.19999999999999" x14ac:dyDescent="0.5">
      <c r="A916" s="72"/>
      <c r="B916" s="73">
        <v>23.99</v>
      </c>
      <c r="C916" s="72" t="s">
        <v>967</v>
      </c>
      <c r="D916" s="74">
        <v>45562</v>
      </c>
      <c r="E916" s="47" t="s">
        <v>2059</v>
      </c>
      <c r="F916" s="47" t="s">
        <v>2060</v>
      </c>
      <c r="G916" s="50">
        <v>31132015945839</v>
      </c>
      <c r="H916" s="47" t="s">
        <v>970</v>
      </c>
      <c r="I916" s="51">
        <v>45191</v>
      </c>
      <c r="J916" s="52">
        <v>23.99</v>
      </c>
    </row>
    <row r="917" spans="1:10" ht="163.19999999999999" x14ac:dyDescent="0.5">
      <c r="A917" s="72"/>
      <c r="B917" s="73"/>
      <c r="C917" s="72"/>
      <c r="D917" s="74"/>
      <c r="E917" s="47" t="s">
        <v>2061</v>
      </c>
      <c r="F917" s="47" t="s">
        <v>2062</v>
      </c>
      <c r="G917" s="50">
        <v>31132015868015</v>
      </c>
      <c r="H917" s="47" t="s">
        <v>970</v>
      </c>
      <c r="I917" s="51">
        <v>45191</v>
      </c>
      <c r="J917" s="52">
        <v>23.99</v>
      </c>
    </row>
    <row r="918" spans="1:10" ht="142.80000000000001" x14ac:dyDescent="0.5">
      <c r="A918" s="72"/>
      <c r="B918" s="48">
        <v>24.99</v>
      </c>
      <c r="C918" s="47" t="s">
        <v>967</v>
      </c>
      <c r="D918" s="49">
        <v>45562</v>
      </c>
      <c r="E918" s="47" t="s">
        <v>2063</v>
      </c>
      <c r="F918" s="47" t="s">
        <v>2064</v>
      </c>
      <c r="G918" s="50">
        <v>31132016200960</v>
      </c>
      <c r="H918" s="47" t="s">
        <v>970</v>
      </c>
      <c r="I918" s="51">
        <v>45191</v>
      </c>
      <c r="J918" s="52">
        <v>24.99</v>
      </c>
    </row>
    <row r="919" spans="1:10" ht="91.8" x14ac:dyDescent="0.5">
      <c r="A919" s="72"/>
      <c r="B919" s="73">
        <v>25.99</v>
      </c>
      <c r="C919" s="72" t="s">
        <v>967</v>
      </c>
      <c r="D919" s="74">
        <v>45562</v>
      </c>
      <c r="E919" s="47" t="s">
        <v>2065</v>
      </c>
      <c r="F919" s="47" t="s">
        <v>2066</v>
      </c>
      <c r="G919" s="50">
        <v>31132015174067</v>
      </c>
      <c r="H919" s="47" t="s">
        <v>970</v>
      </c>
      <c r="I919" s="51">
        <v>45191</v>
      </c>
      <c r="J919" s="52">
        <v>25.99</v>
      </c>
    </row>
    <row r="920" spans="1:10" ht="122.4" x14ac:dyDescent="0.5">
      <c r="A920" s="72"/>
      <c r="B920" s="73"/>
      <c r="C920" s="72"/>
      <c r="D920" s="74"/>
      <c r="E920" s="47" t="s">
        <v>2067</v>
      </c>
      <c r="F920" s="47" t="s">
        <v>2068</v>
      </c>
      <c r="G920" s="50">
        <v>31132015093507</v>
      </c>
      <c r="H920" s="47" t="s">
        <v>970</v>
      </c>
      <c r="I920" s="51">
        <v>45191</v>
      </c>
      <c r="J920" s="52">
        <v>25.99</v>
      </c>
    </row>
    <row r="921" spans="1:10" ht="81.599999999999994" x14ac:dyDescent="0.5">
      <c r="A921" s="72"/>
      <c r="B921" s="48">
        <v>12.99</v>
      </c>
      <c r="C921" s="47" t="s">
        <v>967</v>
      </c>
      <c r="D921" s="49">
        <v>45548</v>
      </c>
      <c r="E921" s="47" t="s">
        <v>2069</v>
      </c>
      <c r="F921" s="47" t="s">
        <v>1133</v>
      </c>
      <c r="G921" s="50">
        <v>31132015928314</v>
      </c>
      <c r="H921" s="47" t="s">
        <v>970</v>
      </c>
      <c r="I921" s="51">
        <v>45177</v>
      </c>
      <c r="J921" s="52">
        <v>12.99</v>
      </c>
    </row>
    <row r="922" spans="1:10" ht="102" x14ac:dyDescent="0.5">
      <c r="A922" s="72"/>
      <c r="B922" s="48">
        <v>9.99</v>
      </c>
      <c r="C922" s="47" t="s">
        <v>967</v>
      </c>
      <c r="D922" s="49">
        <v>45513</v>
      </c>
      <c r="E922" s="47" t="s">
        <v>2070</v>
      </c>
      <c r="F922" s="47" t="s">
        <v>2071</v>
      </c>
      <c r="G922" s="50">
        <v>31132014517746</v>
      </c>
      <c r="H922" s="47" t="s">
        <v>970</v>
      </c>
      <c r="I922" s="51">
        <v>45144</v>
      </c>
      <c r="J922" s="52">
        <v>9.99</v>
      </c>
    </row>
    <row r="923" spans="1:10" ht="122.4" x14ac:dyDescent="0.5">
      <c r="A923" s="72"/>
      <c r="B923" s="73">
        <v>13.99</v>
      </c>
      <c r="C923" s="72" t="s">
        <v>967</v>
      </c>
      <c r="D923" s="74">
        <v>45513</v>
      </c>
      <c r="E923" s="47" t="s">
        <v>2072</v>
      </c>
      <c r="F923" s="47" t="s">
        <v>2073</v>
      </c>
      <c r="G923" s="50">
        <v>31132016076972</v>
      </c>
      <c r="H923" s="47" t="s">
        <v>970</v>
      </c>
      <c r="I923" s="51">
        <v>45144</v>
      </c>
      <c r="J923" s="52">
        <v>13.99</v>
      </c>
    </row>
    <row r="924" spans="1:10" ht="112.2" x14ac:dyDescent="0.5">
      <c r="A924" s="72"/>
      <c r="B924" s="73"/>
      <c r="C924" s="72"/>
      <c r="D924" s="74"/>
      <c r="E924" s="47" t="s">
        <v>2074</v>
      </c>
      <c r="F924" s="47" t="s">
        <v>2075</v>
      </c>
      <c r="G924" s="50">
        <v>31132016147120</v>
      </c>
      <c r="H924" s="47" t="s">
        <v>970</v>
      </c>
      <c r="I924" s="51">
        <v>45144</v>
      </c>
      <c r="J924" s="52">
        <v>13.99</v>
      </c>
    </row>
    <row r="925" spans="1:10" ht="91.8" x14ac:dyDescent="0.5">
      <c r="A925" s="72"/>
      <c r="B925" s="73">
        <v>17.989999999999998</v>
      </c>
      <c r="C925" s="72" t="s">
        <v>967</v>
      </c>
      <c r="D925" s="74">
        <v>45513</v>
      </c>
      <c r="E925" s="47" t="s">
        <v>2076</v>
      </c>
      <c r="F925" s="47" t="s">
        <v>2077</v>
      </c>
      <c r="G925" s="50">
        <v>31132015871951</v>
      </c>
      <c r="H925" s="47" t="s">
        <v>970</v>
      </c>
      <c r="I925" s="51">
        <v>45144</v>
      </c>
      <c r="J925" s="52">
        <v>17.989999999999998</v>
      </c>
    </row>
    <row r="926" spans="1:10" ht="102" x14ac:dyDescent="0.5">
      <c r="A926" s="72"/>
      <c r="B926" s="73"/>
      <c r="C926" s="72"/>
      <c r="D926" s="74"/>
      <c r="E926" s="47" t="s">
        <v>2078</v>
      </c>
      <c r="F926" s="47" t="s">
        <v>2079</v>
      </c>
      <c r="G926" s="50">
        <v>31132016257192</v>
      </c>
      <c r="H926" s="47" t="s">
        <v>970</v>
      </c>
      <c r="I926" s="51">
        <v>45144</v>
      </c>
      <c r="J926" s="52">
        <v>17.989999999999998</v>
      </c>
    </row>
    <row r="927" spans="1:10" ht="91.8" x14ac:dyDescent="0.5">
      <c r="A927" s="72"/>
      <c r="B927" s="48">
        <v>60</v>
      </c>
      <c r="C927" s="47" t="s">
        <v>967</v>
      </c>
      <c r="D927" s="49">
        <v>45513</v>
      </c>
      <c r="E927" s="47" t="s">
        <v>2080</v>
      </c>
      <c r="F927" s="47" t="s">
        <v>2081</v>
      </c>
      <c r="G927" s="50">
        <v>31132015280559</v>
      </c>
      <c r="H927" s="47" t="s">
        <v>2082</v>
      </c>
      <c r="I927" s="51">
        <v>45144</v>
      </c>
      <c r="J927" s="52">
        <v>60</v>
      </c>
    </row>
    <row r="928" spans="1:10" ht="122.4" x14ac:dyDescent="0.5">
      <c r="A928" s="72"/>
      <c r="B928" s="48">
        <v>9.99</v>
      </c>
      <c r="C928" s="47" t="s">
        <v>967</v>
      </c>
      <c r="D928" s="49">
        <v>45548</v>
      </c>
      <c r="E928" s="47" t="s">
        <v>2083</v>
      </c>
      <c r="F928" s="47" t="s">
        <v>2084</v>
      </c>
      <c r="G928" s="50">
        <v>31132014655314</v>
      </c>
      <c r="H928" s="47" t="s">
        <v>970</v>
      </c>
      <c r="I928" s="51">
        <v>45183</v>
      </c>
      <c r="J928" s="52">
        <v>9.99</v>
      </c>
    </row>
    <row r="929" spans="1:10" ht="102" x14ac:dyDescent="0.5">
      <c r="A929" s="72"/>
      <c r="B929" s="48">
        <v>7.99</v>
      </c>
      <c r="C929" s="47" t="s">
        <v>967</v>
      </c>
      <c r="D929" s="49">
        <v>45478</v>
      </c>
      <c r="E929" s="47" t="s">
        <v>2085</v>
      </c>
      <c r="F929" s="47" t="s">
        <v>2086</v>
      </c>
      <c r="G929" s="50">
        <v>31132016153532</v>
      </c>
      <c r="H929" s="47" t="s">
        <v>970</v>
      </c>
      <c r="I929" s="51">
        <v>45113</v>
      </c>
      <c r="J929" s="52">
        <v>7.99</v>
      </c>
    </row>
    <row r="930" spans="1:10" ht="112.2" x14ac:dyDescent="0.5">
      <c r="A930" s="47" t="s">
        <v>2087</v>
      </c>
      <c r="B930" s="48">
        <v>16</v>
      </c>
      <c r="C930" s="47" t="s">
        <v>967</v>
      </c>
      <c r="D930" s="49">
        <v>45562</v>
      </c>
      <c r="E930" s="47" t="s">
        <v>2088</v>
      </c>
      <c r="F930" s="47" t="s">
        <v>2089</v>
      </c>
      <c r="G930" s="50">
        <v>31865002891058</v>
      </c>
      <c r="H930" s="47" t="s">
        <v>970</v>
      </c>
      <c r="I930" s="51">
        <v>45191</v>
      </c>
      <c r="J930" s="52">
        <v>16</v>
      </c>
    </row>
    <row r="931" spans="1:10" x14ac:dyDescent="0.5">
      <c r="A931" s="53" t="s">
        <v>250</v>
      </c>
      <c r="B931" s="53"/>
      <c r="C931" s="53"/>
      <c r="D931" s="53"/>
      <c r="E931" s="53"/>
      <c r="F931" s="53"/>
      <c r="G931" s="53"/>
      <c r="H931" s="53"/>
      <c r="I931" s="53"/>
      <c r="J931" s="54">
        <v>531.69000000000005</v>
      </c>
    </row>
    <row r="935" spans="1:10" ht="10.5" customHeight="1" x14ac:dyDescent="0.5">
      <c r="A935" s="75" t="s">
        <v>233</v>
      </c>
      <c r="B935" s="75"/>
      <c r="C935" s="75"/>
      <c r="D935" s="75"/>
      <c r="E935" s="75"/>
      <c r="F935" s="75"/>
      <c r="G935" s="75"/>
      <c r="H935" s="75"/>
      <c r="I935" s="75"/>
      <c r="J935" s="75"/>
    </row>
    <row r="936" spans="1:10" ht="10.5" customHeight="1" x14ac:dyDescent="0.5">
      <c r="A936" s="76" t="s">
        <v>2090</v>
      </c>
      <c r="B936" s="76"/>
      <c r="C936" s="76"/>
      <c r="D936" s="76"/>
      <c r="E936" s="76"/>
      <c r="F936" s="76"/>
      <c r="G936" s="76"/>
      <c r="H936" s="76"/>
      <c r="I936" s="76"/>
      <c r="J936" s="76"/>
    </row>
    <row r="938" spans="1:10" ht="30.6" x14ac:dyDescent="0.5">
      <c r="A938" s="45" t="s">
        <v>958</v>
      </c>
      <c r="B938" s="45" t="s">
        <v>959</v>
      </c>
      <c r="C938" s="45" t="s">
        <v>237</v>
      </c>
      <c r="D938" s="45" t="s">
        <v>960</v>
      </c>
      <c r="E938" s="45" t="s">
        <v>961</v>
      </c>
      <c r="F938" s="45" t="s">
        <v>962</v>
      </c>
      <c r="G938" s="45" t="s">
        <v>236</v>
      </c>
      <c r="H938" s="45" t="s">
        <v>963</v>
      </c>
      <c r="I938" s="45" t="s">
        <v>964</v>
      </c>
      <c r="J938" s="46" t="s">
        <v>965</v>
      </c>
    </row>
    <row r="939" spans="1:10" ht="91.8" x14ac:dyDescent="0.5">
      <c r="A939" s="47" t="s">
        <v>1048</v>
      </c>
      <c r="B939" s="48">
        <v>24</v>
      </c>
      <c r="C939" s="47" t="s">
        <v>967</v>
      </c>
      <c r="D939" s="49">
        <v>45485</v>
      </c>
      <c r="E939" s="47" t="s">
        <v>2091</v>
      </c>
      <c r="F939" s="47" t="s">
        <v>2092</v>
      </c>
      <c r="G939" s="50">
        <v>31531003173991</v>
      </c>
      <c r="H939" s="47" t="s">
        <v>970</v>
      </c>
      <c r="I939" s="51">
        <v>45114</v>
      </c>
      <c r="J939" s="52">
        <v>24</v>
      </c>
    </row>
    <row r="940" spans="1:10" ht="91.8" x14ac:dyDescent="0.5">
      <c r="A940" s="47" t="s">
        <v>1051</v>
      </c>
      <c r="B940" s="48">
        <v>19</v>
      </c>
      <c r="C940" s="47" t="s">
        <v>967</v>
      </c>
      <c r="D940" s="49">
        <v>45492</v>
      </c>
      <c r="E940" s="47" t="s">
        <v>2093</v>
      </c>
      <c r="F940" s="47" t="s">
        <v>2094</v>
      </c>
      <c r="G940" s="50">
        <v>30056002715031</v>
      </c>
      <c r="H940" s="47" t="s">
        <v>970</v>
      </c>
      <c r="I940" s="51">
        <v>45121</v>
      </c>
      <c r="J940" s="52">
        <v>19</v>
      </c>
    </row>
    <row r="941" spans="1:10" ht="102" x14ac:dyDescent="0.5">
      <c r="A941" s="47" t="s">
        <v>976</v>
      </c>
      <c r="B941" s="48">
        <v>7</v>
      </c>
      <c r="C941" s="47" t="s">
        <v>967</v>
      </c>
      <c r="D941" s="49">
        <v>45513</v>
      </c>
      <c r="E941" s="47" t="s">
        <v>2095</v>
      </c>
      <c r="F941" s="47" t="s">
        <v>2096</v>
      </c>
      <c r="G941" s="50">
        <v>31237003195816</v>
      </c>
      <c r="H941" s="47" t="s">
        <v>970</v>
      </c>
      <c r="I941" s="51">
        <v>45146</v>
      </c>
      <c r="J941" s="52">
        <v>7</v>
      </c>
    </row>
    <row r="942" spans="1:10" ht="122.4" x14ac:dyDescent="0.5">
      <c r="A942" s="47" t="s">
        <v>1022</v>
      </c>
      <c r="B942" s="48">
        <v>60</v>
      </c>
      <c r="C942" s="47" t="s">
        <v>967</v>
      </c>
      <c r="D942" s="49">
        <v>45485</v>
      </c>
      <c r="E942" s="47" t="s">
        <v>2097</v>
      </c>
      <c r="F942" s="47" t="s">
        <v>2098</v>
      </c>
      <c r="G942" s="50">
        <v>31993001338887</v>
      </c>
      <c r="H942" s="47" t="s">
        <v>1006</v>
      </c>
      <c r="I942" s="51">
        <v>45120</v>
      </c>
      <c r="J942" s="52">
        <v>60</v>
      </c>
    </row>
    <row r="943" spans="1:10" ht="102" x14ac:dyDescent="0.5">
      <c r="A943" s="47" t="s">
        <v>980</v>
      </c>
      <c r="B943" s="48">
        <v>16.39</v>
      </c>
      <c r="C943" s="47" t="s">
        <v>967</v>
      </c>
      <c r="D943" s="49">
        <v>45499</v>
      </c>
      <c r="E943" s="47" t="s">
        <v>2099</v>
      </c>
      <c r="F943" s="47" t="s">
        <v>2100</v>
      </c>
      <c r="G943" s="50">
        <v>36173005631695</v>
      </c>
      <c r="H943" s="47" t="s">
        <v>974</v>
      </c>
      <c r="I943" s="51">
        <v>45131</v>
      </c>
      <c r="J943" s="52">
        <v>16.39</v>
      </c>
    </row>
    <row r="944" spans="1:10" ht="132.6" x14ac:dyDescent="0.5">
      <c r="A944" s="47" t="s">
        <v>1131</v>
      </c>
      <c r="B944" s="48">
        <v>27</v>
      </c>
      <c r="C944" s="47" t="s">
        <v>967</v>
      </c>
      <c r="D944" s="49">
        <v>45548</v>
      </c>
      <c r="E944" s="47" t="s">
        <v>2101</v>
      </c>
      <c r="F944" s="47" t="s">
        <v>2102</v>
      </c>
      <c r="G944" s="50">
        <v>32957005706646</v>
      </c>
      <c r="H944" s="47" t="s">
        <v>1227</v>
      </c>
      <c r="I944" s="51">
        <v>45182</v>
      </c>
      <c r="J944" s="52">
        <v>27</v>
      </c>
    </row>
    <row r="945" spans="1:10" ht="91.8" x14ac:dyDescent="0.5">
      <c r="A945" s="47" t="s">
        <v>1026</v>
      </c>
      <c r="B945" s="48">
        <v>30</v>
      </c>
      <c r="C945" s="47" t="s">
        <v>967</v>
      </c>
      <c r="D945" s="49">
        <v>45492</v>
      </c>
      <c r="E945" s="47" t="s">
        <v>2103</v>
      </c>
      <c r="F945" s="47" t="s">
        <v>2104</v>
      </c>
      <c r="G945" s="50">
        <v>31942004231490</v>
      </c>
      <c r="H945" s="47" t="s">
        <v>970</v>
      </c>
      <c r="I945" s="51">
        <v>45126</v>
      </c>
      <c r="J945" s="52">
        <v>30</v>
      </c>
    </row>
    <row r="946" spans="1:10" ht="91.8" x14ac:dyDescent="0.5">
      <c r="A946" s="72" t="s">
        <v>1241</v>
      </c>
      <c r="B946" s="48">
        <v>14</v>
      </c>
      <c r="C946" s="47" t="s">
        <v>967</v>
      </c>
      <c r="D946" s="49">
        <v>45513</v>
      </c>
      <c r="E946" s="47" t="s">
        <v>2105</v>
      </c>
      <c r="F946" s="47" t="s">
        <v>2106</v>
      </c>
      <c r="G946" s="50">
        <v>31191013087796</v>
      </c>
      <c r="H946" s="47" t="s">
        <v>970</v>
      </c>
      <c r="I946" s="51">
        <v>45148</v>
      </c>
      <c r="J946" s="52">
        <v>14</v>
      </c>
    </row>
    <row r="947" spans="1:10" ht="91.8" x14ac:dyDescent="0.5">
      <c r="A947" s="72"/>
      <c r="B947" s="48">
        <v>17</v>
      </c>
      <c r="C947" s="47" t="s">
        <v>967</v>
      </c>
      <c r="D947" s="49">
        <v>45492</v>
      </c>
      <c r="E947" s="47" t="s">
        <v>2107</v>
      </c>
      <c r="F947" s="47" t="s">
        <v>2108</v>
      </c>
      <c r="G947" s="50">
        <v>31191010471423</v>
      </c>
      <c r="H947" s="47" t="s">
        <v>1496</v>
      </c>
      <c r="I947" s="51">
        <v>45121</v>
      </c>
      <c r="J947" s="52">
        <v>17</v>
      </c>
    </row>
    <row r="948" spans="1:10" ht="112.2" x14ac:dyDescent="0.5">
      <c r="A948" s="72" t="s">
        <v>1380</v>
      </c>
      <c r="B948" s="48">
        <v>13</v>
      </c>
      <c r="C948" s="47" t="s">
        <v>967</v>
      </c>
      <c r="D948" s="49">
        <v>45499</v>
      </c>
      <c r="E948" s="47" t="s">
        <v>2109</v>
      </c>
      <c r="F948" s="47" t="s">
        <v>2110</v>
      </c>
      <c r="G948" s="50">
        <v>31146003161654</v>
      </c>
      <c r="H948" s="47" t="s">
        <v>970</v>
      </c>
      <c r="I948" s="51">
        <v>45131</v>
      </c>
      <c r="J948" s="52">
        <v>13</v>
      </c>
    </row>
    <row r="949" spans="1:10" ht="91.8" x14ac:dyDescent="0.5">
      <c r="A949" s="72"/>
      <c r="B949" s="48">
        <v>14</v>
      </c>
      <c r="C949" s="47" t="s">
        <v>967</v>
      </c>
      <c r="D949" s="49">
        <v>45499</v>
      </c>
      <c r="E949" s="47" t="s">
        <v>2111</v>
      </c>
      <c r="F949" s="47" t="s">
        <v>2112</v>
      </c>
      <c r="G949" s="50">
        <v>31146003426354</v>
      </c>
      <c r="H949" s="47" t="s">
        <v>970</v>
      </c>
      <c r="I949" s="51">
        <v>45131</v>
      </c>
      <c r="J949" s="52">
        <v>14</v>
      </c>
    </row>
    <row r="950" spans="1:10" ht="132.6" x14ac:dyDescent="0.5">
      <c r="A950" s="72"/>
      <c r="B950" s="48">
        <v>16</v>
      </c>
      <c r="C950" s="47" t="s">
        <v>967</v>
      </c>
      <c r="D950" s="49">
        <v>45499</v>
      </c>
      <c r="E950" s="47" t="s">
        <v>2113</v>
      </c>
      <c r="F950" s="47" t="s">
        <v>2114</v>
      </c>
      <c r="G950" s="50">
        <v>31146003139726</v>
      </c>
      <c r="H950" s="47" t="s">
        <v>970</v>
      </c>
      <c r="I950" s="51">
        <v>45131</v>
      </c>
      <c r="J950" s="52">
        <v>16</v>
      </c>
    </row>
    <row r="951" spans="1:10" ht="102" x14ac:dyDescent="0.5">
      <c r="A951" s="72"/>
      <c r="B951" s="48">
        <v>16</v>
      </c>
      <c r="C951" s="47" t="s">
        <v>967</v>
      </c>
      <c r="D951" s="49">
        <v>45555</v>
      </c>
      <c r="E951" s="47" t="s">
        <v>2115</v>
      </c>
      <c r="F951" s="47" t="s">
        <v>2116</v>
      </c>
      <c r="G951" s="50">
        <v>31146003300021</v>
      </c>
      <c r="H951" s="47" t="s">
        <v>970</v>
      </c>
      <c r="I951" s="51">
        <v>45185</v>
      </c>
      <c r="J951" s="52">
        <v>16</v>
      </c>
    </row>
    <row r="952" spans="1:10" ht="91.8" x14ac:dyDescent="0.5">
      <c r="A952" s="47" t="s">
        <v>1113</v>
      </c>
      <c r="B952" s="48">
        <v>9</v>
      </c>
      <c r="C952" s="47" t="s">
        <v>967</v>
      </c>
      <c r="D952" s="49">
        <v>45562</v>
      </c>
      <c r="E952" s="47" t="s">
        <v>2117</v>
      </c>
      <c r="F952" s="47" t="s">
        <v>2118</v>
      </c>
      <c r="G952" s="50">
        <v>31134004030912</v>
      </c>
      <c r="H952" s="47" t="s">
        <v>970</v>
      </c>
      <c r="I952" s="51">
        <v>45196</v>
      </c>
      <c r="J952" s="52">
        <v>9</v>
      </c>
    </row>
    <row r="953" spans="1:10" ht="112.2" x14ac:dyDescent="0.5">
      <c r="A953" s="47" t="s">
        <v>984</v>
      </c>
      <c r="B953" s="48">
        <v>20</v>
      </c>
      <c r="C953" s="47" t="s">
        <v>967</v>
      </c>
      <c r="D953" s="49">
        <v>45555</v>
      </c>
      <c r="E953" s="47" t="s">
        <v>2119</v>
      </c>
      <c r="F953" s="47" t="s">
        <v>2120</v>
      </c>
      <c r="G953" s="50">
        <v>31249003287782</v>
      </c>
      <c r="H953" s="47" t="s">
        <v>970</v>
      </c>
      <c r="I953" s="51">
        <v>45186</v>
      </c>
      <c r="J953" s="52">
        <v>20</v>
      </c>
    </row>
    <row r="954" spans="1:10" ht="91.8" x14ac:dyDescent="0.5">
      <c r="A954" s="47" t="s">
        <v>1102</v>
      </c>
      <c r="B954" s="48">
        <v>31.99</v>
      </c>
      <c r="C954" s="47" t="s">
        <v>967</v>
      </c>
      <c r="D954" s="49">
        <v>45548</v>
      </c>
      <c r="E954" s="47" t="s">
        <v>2121</v>
      </c>
      <c r="F954" s="47" t="s">
        <v>2122</v>
      </c>
      <c r="G954" s="50">
        <v>31322007056352</v>
      </c>
      <c r="H954" s="47" t="s">
        <v>970</v>
      </c>
      <c r="I954" s="51">
        <v>45182</v>
      </c>
      <c r="J954" s="52">
        <v>31.99</v>
      </c>
    </row>
    <row r="955" spans="1:10" ht="112.2" x14ac:dyDescent="0.5">
      <c r="A955" s="47" t="s">
        <v>1015</v>
      </c>
      <c r="B955" s="48">
        <v>45.95</v>
      </c>
      <c r="C955" s="47" t="s">
        <v>967</v>
      </c>
      <c r="D955" s="49">
        <v>45492</v>
      </c>
      <c r="E955" s="47" t="s">
        <v>2123</v>
      </c>
      <c r="F955" s="47" t="s">
        <v>2124</v>
      </c>
      <c r="G955" s="50">
        <v>31279005058774</v>
      </c>
      <c r="H955" s="47" t="s">
        <v>970</v>
      </c>
      <c r="I955" s="51">
        <v>45125</v>
      </c>
      <c r="J955" s="52">
        <v>45.95</v>
      </c>
    </row>
    <row r="956" spans="1:10" ht="91.8" x14ac:dyDescent="0.5">
      <c r="A956" s="47" t="s">
        <v>1067</v>
      </c>
      <c r="B956" s="48">
        <v>10.99</v>
      </c>
      <c r="C956" s="47" t="s">
        <v>967</v>
      </c>
      <c r="D956" s="49">
        <v>45541</v>
      </c>
      <c r="E956" s="47" t="s">
        <v>2125</v>
      </c>
      <c r="F956" s="47" t="s">
        <v>2126</v>
      </c>
      <c r="G956" s="50">
        <v>31317002921055</v>
      </c>
      <c r="H956" s="47" t="s">
        <v>970</v>
      </c>
      <c r="I956" s="51">
        <v>45172</v>
      </c>
      <c r="J956" s="52">
        <v>10.99</v>
      </c>
    </row>
    <row r="957" spans="1:10" ht="122.4" x14ac:dyDescent="0.5">
      <c r="A957" s="47" t="s">
        <v>2127</v>
      </c>
      <c r="B957" s="48">
        <v>5</v>
      </c>
      <c r="C957" s="47" t="s">
        <v>967</v>
      </c>
      <c r="D957" s="49">
        <v>45562</v>
      </c>
      <c r="E957" s="47" t="s">
        <v>2128</v>
      </c>
      <c r="F957" s="47" t="s">
        <v>2129</v>
      </c>
      <c r="G957" s="50">
        <v>32784000554411</v>
      </c>
      <c r="H957" s="47" t="s">
        <v>1227</v>
      </c>
      <c r="I957" s="51">
        <v>45192</v>
      </c>
      <c r="J957" s="52">
        <v>5</v>
      </c>
    </row>
    <row r="958" spans="1:10" ht="91.8" x14ac:dyDescent="0.5">
      <c r="A958" s="47" t="s">
        <v>1535</v>
      </c>
      <c r="B958" s="48">
        <v>27</v>
      </c>
      <c r="C958" s="47" t="s">
        <v>967</v>
      </c>
      <c r="D958" s="49">
        <v>45492</v>
      </c>
      <c r="E958" s="47" t="s">
        <v>2130</v>
      </c>
      <c r="F958" s="47" t="s">
        <v>2131</v>
      </c>
      <c r="G958" s="50">
        <v>31320003241507</v>
      </c>
      <c r="H958" s="47" t="s">
        <v>970</v>
      </c>
      <c r="I958" s="51">
        <v>45123</v>
      </c>
      <c r="J958" s="52">
        <v>27</v>
      </c>
    </row>
    <row r="959" spans="1:10" ht="102" x14ac:dyDescent="0.5">
      <c r="A959" s="72" t="s">
        <v>1003</v>
      </c>
      <c r="B959" s="48">
        <v>22.99</v>
      </c>
      <c r="C959" s="47" t="s">
        <v>967</v>
      </c>
      <c r="D959" s="49">
        <v>45548</v>
      </c>
      <c r="E959" s="47" t="s">
        <v>2132</v>
      </c>
      <c r="F959" s="47" t="s">
        <v>2133</v>
      </c>
      <c r="G959" s="50">
        <v>31137003700021</v>
      </c>
      <c r="H959" s="47" t="s">
        <v>970</v>
      </c>
      <c r="I959" s="51">
        <v>45183</v>
      </c>
      <c r="J959" s="52">
        <v>22.99</v>
      </c>
    </row>
    <row r="960" spans="1:10" ht="91.8" x14ac:dyDescent="0.5">
      <c r="A960" s="72"/>
      <c r="B960" s="48">
        <v>9.9499999999999993</v>
      </c>
      <c r="C960" s="47" t="s">
        <v>967</v>
      </c>
      <c r="D960" s="49">
        <v>45527</v>
      </c>
      <c r="E960" s="47" t="s">
        <v>2134</v>
      </c>
      <c r="F960" s="47" t="s">
        <v>2135</v>
      </c>
      <c r="G960" s="50">
        <v>31137003283978</v>
      </c>
      <c r="H960" s="47" t="s">
        <v>970</v>
      </c>
      <c r="I960" s="51">
        <v>45161</v>
      </c>
      <c r="J960" s="52">
        <v>9.9499999999999993</v>
      </c>
    </row>
    <row r="961" spans="1:10" ht="91.8" x14ac:dyDescent="0.5">
      <c r="A961" s="47" t="s">
        <v>1365</v>
      </c>
      <c r="B961" s="48">
        <v>14.13</v>
      </c>
      <c r="C961" s="47" t="s">
        <v>967</v>
      </c>
      <c r="D961" s="49">
        <v>45478</v>
      </c>
      <c r="E961" s="47" t="s">
        <v>2136</v>
      </c>
      <c r="F961" s="47" t="s">
        <v>2137</v>
      </c>
      <c r="G961" s="50">
        <v>31534002344639</v>
      </c>
      <c r="H961" s="47" t="s">
        <v>970</v>
      </c>
      <c r="I961" s="51">
        <v>45112</v>
      </c>
      <c r="J961" s="52">
        <v>14.13</v>
      </c>
    </row>
    <row r="962" spans="1:10" ht="91.8" x14ac:dyDescent="0.5">
      <c r="A962" s="72" t="s">
        <v>2138</v>
      </c>
      <c r="B962" s="48">
        <v>8.99</v>
      </c>
      <c r="C962" s="47" t="s">
        <v>967</v>
      </c>
      <c r="D962" s="49">
        <v>45499</v>
      </c>
      <c r="E962" s="47" t="s">
        <v>2139</v>
      </c>
      <c r="F962" s="47" t="s">
        <v>2140</v>
      </c>
      <c r="G962" s="50">
        <v>31132013530195</v>
      </c>
      <c r="H962" s="47" t="s">
        <v>970</v>
      </c>
      <c r="I962" s="51">
        <v>45134</v>
      </c>
      <c r="J962" s="52">
        <v>8.99</v>
      </c>
    </row>
    <row r="963" spans="1:10" ht="91.8" x14ac:dyDescent="0.5">
      <c r="A963" s="72"/>
      <c r="B963" s="48">
        <v>18</v>
      </c>
      <c r="C963" s="47" t="s">
        <v>967</v>
      </c>
      <c r="D963" s="49">
        <v>45520</v>
      </c>
      <c r="E963" s="47" t="s">
        <v>2141</v>
      </c>
      <c r="F963" s="47" t="s">
        <v>1807</v>
      </c>
      <c r="G963" s="50">
        <v>31132015836780</v>
      </c>
      <c r="H963" s="47" t="s">
        <v>970</v>
      </c>
      <c r="I963" s="51">
        <v>45155</v>
      </c>
      <c r="J963" s="52">
        <v>18</v>
      </c>
    </row>
    <row r="964" spans="1:10" ht="91.8" x14ac:dyDescent="0.5">
      <c r="A964" s="47" t="s">
        <v>1070</v>
      </c>
      <c r="B964" s="48">
        <v>23.99</v>
      </c>
      <c r="C964" s="47" t="s">
        <v>967</v>
      </c>
      <c r="D964" s="49">
        <v>45506</v>
      </c>
      <c r="E964" s="47" t="s">
        <v>2142</v>
      </c>
      <c r="F964" s="47" t="s">
        <v>1390</v>
      </c>
      <c r="G964" s="50">
        <v>31186030422976</v>
      </c>
      <c r="H964" s="47" t="s">
        <v>970</v>
      </c>
      <c r="I964" s="51">
        <v>45141</v>
      </c>
      <c r="J964" s="52">
        <v>23.99</v>
      </c>
    </row>
    <row r="965" spans="1:10" ht="102" x14ac:dyDescent="0.5">
      <c r="A965" s="72" t="s">
        <v>1970</v>
      </c>
      <c r="B965" s="48">
        <v>3.99</v>
      </c>
      <c r="C965" s="47" t="s">
        <v>967</v>
      </c>
      <c r="D965" s="49">
        <v>45555</v>
      </c>
      <c r="E965" s="47" t="s">
        <v>2143</v>
      </c>
      <c r="F965" s="47" t="s">
        <v>2144</v>
      </c>
      <c r="G965" s="50">
        <v>31132011770660</v>
      </c>
      <c r="H965" s="47" t="s">
        <v>970</v>
      </c>
      <c r="I965" s="51">
        <v>45189</v>
      </c>
      <c r="J965" s="52">
        <v>3.99</v>
      </c>
    </row>
    <row r="966" spans="1:10" ht="132.6" x14ac:dyDescent="0.5">
      <c r="A966" s="72"/>
      <c r="B966" s="48">
        <v>3.95</v>
      </c>
      <c r="C966" s="47" t="s">
        <v>967</v>
      </c>
      <c r="D966" s="49">
        <v>45520</v>
      </c>
      <c r="E966" s="47" t="s">
        <v>2145</v>
      </c>
      <c r="F966" s="47" t="s">
        <v>2146</v>
      </c>
      <c r="G966" s="50">
        <v>31132012584524</v>
      </c>
      <c r="H966" s="47" t="s">
        <v>970</v>
      </c>
      <c r="I966" s="51">
        <v>45152</v>
      </c>
      <c r="J966" s="52">
        <v>3.95</v>
      </c>
    </row>
    <row r="967" spans="1:10" ht="122.4" x14ac:dyDescent="0.5">
      <c r="A967" s="72"/>
      <c r="B967" s="48">
        <v>4.99</v>
      </c>
      <c r="C967" s="47" t="s">
        <v>967</v>
      </c>
      <c r="D967" s="49">
        <v>45520</v>
      </c>
      <c r="E967" s="47" t="s">
        <v>2147</v>
      </c>
      <c r="F967" s="47" t="s">
        <v>2148</v>
      </c>
      <c r="G967" s="50">
        <v>31132015178001</v>
      </c>
      <c r="H967" s="47" t="s">
        <v>970</v>
      </c>
      <c r="I967" s="51">
        <v>45152</v>
      </c>
      <c r="J967" s="52">
        <v>4.99</v>
      </c>
    </row>
    <row r="968" spans="1:10" ht="91.8" x14ac:dyDescent="0.5">
      <c r="A968" s="72"/>
      <c r="B968" s="48">
        <v>9.99</v>
      </c>
      <c r="C968" s="47" t="s">
        <v>967</v>
      </c>
      <c r="D968" s="49">
        <v>45534</v>
      </c>
      <c r="E968" s="47" t="s">
        <v>2149</v>
      </c>
      <c r="F968" s="47" t="s">
        <v>2150</v>
      </c>
      <c r="G968" s="50">
        <v>31132013702158</v>
      </c>
      <c r="H968" s="47" t="s">
        <v>1018</v>
      </c>
      <c r="I968" s="51">
        <v>45166</v>
      </c>
      <c r="J968" s="52">
        <v>9.99</v>
      </c>
    </row>
    <row r="969" spans="1:10" ht="91.8" x14ac:dyDescent="0.5">
      <c r="A969" s="72"/>
      <c r="B969" s="48">
        <v>14.95</v>
      </c>
      <c r="C969" s="47" t="s">
        <v>967</v>
      </c>
      <c r="D969" s="49">
        <v>45506</v>
      </c>
      <c r="E969" s="47" t="s">
        <v>2151</v>
      </c>
      <c r="F969" s="47" t="s">
        <v>2152</v>
      </c>
      <c r="G969" s="50">
        <v>31132014652097</v>
      </c>
      <c r="H969" s="47" t="s">
        <v>970</v>
      </c>
      <c r="I969" s="51">
        <v>45141</v>
      </c>
      <c r="J969" s="52">
        <v>14.95</v>
      </c>
    </row>
    <row r="970" spans="1:10" ht="91.8" x14ac:dyDescent="0.5">
      <c r="A970" s="72"/>
      <c r="B970" s="48">
        <v>12.99</v>
      </c>
      <c r="C970" s="47" t="s">
        <v>967</v>
      </c>
      <c r="D970" s="49">
        <v>45534</v>
      </c>
      <c r="E970" s="47" t="s">
        <v>2153</v>
      </c>
      <c r="F970" s="47" t="s">
        <v>2154</v>
      </c>
      <c r="G970" s="50">
        <v>31132014630002</v>
      </c>
      <c r="H970" s="47" t="s">
        <v>970</v>
      </c>
      <c r="I970" s="51">
        <v>45165</v>
      </c>
      <c r="J970" s="52">
        <v>12.99</v>
      </c>
    </row>
    <row r="971" spans="1:10" ht="91.8" x14ac:dyDescent="0.5">
      <c r="A971" s="72"/>
      <c r="B971" s="48">
        <v>9.99</v>
      </c>
      <c r="C971" s="47" t="s">
        <v>967</v>
      </c>
      <c r="D971" s="49">
        <v>45527</v>
      </c>
      <c r="E971" s="47" t="s">
        <v>2155</v>
      </c>
      <c r="F971" s="47" t="s">
        <v>2156</v>
      </c>
      <c r="G971" s="50">
        <v>31132016289005</v>
      </c>
      <c r="H971" s="47" t="s">
        <v>974</v>
      </c>
      <c r="I971" s="51">
        <v>45161</v>
      </c>
      <c r="J971" s="52">
        <v>9.99</v>
      </c>
    </row>
    <row r="972" spans="1:10" ht="112.2" x14ac:dyDescent="0.5">
      <c r="A972" s="72"/>
      <c r="B972" s="48">
        <v>14.99</v>
      </c>
      <c r="C972" s="47" t="s">
        <v>967</v>
      </c>
      <c r="D972" s="49">
        <v>45527</v>
      </c>
      <c r="E972" s="47" t="s">
        <v>2157</v>
      </c>
      <c r="F972" s="47" t="s">
        <v>2158</v>
      </c>
      <c r="G972" s="50">
        <v>31132016274510</v>
      </c>
      <c r="H972" s="47" t="s">
        <v>974</v>
      </c>
      <c r="I972" s="51">
        <v>45161</v>
      </c>
      <c r="J972" s="52">
        <v>14.99</v>
      </c>
    </row>
    <row r="973" spans="1:10" ht="122.4" x14ac:dyDescent="0.5">
      <c r="A973" s="72"/>
      <c r="B973" s="73">
        <v>17.989999999999998</v>
      </c>
      <c r="C973" s="72" t="s">
        <v>967</v>
      </c>
      <c r="D973" s="74">
        <v>45527</v>
      </c>
      <c r="E973" s="47" t="s">
        <v>2159</v>
      </c>
      <c r="F973" s="47" t="s">
        <v>2160</v>
      </c>
      <c r="G973" s="50">
        <v>31132016297560</v>
      </c>
      <c r="H973" s="47" t="s">
        <v>974</v>
      </c>
      <c r="I973" s="51">
        <v>45161</v>
      </c>
      <c r="J973" s="52">
        <v>17.989999999999998</v>
      </c>
    </row>
    <row r="974" spans="1:10" ht="81.599999999999994" x14ac:dyDescent="0.5">
      <c r="A974" s="72"/>
      <c r="B974" s="73"/>
      <c r="C974" s="72"/>
      <c r="D974" s="74"/>
      <c r="E974" s="47" t="s">
        <v>2161</v>
      </c>
      <c r="F974" s="47" t="s">
        <v>2162</v>
      </c>
      <c r="G974" s="50">
        <v>31132016288825</v>
      </c>
      <c r="H974" s="47" t="s">
        <v>974</v>
      </c>
      <c r="I974" s="51">
        <v>45161</v>
      </c>
      <c r="J974" s="52">
        <v>17.989999999999998</v>
      </c>
    </row>
    <row r="975" spans="1:10" ht="102" x14ac:dyDescent="0.5">
      <c r="A975" s="72"/>
      <c r="B975" s="48">
        <v>18.989999999999998</v>
      </c>
      <c r="C975" s="47" t="s">
        <v>967</v>
      </c>
      <c r="D975" s="49">
        <v>45527</v>
      </c>
      <c r="E975" s="47" t="s">
        <v>2163</v>
      </c>
      <c r="F975" s="47" t="s">
        <v>2164</v>
      </c>
      <c r="G975" s="50">
        <v>31132016296851</v>
      </c>
      <c r="H975" s="47" t="s">
        <v>974</v>
      </c>
      <c r="I975" s="51">
        <v>45161</v>
      </c>
      <c r="J975" s="52">
        <v>18.989999999999998</v>
      </c>
    </row>
    <row r="976" spans="1:10" ht="81.599999999999994" x14ac:dyDescent="0.5">
      <c r="A976" s="72"/>
      <c r="B976" s="48">
        <v>18.989999999999998</v>
      </c>
      <c r="C976" s="47" t="s">
        <v>967</v>
      </c>
      <c r="D976" s="49">
        <v>45548</v>
      </c>
      <c r="E976" s="47" t="s">
        <v>2165</v>
      </c>
      <c r="F976" s="47" t="s">
        <v>2166</v>
      </c>
      <c r="G976" s="50">
        <v>31132015590908</v>
      </c>
      <c r="H976" s="47" t="s">
        <v>970</v>
      </c>
      <c r="I976" s="51">
        <v>45181</v>
      </c>
      <c r="J976" s="52">
        <v>18.989999999999998</v>
      </c>
    </row>
    <row r="977" spans="1:10" ht="112.2" x14ac:dyDescent="0.5">
      <c r="A977" s="72"/>
      <c r="B977" s="48">
        <v>9.99</v>
      </c>
      <c r="C977" s="47" t="s">
        <v>967</v>
      </c>
      <c r="D977" s="49">
        <v>45499</v>
      </c>
      <c r="E977" s="47" t="s">
        <v>2167</v>
      </c>
      <c r="F977" s="47" t="s">
        <v>2168</v>
      </c>
      <c r="G977" s="50">
        <v>31132012879833</v>
      </c>
      <c r="H977" s="47" t="s">
        <v>1018</v>
      </c>
      <c r="I977" s="51">
        <v>45133</v>
      </c>
      <c r="J977" s="52">
        <v>9.99</v>
      </c>
    </row>
    <row r="978" spans="1:10" ht="81.599999999999994" x14ac:dyDescent="0.5">
      <c r="A978" s="72"/>
      <c r="B978" s="73">
        <v>22.99</v>
      </c>
      <c r="C978" s="72" t="s">
        <v>967</v>
      </c>
      <c r="D978" s="49">
        <v>45478</v>
      </c>
      <c r="E978" s="47" t="s">
        <v>2169</v>
      </c>
      <c r="F978" s="47" t="s">
        <v>2170</v>
      </c>
      <c r="G978" s="50">
        <v>31132014092641</v>
      </c>
      <c r="H978" s="47" t="s">
        <v>1018</v>
      </c>
      <c r="I978" s="51">
        <v>45112</v>
      </c>
      <c r="J978" s="52">
        <v>22.99</v>
      </c>
    </row>
    <row r="979" spans="1:10" ht="91.8" x14ac:dyDescent="0.5">
      <c r="A979" s="72"/>
      <c r="B979" s="73"/>
      <c r="C979" s="72"/>
      <c r="D979" s="49">
        <v>45499</v>
      </c>
      <c r="E979" s="47" t="s">
        <v>2171</v>
      </c>
      <c r="F979" s="47" t="s">
        <v>2172</v>
      </c>
      <c r="G979" s="50">
        <v>31132014768703</v>
      </c>
      <c r="H979" s="47" t="s">
        <v>1018</v>
      </c>
      <c r="I979" s="51">
        <v>45133</v>
      </c>
      <c r="J979" s="52">
        <v>22.99</v>
      </c>
    </row>
    <row r="980" spans="1:10" ht="122.4" x14ac:dyDescent="0.5">
      <c r="A980" s="72" t="s">
        <v>2087</v>
      </c>
      <c r="B980" s="48">
        <v>17</v>
      </c>
      <c r="C980" s="47" t="s">
        <v>967</v>
      </c>
      <c r="D980" s="49">
        <v>45562</v>
      </c>
      <c r="E980" s="47" t="s">
        <v>2173</v>
      </c>
      <c r="F980" s="47" t="s">
        <v>2174</v>
      </c>
      <c r="G980" s="50">
        <v>31865002400017</v>
      </c>
      <c r="H980" s="47" t="s">
        <v>970</v>
      </c>
      <c r="I980" s="51">
        <v>45196</v>
      </c>
      <c r="J980" s="52">
        <v>17</v>
      </c>
    </row>
    <row r="981" spans="1:10" ht="91.8" x14ac:dyDescent="0.5">
      <c r="A981" s="72"/>
      <c r="B981" s="48">
        <v>8</v>
      </c>
      <c r="C981" s="47" t="s">
        <v>967</v>
      </c>
      <c r="D981" s="49">
        <v>45499</v>
      </c>
      <c r="E981" s="47" t="s">
        <v>2175</v>
      </c>
      <c r="F981" s="47" t="s">
        <v>2176</v>
      </c>
      <c r="G981" s="50">
        <v>31865003014338</v>
      </c>
      <c r="H981" s="47" t="s">
        <v>970</v>
      </c>
      <c r="I981" s="51">
        <v>45131</v>
      </c>
      <c r="J981" s="52">
        <v>8</v>
      </c>
    </row>
    <row r="982" spans="1:10" ht="91.8" x14ac:dyDescent="0.5">
      <c r="A982" s="72"/>
      <c r="B982" s="48">
        <v>19</v>
      </c>
      <c r="C982" s="47" t="s">
        <v>967</v>
      </c>
      <c r="D982" s="49">
        <v>45520</v>
      </c>
      <c r="E982" s="47" t="s">
        <v>2177</v>
      </c>
      <c r="F982" s="47" t="s">
        <v>2178</v>
      </c>
      <c r="G982" s="50">
        <v>31865002185493</v>
      </c>
      <c r="H982" s="47" t="s">
        <v>1073</v>
      </c>
      <c r="I982" s="51">
        <v>45154</v>
      </c>
      <c r="J982" s="52">
        <v>19</v>
      </c>
    </row>
    <row r="983" spans="1:10" ht="81.599999999999994" x14ac:dyDescent="0.5">
      <c r="A983" s="72" t="s">
        <v>1462</v>
      </c>
      <c r="B983" s="48">
        <v>7.99</v>
      </c>
      <c r="C983" s="47" t="s">
        <v>967</v>
      </c>
      <c r="D983" s="49">
        <v>45541</v>
      </c>
      <c r="E983" s="47" t="s">
        <v>2179</v>
      </c>
      <c r="F983" s="47" t="s">
        <v>2180</v>
      </c>
      <c r="G983" s="50">
        <v>33012003615818</v>
      </c>
      <c r="H983" s="47" t="s">
        <v>970</v>
      </c>
      <c r="I983" s="51">
        <v>45172</v>
      </c>
      <c r="J983" s="52">
        <v>7.99</v>
      </c>
    </row>
    <row r="984" spans="1:10" ht="132.6" x14ac:dyDescent="0.5">
      <c r="A984" s="72"/>
      <c r="B984" s="48">
        <v>16.95</v>
      </c>
      <c r="C984" s="47" t="s">
        <v>967</v>
      </c>
      <c r="D984" s="49">
        <v>45485</v>
      </c>
      <c r="E984" s="47" t="s">
        <v>2181</v>
      </c>
      <c r="F984" s="47" t="s">
        <v>2182</v>
      </c>
      <c r="G984" s="50">
        <v>33012003957830</v>
      </c>
      <c r="H984" s="47" t="s">
        <v>970</v>
      </c>
      <c r="I984" s="51">
        <v>45118</v>
      </c>
      <c r="J984" s="52">
        <v>16.95</v>
      </c>
    </row>
    <row r="985" spans="1:10" ht="122.4" x14ac:dyDescent="0.5">
      <c r="A985" s="72" t="s">
        <v>1279</v>
      </c>
      <c r="B985" s="48">
        <v>20</v>
      </c>
      <c r="C985" s="47" t="s">
        <v>967</v>
      </c>
      <c r="D985" s="49">
        <v>45513</v>
      </c>
      <c r="E985" s="47" t="s">
        <v>2183</v>
      </c>
      <c r="F985" s="47" t="s">
        <v>2184</v>
      </c>
      <c r="G985" s="50">
        <v>36087001621635</v>
      </c>
      <c r="H985" s="47" t="s">
        <v>2009</v>
      </c>
      <c r="I985" s="51">
        <v>45143</v>
      </c>
      <c r="J985" s="52">
        <v>20</v>
      </c>
    </row>
    <row r="986" spans="1:10" ht="122.4" x14ac:dyDescent="0.5">
      <c r="A986" s="72"/>
      <c r="B986" s="48">
        <v>30</v>
      </c>
      <c r="C986" s="47" t="s">
        <v>967</v>
      </c>
      <c r="D986" s="49">
        <v>45513</v>
      </c>
      <c r="E986" s="47" t="s">
        <v>2185</v>
      </c>
      <c r="F986" s="47" t="s">
        <v>2186</v>
      </c>
      <c r="G986" s="50">
        <v>36087001625305</v>
      </c>
      <c r="H986" s="47" t="s">
        <v>2009</v>
      </c>
      <c r="I986" s="51">
        <v>45143</v>
      </c>
      <c r="J986" s="52">
        <v>30</v>
      </c>
    </row>
    <row r="987" spans="1:10" ht="102" x14ac:dyDescent="0.5">
      <c r="A987" s="47" t="s">
        <v>1074</v>
      </c>
      <c r="B987" s="48">
        <v>15</v>
      </c>
      <c r="C987" s="47" t="s">
        <v>967</v>
      </c>
      <c r="D987" s="49">
        <v>45548</v>
      </c>
      <c r="E987" s="47" t="s">
        <v>2187</v>
      </c>
      <c r="F987" s="47" t="s">
        <v>2188</v>
      </c>
      <c r="G987" s="50">
        <v>36879001275424</v>
      </c>
      <c r="H987" s="47" t="s">
        <v>970</v>
      </c>
      <c r="I987" s="51">
        <v>45178</v>
      </c>
      <c r="J987" s="52">
        <v>15</v>
      </c>
    </row>
    <row r="988" spans="1:10" ht="102" x14ac:dyDescent="0.5">
      <c r="A988" s="47" t="s">
        <v>1642</v>
      </c>
      <c r="B988" s="48">
        <v>10</v>
      </c>
      <c r="C988" s="47" t="s">
        <v>967</v>
      </c>
      <c r="D988" s="49">
        <v>45541</v>
      </c>
      <c r="E988" s="47" t="s">
        <v>2189</v>
      </c>
      <c r="F988" s="47" t="s">
        <v>2190</v>
      </c>
      <c r="G988" s="50">
        <v>32147000106683</v>
      </c>
      <c r="H988" s="47" t="s">
        <v>1043</v>
      </c>
      <c r="I988" s="51">
        <v>45171</v>
      </c>
      <c r="J988" s="52">
        <v>10</v>
      </c>
    </row>
    <row r="989" spans="1:10" ht="112.2" x14ac:dyDescent="0.5">
      <c r="A989" s="47" t="s">
        <v>2191</v>
      </c>
      <c r="B989" s="48">
        <v>18</v>
      </c>
      <c r="C989" s="47" t="s">
        <v>967</v>
      </c>
      <c r="D989" s="49">
        <v>45478</v>
      </c>
      <c r="E989" s="47" t="s">
        <v>2192</v>
      </c>
      <c r="F989" s="47" t="s">
        <v>2193</v>
      </c>
      <c r="G989" s="50">
        <v>32431000242817</v>
      </c>
      <c r="H989" s="47" t="s">
        <v>970</v>
      </c>
      <c r="I989" s="51">
        <v>45112</v>
      </c>
      <c r="J989" s="52">
        <v>18</v>
      </c>
    </row>
    <row r="990" spans="1:10" ht="91.8" x14ac:dyDescent="0.5">
      <c r="A990" s="72" t="s">
        <v>971</v>
      </c>
      <c r="B990" s="48">
        <v>15</v>
      </c>
      <c r="C990" s="47" t="s">
        <v>967</v>
      </c>
      <c r="D990" s="49">
        <v>45513</v>
      </c>
      <c r="E990" s="47" t="s">
        <v>2194</v>
      </c>
      <c r="F990" s="47" t="s">
        <v>2195</v>
      </c>
      <c r="G990" s="50">
        <v>31321006666344</v>
      </c>
      <c r="H990" s="47" t="s">
        <v>970</v>
      </c>
      <c r="I990" s="51">
        <v>45143</v>
      </c>
      <c r="J990" s="52">
        <v>15</v>
      </c>
    </row>
    <row r="991" spans="1:10" ht="142.80000000000001" x14ac:dyDescent="0.5">
      <c r="A991" s="72"/>
      <c r="B991" s="48">
        <v>16</v>
      </c>
      <c r="C991" s="47" t="s">
        <v>967</v>
      </c>
      <c r="D991" s="49">
        <v>45520</v>
      </c>
      <c r="E991" s="47" t="s">
        <v>2196</v>
      </c>
      <c r="F991" s="47" t="s">
        <v>2197</v>
      </c>
      <c r="G991" s="50">
        <v>31321008118302</v>
      </c>
      <c r="H991" s="47" t="s">
        <v>1073</v>
      </c>
      <c r="I991" s="51">
        <v>45150</v>
      </c>
      <c r="J991" s="52">
        <v>16</v>
      </c>
    </row>
    <row r="992" spans="1:10" ht="102" x14ac:dyDescent="0.5">
      <c r="A992" s="47" t="s">
        <v>2023</v>
      </c>
      <c r="B992" s="48">
        <v>39.950000000000003</v>
      </c>
      <c r="C992" s="47" t="s">
        <v>967</v>
      </c>
      <c r="D992" s="49">
        <v>45492</v>
      </c>
      <c r="E992" s="47" t="s">
        <v>2198</v>
      </c>
      <c r="F992" s="47" t="s">
        <v>2199</v>
      </c>
      <c r="G992" s="50">
        <v>36653002852626</v>
      </c>
      <c r="H992" s="47" t="s">
        <v>970</v>
      </c>
      <c r="I992" s="51">
        <v>45126</v>
      </c>
      <c r="J992" s="52">
        <v>39.950000000000003</v>
      </c>
    </row>
    <row r="993" spans="1:10" ht="91.8" x14ac:dyDescent="0.5">
      <c r="A993" s="72" t="s">
        <v>1033</v>
      </c>
      <c r="B993" s="48">
        <v>9.9499999999999993</v>
      </c>
      <c r="C993" s="47" t="s">
        <v>967</v>
      </c>
      <c r="D993" s="49">
        <v>45555</v>
      </c>
      <c r="E993" s="47" t="s">
        <v>2200</v>
      </c>
      <c r="F993" s="47" t="s">
        <v>2201</v>
      </c>
      <c r="G993" s="50">
        <v>31687002815758</v>
      </c>
      <c r="H993" s="47" t="s">
        <v>970</v>
      </c>
      <c r="I993" s="51">
        <v>45187</v>
      </c>
      <c r="J993" s="52">
        <v>9.9499999999999993</v>
      </c>
    </row>
    <row r="994" spans="1:10" ht="91.8" x14ac:dyDescent="0.5">
      <c r="A994" s="72"/>
      <c r="B994" s="48">
        <v>26.95</v>
      </c>
      <c r="C994" s="47" t="s">
        <v>967</v>
      </c>
      <c r="D994" s="49">
        <v>45513</v>
      </c>
      <c r="E994" s="47" t="s">
        <v>2202</v>
      </c>
      <c r="F994" s="47" t="s">
        <v>2203</v>
      </c>
      <c r="G994" s="50">
        <v>31687003947972</v>
      </c>
      <c r="H994" s="47" t="s">
        <v>974</v>
      </c>
      <c r="I994" s="51">
        <v>45144</v>
      </c>
      <c r="J994" s="52">
        <v>26.95</v>
      </c>
    </row>
    <row r="995" spans="1:10" ht="91.8" x14ac:dyDescent="0.5">
      <c r="A995" s="47" t="s">
        <v>1085</v>
      </c>
      <c r="B995" s="48">
        <v>10.79</v>
      </c>
      <c r="C995" s="47" t="s">
        <v>967</v>
      </c>
      <c r="D995" s="49">
        <v>45541</v>
      </c>
      <c r="E995" s="47" t="s">
        <v>2204</v>
      </c>
      <c r="F995" s="47" t="s">
        <v>2205</v>
      </c>
      <c r="G995" s="50">
        <v>31404004017478</v>
      </c>
      <c r="H995" s="47" t="s">
        <v>970</v>
      </c>
      <c r="I995" s="51">
        <v>45174</v>
      </c>
      <c r="J995" s="52">
        <v>10.79</v>
      </c>
    </row>
    <row r="996" spans="1:10" ht="91.8" x14ac:dyDescent="0.5">
      <c r="A996" s="47" t="s">
        <v>1753</v>
      </c>
      <c r="B996" s="48">
        <v>6</v>
      </c>
      <c r="C996" s="47" t="s">
        <v>967</v>
      </c>
      <c r="D996" s="49">
        <v>45527</v>
      </c>
      <c r="E996" s="47" t="s">
        <v>2206</v>
      </c>
      <c r="F996" s="47" t="s">
        <v>2207</v>
      </c>
      <c r="G996" s="50">
        <v>31524005218245</v>
      </c>
      <c r="H996" s="47" t="s">
        <v>970</v>
      </c>
      <c r="I996" s="51">
        <v>45157</v>
      </c>
      <c r="J996" s="52">
        <v>6</v>
      </c>
    </row>
    <row r="997" spans="1:10" x14ac:dyDescent="0.5">
      <c r="A997" s="53" t="s">
        <v>250</v>
      </c>
      <c r="B997" s="53"/>
      <c r="C997" s="53"/>
      <c r="D997" s="53"/>
      <c r="E997" s="53"/>
      <c r="F997" s="53"/>
      <c r="G997" s="53"/>
      <c r="H997" s="53"/>
      <c r="I997" s="53"/>
      <c r="J997" s="54">
        <v>1013.72</v>
      </c>
    </row>
    <row r="1001" spans="1:10" ht="10.5" customHeight="1" x14ac:dyDescent="0.5">
      <c r="A1001" s="75" t="s">
        <v>233</v>
      </c>
      <c r="B1001" s="75"/>
      <c r="C1001" s="75"/>
      <c r="D1001" s="75"/>
      <c r="E1001" s="75"/>
      <c r="F1001" s="75"/>
      <c r="G1001" s="75"/>
      <c r="H1001" s="75"/>
      <c r="I1001" s="75"/>
      <c r="J1001" s="75"/>
    </row>
    <row r="1002" spans="1:10" ht="10.5" customHeight="1" x14ac:dyDescent="0.5">
      <c r="A1002" s="76" t="s">
        <v>2208</v>
      </c>
      <c r="B1002" s="76"/>
      <c r="C1002" s="76"/>
      <c r="D1002" s="76"/>
      <c r="E1002" s="76"/>
      <c r="F1002" s="76"/>
      <c r="G1002" s="76"/>
      <c r="H1002" s="76"/>
      <c r="I1002" s="76"/>
      <c r="J1002" s="76"/>
    </row>
    <row r="1004" spans="1:10" ht="30.6" x14ac:dyDescent="0.5">
      <c r="A1004" s="45" t="s">
        <v>958</v>
      </c>
      <c r="B1004" s="45" t="s">
        <v>959</v>
      </c>
      <c r="C1004" s="45" t="s">
        <v>237</v>
      </c>
      <c r="D1004" s="45" t="s">
        <v>960</v>
      </c>
      <c r="E1004" s="45" t="s">
        <v>961</v>
      </c>
      <c r="F1004" s="45" t="s">
        <v>962</v>
      </c>
      <c r="G1004" s="45" t="s">
        <v>236</v>
      </c>
      <c r="H1004" s="45" t="s">
        <v>963</v>
      </c>
      <c r="I1004" s="45" t="s">
        <v>964</v>
      </c>
      <c r="J1004" s="46" t="s">
        <v>965</v>
      </c>
    </row>
    <row r="1005" spans="1:10" ht="102" x14ac:dyDescent="0.5">
      <c r="A1005" s="47" t="s">
        <v>1244</v>
      </c>
      <c r="B1005" s="48">
        <v>24</v>
      </c>
      <c r="C1005" s="47" t="s">
        <v>967</v>
      </c>
      <c r="D1005" s="49">
        <v>45541</v>
      </c>
      <c r="E1005" s="47" t="s">
        <v>2209</v>
      </c>
      <c r="F1005" s="47" t="s">
        <v>2210</v>
      </c>
      <c r="G1005" s="50">
        <v>31208002503235</v>
      </c>
      <c r="H1005" s="47" t="s">
        <v>970</v>
      </c>
      <c r="I1005" s="51">
        <v>45170</v>
      </c>
      <c r="J1005" s="52">
        <v>24</v>
      </c>
    </row>
    <row r="1006" spans="1:10" ht="91.8" x14ac:dyDescent="0.5">
      <c r="A1006" s="72" t="s">
        <v>2211</v>
      </c>
      <c r="B1006" s="48">
        <v>15</v>
      </c>
      <c r="C1006" s="47" t="s">
        <v>967</v>
      </c>
      <c r="D1006" s="49">
        <v>45541</v>
      </c>
      <c r="E1006" s="47" t="s">
        <v>2212</v>
      </c>
      <c r="F1006" s="47" t="s">
        <v>2213</v>
      </c>
      <c r="G1006" s="50">
        <v>32026003468425</v>
      </c>
      <c r="H1006" s="47" t="s">
        <v>970</v>
      </c>
      <c r="I1006" s="51">
        <v>45175</v>
      </c>
      <c r="J1006" s="52">
        <v>15</v>
      </c>
    </row>
    <row r="1007" spans="1:10" ht="91.8" x14ac:dyDescent="0.5">
      <c r="A1007" s="72"/>
      <c r="B1007" s="48">
        <v>27</v>
      </c>
      <c r="C1007" s="47" t="s">
        <v>967</v>
      </c>
      <c r="D1007" s="49">
        <v>45478</v>
      </c>
      <c r="E1007" s="47" t="s">
        <v>2214</v>
      </c>
      <c r="F1007" s="47" t="s">
        <v>1028</v>
      </c>
      <c r="G1007" s="50">
        <v>32026030277179</v>
      </c>
      <c r="H1007" s="47" t="s">
        <v>970</v>
      </c>
      <c r="I1007" s="51">
        <v>45107</v>
      </c>
      <c r="J1007" s="52">
        <v>27</v>
      </c>
    </row>
    <row r="1008" spans="1:10" ht="112.2" x14ac:dyDescent="0.5">
      <c r="A1008" s="47" t="s">
        <v>1102</v>
      </c>
      <c r="B1008" s="48">
        <v>10</v>
      </c>
      <c r="C1008" s="47" t="s">
        <v>967</v>
      </c>
      <c r="D1008" s="49">
        <v>45520</v>
      </c>
      <c r="E1008" s="47" t="s">
        <v>2215</v>
      </c>
      <c r="F1008" s="47" t="s">
        <v>2216</v>
      </c>
      <c r="G1008" s="50">
        <v>31322007897599</v>
      </c>
      <c r="H1008" s="47" t="s">
        <v>970</v>
      </c>
      <c r="I1008" s="51">
        <v>45154</v>
      </c>
      <c r="J1008" s="52">
        <v>10</v>
      </c>
    </row>
    <row r="1009" spans="1:10" ht="81.599999999999994" x14ac:dyDescent="0.5">
      <c r="A1009" s="47" t="s">
        <v>1040</v>
      </c>
      <c r="B1009" s="48">
        <v>22.99</v>
      </c>
      <c r="C1009" s="47" t="s">
        <v>967</v>
      </c>
      <c r="D1009" s="49">
        <v>45541</v>
      </c>
      <c r="E1009" s="47" t="s">
        <v>2217</v>
      </c>
      <c r="F1009" s="47" t="s">
        <v>2218</v>
      </c>
      <c r="G1009" s="50">
        <v>31138001728840</v>
      </c>
      <c r="H1009" s="47" t="s">
        <v>1018</v>
      </c>
      <c r="I1009" s="51">
        <v>45171</v>
      </c>
      <c r="J1009" s="52">
        <v>22.99</v>
      </c>
    </row>
    <row r="1010" spans="1:10" ht="91.8" x14ac:dyDescent="0.5">
      <c r="A1010" s="72" t="s">
        <v>2138</v>
      </c>
      <c r="B1010" s="48">
        <v>19.989999999999998</v>
      </c>
      <c r="C1010" s="47" t="s">
        <v>967</v>
      </c>
      <c r="D1010" s="49">
        <v>45478</v>
      </c>
      <c r="E1010" s="47" t="s">
        <v>2219</v>
      </c>
      <c r="F1010" s="47" t="s">
        <v>2220</v>
      </c>
      <c r="G1010" s="50">
        <v>31132015929809</v>
      </c>
      <c r="H1010" s="47" t="s">
        <v>970</v>
      </c>
      <c r="I1010" s="51">
        <v>45107</v>
      </c>
      <c r="J1010" s="52">
        <v>19.989999999999998</v>
      </c>
    </row>
    <row r="1011" spans="1:10" ht="81.599999999999994" x14ac:dyDescent="0.5">
      <c r="A1011" s="72"/>
      <c r="B1011" s="48">
        <v>4.99</v>
      </c>
      <c r="C1011" s="47" t="s">
        <v>967</v>
      </c>
      <c r="D1011" s="49">
        <v>45548</v>
      </c>
      <c r="E1011" s="47" t="s">
        <v>2221</v>
      </c>
      <c r="F1011" s="47" t="s">
        <v>2222</v>
      </c>
      <c r="G1011" s="50">
        <v>31132015102209</v>
      </c>
      <c r="H1011" s="47" t="s">
        <v>970</v>
      </c>
      <c r="I1011" s="51">
        <v>45179</v>
      </c>
      <c r="J1011" s="52">
        <v>4.99</v>
      </c>
    </row>
    <row r="1012" spans="1:10" ht="163.19999999999999" x14ac:dyDescent="0.5">
      <c r="A1012" s="72" t="s">
        <v>990</v>
      </c>
      <c r="B1012" s="48">
        <v>12.99</v>
      </c>
      <c r="C1012" s="47" t="s">
        <v>967</v>
      </c>
      <c r="D1012" s="49">
        <v>45485</v>
      </c>
      <c r="E1012" s="47" t="s">
        <v>2223</v>
      </c>
      <c r="F1012" s="47" t="s">
        <v>2224</v>
      </c>
      <c r="G1012" s="50">
        <v>31132015943560</v>
      </c>
      <c r="H1012" s="47" t="s">
        <v>970</v>
      </c>
      <c r="I1012" s="51">
        <v>45115</v>
      </c>
      <c r="J1012" s="52">
        <v>12.99</v>
      </c>
    </row>
    <row r="1013" spans="1:10" ht="102" x14ac:dyDescent="0.5">
      <c r="A1013" s="72"/>
      <c r="B1013" s="48">
        <v>17.989999999999998</v>
      </c>
      <c r="C1013" s="47" t="s">
        <v>967</v>
      </c>
      <c r="D1013" s="49">
        <v>45506</v>
      </c>
      <c r="E1013" s="47" t="s">
        <v>2225</v>
      </c>
      <c r="F1013" s="47" t="s">
        <v>2226</v>
      </c>
      <c r="G1013" s="50">
        <v>31132009751961</v>
      </c>
      <c r="H1013" s="47" t="s">
        <v>970</v>
      </c>
      <c r="I1013" s="51">
        <v>45136</v>
      </c>
      <c r="J1013" s="52">
        <v>17.989999999999998</v>
      </c>
    </row>
    <row r="1014" spans="1:10" ht="102" x14ac:dyDescent="0.5">
      <c r="A1014" s="72"/>
      <c r="B1014" s="48">
        <v>12.99</v>
      </c>
      <c r="C1014" s="47" t="s">
        <v>967</v>
      </c>
      <c r="D1014" s="49">
        <v>45548</v>
      </c>
      <c r="E1014" s="47" t="s">
        <v>2227</v>
      </c>
      <c r="F1014" s="47" t="s">
        <v>2228</v>
      </c>
      <c r="G1014" s="50">
        <v>31132014598373</v>
      </c>
      <c r="H1014" s="47" t="s">
        <v>970</v>
      </c>
      <c r="I1014" s="51">
        <v>45181</v>
      </c>
      <c r="J1014" s="52">
        <v>12.99</v>
      </c>
    </row>
    <row r="1015" spans="1:10" ht="91.8" x14ac:dyDescent="0.5">
      <c r="A1015" s="72"/>
      <c r="B1015" s="48">
        <v>28.5</v>
      </c>
      <c r="C1015" s="47" t="s">
        <v>967</v>
      </c>
      <c r="D1015" s="49">
        <v>45548</v>
      </c>
      <c r="E1015" s="47" t="s">
        <v>2229</v>
      </c>
      <c r="F1015" s="47" t="s">
        <v>2230</v>
      </c>
      <c r="G1015" s="50">
        <v>31132015863248</v>
      </c>
      <c r="H1015" s="47" t="s">
        <v>970</v>
      </c>
      <c r="I1015" s="51">
        <v>45181</v>
      </c>
      <c r="J1015" s="52">
        <v>28.5</v>
      </c>
    </row>
    <row r="1016" spans="1:10" ht="102" x14ac:dyDescent="0.5">
      <c r="A1016" s="72"/>
      <c r="B1016" s="48">
        <v>27</v>
      </c>
      <c r="C1016" s="47" t="s">
        <v>967</v>
      </c>
      <c r="D1016" s="49">
        <v>45534</v>
      </c>
      <c r="E1016" s="47" t="s">
        <v>2231</v>
      </c>
      <c r="F1016" s="47" t="s">
        <v>2232</v>
      </c>
      <c r="G1016" s="50">
        <v>31132014441400</v>
      </c>
      <c r="H1016" s="47" t="s">
        <v>970</v>
      </c>
      <c r="I1016" s="51">
        <v>45168</v>
      </c>
      <c r="J1016" s="52">
        <v>27</v>
      </c>
    </row>
    <row r="1017" spans="1:10" ht="102" x14ac:dyDescent="0.5">
      <c r="A1017" s="72"/>
      <c r="B1017" s="48">
        <v>5.99</v>
      </c>
      <c r="C1017" s="47" t="s">
        <v>967</v>
      </c>
      <c r="D1017" s="49">
        <v>45506</v>
      </c>
      <c r="E1017" s="47" t="s">
        <v>2233</v>
      </c>
      <c r="F1017" s="47" t="s">
        <v>2234</v>
      </c>
      <c r="G1017" s="50">
        <v>31132013507557</v>
      </c>
      <c r="H1017" s="47" t="s">
        <v>970</v>
      </c>
      <c r="I1017" s="51">
        <v>45141</v>
      </c>
      <c r="J1017" s="52">
        <v>5.99</v>
      </c>
    </row>
    <row r="1018" spans="1:10" ht="112.2" x14ac:dyDescent="0.5">
      <c r="A1018" s="72"/>
      <c r="B1018" s="48">
        <v>4.99</v>
      </c>
      <c r="C1018" s="47" t="s">
        <v>967</v>
      </c>
      <c r="D1018" s="49">
        <v>45492</v>
      </c>
      <c r="E1018" s="47" t="s">
        <v>2235</v>
      </c>
      <c r="F1018" s="47" t="s">
        <v>2236</v>
      </c>
      <c r="G1018" s="50">
        <v>31132013502293</v>
      </c>
      <c r="H1018" s="47" t="s">
        <v>970</v>
      </c>
      <c r="I1018" s="51">
        <v>45122</v>
      </c>
      <c r="J1018" s="52">
        <v>4.99</v>
      </c>
    </row>
    <row r="1019" spans="1:10" ht="112.2" x14ac:dyDescent="0.5">
      <c r="A1019" s="72"/>
      <c r="B1019" s="48">
        <v>15.95</v>
      </c>
      <c r="C1019" s="47" t="s">
        <v>967</v>
      </c>
      <c r="D1019" s="49">
        <v>45555</v>
      </c>
      <c r="E1019" s="47" t="s">
        <v>2237</v>
      </c>
      <c r="F1019" s="47" t="s">
        <v>2238</v>
      </c>
      <c r="G1019" s="50">
        <v>31132015754363</v>
      </c>
      <c r="H1019" s="47" t="s">
        <v>970</v>
      </c>
      <c r="I1019" s="51">
        <v>45186</v>
      </c>
      <c r="J1019" s="52">
        <v>15.95</v>
      </c>
    </row>
    <row r="1020" spans="1:10" ht="91.8" x14ac:dyDescent="0.5">
      <c r="A1020" s="72"/>
      <c r="B1020" s="48">
        <v>25.99</v>
      </c>
      <c r="C1020" s="47" t="s">
        <v>967</v>
      </c>
      <c r="D1020" s="49">
        <v>45555</v>
      </c>
      <c r="E1020" s="47" t="s">
        <v>2239</v>
      </c>
      <c r="F1020" s="47" t="s">
        <v>2240</v>
      </c>
      <c r="G1020" s="50">
        <v>31132013420769</v>
      </c>
      <c r="H1020" s="47" t="s">
        <v>970</v>
      </c>
      <c r="I1020" s="51">
        <v>45186</v>
      </c>
      <c r="J1020" s="52">
        <v>25.99</v>
      </c>
    </row>
    <row r="1021" spans="1:10" ht="91.8" x14ac:dyDescent="0.5">
      <c r="A1021" s="72"/>
      <c r="B1021" s="48">
        <v>28.95</v>
      </c>
      <c r="C1021" s="47" t="s">
        <v>967</v>
      </c>
      <c r="D1021" s="49">
        <v>45555</v>
      </c>
      <c r="E1021" s="47" t="s">
        <v>2241</v>
      </c>
      <c r="F1021" s="47" t="s">
        <v>2242</v>
      </c>
      <c r="G1021" s="50">
        <v>31132015711801</v>
      </c>
      <c r="H1021" s="47" t="s">
        <v>970</v>
      </c>
      <c r="I1021" s="51">
        <v>45186</v>
      </c>
      <c r="J1021" s="52">
        <v>28.95</v>
      </c>
    </row>
    <row r="1022" spans="1:10" ht="102" x14ac:dyDescent="0.5">
      <c r="A1022" s="72"/>
      <c r="B1022" s="48">
        <v>30</v>
      </c>
      <c r="C1022" s="47" t="s">
        <v>967</v>
      </c>
      <c r="D1022" s="49">
        <v>45555</v>
      </c>
      <c r="E1022" s="47" t="s">
        <v>2243</v>
      </c>
      <c r="F1022" s="47" t="s">
        <v>2244</v>
      </c>
      <c r="G1022" s="50">
        <v>31132015756152</v>
      </c>
      <c r="H1022" s="47" t="s">
        <v>970</v>
      </c>
      <c r="I1022" s="51">
        <v>45186</v>
      </c>
      <c r="J1022" s="52">
        <v>30</v>
      </c>
    </row>
    <row r="1023" spans="1:10" ht="91.8" x14ac:dyDescent="0.5">
      <c r="A1023" s="72"/>
      <c r="B1023" s="48">
        <v>9.98</v>
      </c>
      <c r="C1023" s="47" t="s">
        <v>967</v>
      </c>
      <c r="D1023" s="49">
        <v>45534</v>
      </c>
      <c r="E1023" s="47" t="s">
        <v>2245</v>
      </c>
      <c r="F1023" s="47" t="s">
        <v>2246</v>
      </c>
      <c r="G1023" s="50">
        <v>31132010027054</v>
      </c>
      <c r="H1023" s="47" t="s">
        <v>1018</v>
      </c>
      <c r="I1023" s="51">
        <v>45163</v>
      </c>
      <c r="J1023" s="52">
        <v>9.98</v>
      </c>
    </row>
    <row r="1024" spans="1:10" ht="91.8" x14ac:dyDescent="0.5">
      <c r="A1024" s="72"/>
      <c r="B1024" s="48">
        <v>12.99</v>
      </c>
      <c r="C1024" s="47" t="s">
        <v>967</v>
      </c>
      <c r="D1024" s="49">
        <v>45541</v>
      </c>
      <c r="E1024" s="47" t="s">
        <v>2247</v>
      </c>
      <c r="F1024" s="47" t="s">
        <v>2248</v>
      </c>
      <c r="G1024" s="50">
        <v>31132010581019</v>
      </c>
      <c r="H1024" s="47" t="s">
        <v>1018</v>
      </c>
      <c r="I1024" s="51">
        <v>45171</v>
      </c>
      <c r="J1024" s="52">
        <v>12.99</v>
      </c>
    </row>
    <row r="1025" spans="1:10" ht="81.599999999999994" x14ac:dyDescent="0.5">
      <c r="A1025" s="72"/>
      <c r="B1025" s="48">
        <v>19.989999999999998</v>
      </c>
      <c r="C1025" s="47" t="s">
        <v>967</v>
      </c>
      <c r="D1025" s="49">
        <v>45541</v>
      </c>
      <c r="E1025" s="47" t="s">
        <v>2249</v>
      </c>
      <c r="F1025" s="47" t="s">
        <v>2250</v>
      </c>
      <c r="G1025" s="50">
        <v>31132014721405</v>
      </c>
      <c r="H1025" s="47" t="s">
        <v>1018</v>
      </c>
      <c r="I1025" s="51">
        <v>45171</v>
      </c>
      <c r="J1025" s="52">
        <v>19.989999999999998</v>
      </c>
    </row>
    <row r="1026" spans="1:10" ht="81.599999999999994" x14ac:dyDescent="0.5">
      <c r="A1026" s="72"/>
      <c r="B1026" s="48">
        <v>22.99</v>
      </c>
      <c r="C1026" s="47" t="s">
        <v>967</v>
      </c>
      <c r="D1026" s="49">
        <v>45541</v>
      </c>
      <c r="E1026" s="47" t="s">
        <v>2251</v>
      </c>
      <c r="F1026" s="47" t="s">
        <v>2252</v>
      </c>
      <c r="G1026" s="50">
        <v>31132012312223</v>
      </c>
      <c r="H1026" s="47" t="s">
        <v>1018</v>
      </c>
      <c r="I1026" s="51">
        <v>45171</v>
      </c>
      <c r="J1026" s="52">
        <v>22.99</v>
      </c>
    </row>
    <row r="1027" spans="1:10" ht="102" x14ac:dyDescent="0.5">
      <c r="A1027" s="72"/>
      <c r="B1027" s="48">
        <v>26.99</v>
      </c>
      <c r="C1027" s="47" t="s">
        <v>967</v>
      </c>
      <c r="D1027" s="49">
        <v>45555</v>
      </c>
      <c r="E1027" s="47" t="s">
        <v>2253</v>
      </c>
      <c r="F1027" s="47" t="s">
        <v>2254</v>
      </c>
      <c r="G1027" s="50">
        <v>31132013694553</v>
      </c>
      <c r="H1027" s="47" t="s">
        <v>1018</v>
      </c>
      <c r="I1027" s="51">
        <v>45190</v>
      </c>
      <c r="J1027" s="52">
        <v>26.99</v>
      </c>
    </row>
    <row r="1028" spans="1:10" ht="81.599999999999994" x14ac:dyDescent="0.5">
      <c r="A1028" s="72"/>
      <c r="B1028" s="48">
        <v>29.99</v>
      </c>
      <c r="C1028" s="47" t="s">
        <v>967</v>
      </c>
      <c r="D1028" s="49">
        <v>45534</v>
      </c>
      <c r="E1028" s="47" t="s">
        <v>2255</v>
      </c>
      <c r="F1028" s="47" t="s">
        <v>2256</v>
      </c>
      <c r="G1028" s="50">
        <v>31132014749117</v>
      </c>
      <c r="H1028" s="47" t="s">
        <v>1018</v>
      </c>
      <c r="I1028" s="51">
        <v>45163</v>
      </c>
      <c r="J1028" s="52">
        <v>29.99</v>
      </c>
    </row>
    <row r="1029" spans="1:10" ht="81.599999999999994" x14ac:dyDescent="0.5">
      <c r="A1029" s="72"/>
      <c r="B1029" s="48">
        <v>30</v>
      </c>
      <c r="C1029" s="47" t="s">
        <v>967</v>
      </c>
      <c r="D1029" s="49">
        <v>45541</v>
      </c>
      <c r="E1029" s="47" t="s">
        <v>2257</v>
      </c>
      <c r="F1029" s="47" t="s">
        <v>2258</v>
      </c>
      <c r="G1029" s="50">
        <v>31132015969110</v>
      </c>
      <c r="H1029" s="47" t="s">
        <v>1018</v>
      </c>
      <c r="I1029" s="51">
        <v>45171</v>
      </c>
      <c r="J1029" s="52">
        <v>30</v>
      </c>
    </row>
    <row r="1030" spans="1:10" ht="102" x14ac:dyDescent="0.5">
      <c r="A1030" s="72"/>
      <c r="B1030" s="48">
        <v>24.32</v>
      </c>
      <c r="C1030" s="47" t="s">
        <v>967</v>
      </c>
      <c r="D1030" s="49">
        <v>45492</v>
      </c>
      <c r="E1030" s="47" t="s">
        <v>2259</v>
      </c>
      <c r="F1030" s="47" t="s">
        <v>2260</v>
      </c>
      <c r="G1030" s="50">
        <v>31132011521352</v>
      </c>
      <c r="H1030" s="47" t="s">
        <v>970</v>
      </c>
      <c r="I1030" s="51">
        <v>45122</v>
      </c>
      <c r="J1030" s="52">
        <v>24.32</v>
      </c>
    </row>
    <row r="1031" spans="1:10" ht="91.8" x14ac:dyDescent="0.5">
      <c r="A1031" s="72"/>
      <c r="B1031" s="48">
        <v>12.99</v>
      </c>
      <c r="C1031" s="47" t="s">
        <v>967</v>
      </c>
      <c r="D1031" s="49">
        <v>45478</v>
      </c>
      <c r="E1031" s="47" t="s">
        <v>2261</v>
      </c>
      <c r="F1031" s="47" t="s">
        <v>2262</v>
      </c>
      <c r="G1031" s="50">
        <v>31132014512481</v>
      </c>
      <c r="H1031" s="47" t="s">
        <v>970</v>
      </c>
      <c r="I1031" s="51">
        <v>45108</v>
      </c>
      <c r="J1031" s="52">
        <v>12.99</v>
      </c>
    </row>
    <row r="1032" spans="1:10" ht="102" x14ac:dyDescent="0.5">
      <c r="A1032" s="47" t="s">
        <v>1296</v>
      </c>
      <c r="B1032" s="48">
        <v>40</v>
      </c>
      <c r="C1032" s="47" t="s">
        <v>967</v>
      </c>
      <c r="D1032" s="49">
        <v>45527</v>
      </c>
      <c r="E1032" s="47" t="s">
        <v>2263</v>
      </c>
      <c r="F1032" s="47" t="s">
        <v>2264</v>
      </c>
      <c r="G1032" s="50">
        <v>31350003090034</v>
      </c>
      <c r="H1032" s="47" t="s">
        <v>2009</v>
      </c>
      <c r="I1032" s="51">
        <v>45160</v>
      </c>
      <c r="J1032" s="52">
        <v>40</v>
      </c>
    </row>
    <row r="1033" spans="1:10" x14ac:dyDescent="0.5">
      <c r="A1033" s="53" t="s">
        <v>250</v>
      </c>
      <c r="B1033" s="53"/>
      <c r="C1033" s="53"/>
      <c r="D1033" s="53"/>
      <c r="E1033" s="53"/>
      <c r="F1033" s="53"/>
      <c r="G1033" s="53"/>
      <c r="H1033" s="53"/>
      <c r="I1033" s="53"/>
      <c r="J1033" s="54">
        <v>565.54999999999995</v>
      </c>
    </row>
    <row r="1037" spans="1:10" ht="10.5" customHeight="1" x14ac:dyDescent="0.5">
      <c r="A1037" s="75" t="s">
        <v>233</v>
      </c>
      <c r="B1037" s="75"/>
      <c r="C1037" s="75"/>
      <c r="D1037" s="75"/>
      <c r="E1037" s="75"/>
      <c r="F1037" s="75"/>
      <c r="G1037" s="75"/>
      <c r="H1037" s="75"/>
      <c r="I1037" s="75"/>
      <c r="J1037" s="75"/>
    </row>
    <row r="1038" spans="1:10" ht="10.5" customHeight="1" x14ac:dyDescent="0.5">
      <c r="A1038" s="76" t="s">
        <v>2265</v>
      </c>
      <c r="B1038" s="76"/>
      <c r="C1038" s="76"/>
      <c r="D1038" s="76"/>
      <c r="E1038" s="76"/>
      <c r="F1038" s="76"/>
      <c r="G1038" s="76"/>
      <c r="H1038" s="76"/>
      <c r="I1038" s="76"/>
      <c r="J1038" s="76"/>
    </row>
    <row r="1040" spans="1:10" ht="30.6" x14ac:dyDescent="0.5">
      <c r="A1040" s="45" t="s">
        <v>958</v>
      </c>
      <c r="B1040" s="45" t="s">
        <v>959</v>
      </c>
      <c r="C1040" s="45" t="s">
        <v>237</v>
      </c>
      <c r="D1040" s="45" t="s">
        <v>960</v>
      </c>
      <c r="E1040" s="45" t="s">
        <v>961</v>
      </c>
      <c r="F1040" s="45" t="s">
        <v>962</v>
      </c>
      <c r="G1040" s="45" t="s">
        <v>236</v>
      </c>
      <c r="H1040" s="45" t="s">
        <v>963</v>
      </c>
      <c r="I1040" s="45" t="s">
        <v>964</v>
      </c>
      <c r="J1040" s="46" t="s">
        <v>965</v>
      </c>
    </row>
    <row r="1041" spans="1:10" ht="102" x14ac:dyDescent="0.5">
      <c r="A1041" s="47" t="s">
        <v>1099</v>
      </c>
      <c r="B1041" s="48">
        <v>14.12</v>
      </c>
      <c r="C1041" s="47" t="s">
        <v>967</v>
      </c>
      <c r="D1041" s="49">
        <v>45527</v>
      </c>
      <c r="E1041" s="47" t="s">
        <v>2266</v>
      </c>
      <c r="F1041" s="47" t="s">
        <v>2267</v>
      </c>
      <c r="G1041" s="50">
        <v>31316004623792</v>
      </c>
      <c r="H1041" s="47" t="s">
        <v>970</v>
      </c>
      <c r="I1041" s="51">
        <v>45157</v>
      </c>
      <c r="J1041" s="52">
        <v>14.12</v>
      </c>
    </row>
    <row r="1042" spans="1:10" ht="81.599999999999994" x14ac:dyDescent="0.5">
      <c r="A1042" s="72" t="s">
        <v>2127</v>
      </c>
      <c r="B1042" s="48">
        <v>13</v>
      </c>
      <c r="C1042" s="47" t="s">
        <v>967</v>
      </c>
      <c r="D1042" s="49">
        <v>45520</v>
      </c>
      <c r="E1042" s="47" t="s">
        <v>2268</v>
      </c>
      <c r="F1042" s="47" t="s">
        <v>2269</v>
      </c>
      <c r="G1042" s="50">
        <v>32784000077835</v>
      </c>
      <c r="H1042" s="47" t="s">
        <v>970</v>
      </c>
      <c r="I1042" s="51">
        <v>45155</v>
      </c>
      <c r="J1042" s="52">
        <v>13</v>
      </c>
    </row>
    <row r="1043" spans="1:10" ht="112.2" x14ac:dyDescent="0.5">
      <c r="A1043" s="72"/>
      <c r="B1043" s="48">
        <v>5</v>
      </c>
      <c r="C1043" s="47" t="s">
        <v>967</v>
      </c>
      <c r="D1043" s="49">
        <v>45520</v>
      </c>
      <c r="E1043" s="47" t="s">
        <v>2270</v>
      </c>
      <c r="F1043" s="47" t="s">
        <v>2271</v>
      </c>
      <c r="G1043" s="50">
        <v>32784000895897</v>
      </c>
      <c r="H1043" s="47" t="s">
        <v>1227</v>
      </c>
      <c r="I1043" s="51">
        <v>45155</v>
      </c>
      <c r="J1043" s="52">
        <v>5</v>
      </c>
    </row>
    <row r="1044" spans="1:10" ht="102" x14ac:dyDescent="0.5">
      <c r="A1044" s="72"/>
      <c r="B1044" s="48">
        <v>6</v>
      </c>
      <c r="C1044" s="47" t="s">
        <v>967</v>
      </c>
      <c r="D1044" s="49">
        <v>45520</v>
      </c>
      <c r="E1044" s="47" t="s">
        <v>2272</v>
      </c>
      <c r="F1044" s="47" t="s">
        <v>2273</v>
      </c>
      <c r="G1044" s="50">
        <v>32784000458126</v>
      </c>
      <c r="H1044" s="47" t="s">
        <v>970</v>
      </c>
      <c r="I1044" s="51">
        <v>45155</v>
      </c>
      <c r="J1044" s="52">
        <v>6</v>
      </c>
    </row>
    <row r="1045" spans="1:10" ht="102" x14ac:dyDescent="0.5">
      <c r="A1045" s="72"/>
      <c r="B1045" s="48">
        <v>10</v>
      </c>
      <c r="C1045" s="47" t="s">
        <v>967</v>
      </c>
      <c r="D1045" s="49">
        <v>45520</v>
      </c>
      <c r="E1045" s="47" t="s">
        <v>2274</v>
      </c>
      <c r="F1045" s="47" t="s">
        <v>2275</v>
      </c>
      <c r="G1045" s="50">
        <v>32784001101477</v>
      </c>
      <c r="H1045" s="47" t="s">
        <v>970</v>
      </c>
      <c r="I1045" s="51">
        <v>45155</v>
      </c>
      <c r="J1045" s="52">
        <v>10</v>
      </c>
    </row>
    <row r="1046" spans="1:10" ht="81.599999999999994" x14ac:dyDescent="0.5">
      <c r="A1046" s="72"/>
      <c r="B1046" s="48">
        <v>7</v>
      </c>
      <c r="C1046" s="47" t="s">
        <v>967</v>
      </c>
      <c r="D1046" s="49">
        <v>45520</v>
      </c>
      <c r="E1046" s="47" t="s">
        <v>2276</v>
      </c>
      <c r="F1046" s="47" t="s">
        <v>2277</v>
      </c>
      <c r="G1046" s="50">
        <v>32784000769860</v>
      </c>
      <c r="H1046" s="47" t="s">
        <v>970</v>
      </c>
      <c r="I1046" s="51">
        <v>45155</v>
      </c>
      <c r="J1046" s="52">
        <v>7</v>
      </c>
    </row>
    <row r="1047" spans="1:10" ht="91.8" x14ac:dyDescent="0.5">
      <c r="A1047" s="72"/>
      <c r="B1047" s="48">
        <v>15</v>
      </c>
      <c r="C1047" s="47" t="s">
        <v>967</v>
      </c>
      <c r="D1047" s="49">
        <v>45520</v>
      </c>
      <c r="E1047" s="47" t="s">
        <v>2278</v>
      </c>
      <c r="F1047" s="47" t="s">
        <v>2279</v>
      </c>
      <c r="G1047" s="50">
        <v>32784001115857</v>
      </c>
      <c r="H1047" s="47" t="s">
        <v>970</v>
      </c>
      <c r="I1047" s="51">
        <v>45155</v>
      </c>
      <c r="J1047" s="52">
        <v>15</v>
      </c>
    </row>
    <row r="1048" spans="1:10" ht="81.599999999999994" x14ac:dyDescent="0.5">
      <c r="A1048" s="72"/>
      <c r="B1048" s="48">
        <v>19</v>
      </c>
      <c r="C1048" s="47" t="s">
        <v>967</v>
      </c>
      <c r="D1048" s="49">
        <v>45520</v>
      </c>
      <c r="E1048" s="47" t="s">
        <v>2280</v>
      </c>
      <c r="F1048" s="47" t="s">
        <v>2281</v>
      </c>
      <c r="G1048" s="50">
        <v>32784001182022</v>
      </c>
      <c r="H1048" s="47" t="s">
        <v>1043</v>
      </c>
      <c r="I1048" s="51">
        <v>45155</v>
      </c>
      <c r="J1048" s="52">
        <v>19</v>
      </c>
    </row>
    <row r="1049" spans="1:10" ht="91.8" x14ac:dyDescent="0.5">
      <c r="A1049" s="72"/>
      <c r="B1049" s="48">
        <v>15</v>
      </c>
      <c r="C1049" s="47" t="s">
        <v>967</v>
      </c>
      <c r="D1049" s="49">
        <v>45520</v>
      </c>
      <c r="E1049" s="47" t="s">
        <v>2282</v>
      </c>
      <c r="F1049" s="47" t="s">
        <v>2283</v>
      </c>
      <c r="G1049" s="50">
        <v>32784000428889</v>
      </c>
      <c r="H1049" s="47" t="s">
        <v>970</v>
      </c>
      <c r="I1049" s="51">
        <v>45155</v>
      </c>
      <c r="J1049" s="52">
        <v>15</v>
      </c>
    </row>
    <row r="1050" spans="1:10" ht="91.8" x14ac:dyDescent="0.5">
      <c r="A1050" s="72"/>
      <c r="B1050" s="48">
        <v>17</v>
      </c>
      <c r="C1050" s="47" t="s">
        <v>967</v>
      </c>
      <c r="D1050" s="49">
        <v>45520</v>
      </c>
      <c r="E1050" s="47" t="s">
        <v>2284</v>
      </c>
      <c r="F1050" s="47" t="s">
        <v>2285</v>
      </c>
      <c r="G1050" s="50">
        <v>32784000655077</v>
      </c>
      <c r="H1050" s="47" t="s">
        <v>974</v>
      </c>
      <c r="I1050" s="51">
        <v>45155</v>
      </c>
      <c r="J1050" s="52">
        <v>17</v>
      </c>
    </row>
    <row r="1051" spans="1:10" ht="112.2" x14ac:dyDescent="0.5">
      <c r="A1051" s="72"/>
      <c r="B1051" s="48">
        <v>28</v>
      </c>
      <c r="C1051" s="47" t="s">
        <v>967</v>
      </c>
      <c r="D1051" s="49">
        <v>45520</v>
      </c>
      <c r="E1051" s="47" t="s">
        <v>2286</v>
      </c>
      <c r="F1051" s="47" t="s">
        <v>2287</v>
      </c>
      <c r="G1051" s="50">
        <v>32784000625641</v>
      </c>
      <c r="H1051" s="47" t="s">
        <v>970</v>
      </c>
      <c r="I1051" s="51">
        <v>45155</v>
      </c>
      <c r="J1051" s="52">
        <v>28</v>
      </c>
    </row>
    <row r="1052" spans="1:10" ht="142.80000000000001" x14ac:dyDescent="0.5">
      <c r="A1052" s="47" t="s">
        <v>971</v>
      </c>
      <c r="B1052" s="48">
        <v>15</v>
      </c>
      <c r="C1052" s="47" t="s">
        <v>967</v>
      </c>
      <c r="D1052" s="49">
        <v>45562</v>
      </c>
      <c r="E1052" s="47" t="s">
        <v>2288</v>
      </c>
      <c r="F1052" s="47" t="s">
        <v>2289</v>
      </c>
      <c r="G1052" s="50">
        <v>31321006583457</v>
      </c>
      <c r="H1052" s="47" t="s">
        <v>1018</v>
      </c>
      <c r="I1052" s="51">
        <v>45197</v>
      </c>
      <c r="J1052" s="52">
        <v>15</v>
      </c>
    </row>
    <row r="1053" spans="1:10" x14ac:dyDescent="0.5">
      <c r="A1053" s="53" t="s">
        <v>250</v>
      </c>
      <c r="B1053" s="53"/>
      <c r="C1053" s="53"/>
      <c r="D1053" s="53"/>
      <c r="E1053" s="53"/>
      <c r="F1053" s="53"/>
      <c r="G1053" s="53"/>
      <c r="H1053" s="53"/>
      <c r="I1053" s="53"/>
      <c r="J1053" s="54">
        <v>164.12</v>
      </c>
    </row>
    <row r="1057" spans="1:10" ht="10.5" customHeight="1" x14ac:dyDescent="0.5">
      <c r="A1057" s="75" t="s">
        <v>233</v>
      </c>
      <c r="B1057" s="75"/>
      <c r="C1057" s="75"/>
      <c r="D1057" s="75"/>
      <c r="E1057" s="75"/>
      <c r="F1057" s="75"/>
      <c r="G1057" s="75"/>
      <c r="H1057" s="75"/>
      <c r="I1057" s="75"/>
      <c r="J1057" s="75"/>
    </row>
    <row r="1058" spans="1:10" ht="10.5" customHeight="1" x14ac:dyDescent="0.5">
      <c r="A1058" s="76" t="s">
        <v>2290</v>
      </c>
      <c r="B1058" s="76"/>
      <c r="C1058" s="76"/>
      <c r="D1058" s="76"/>
      <c r="E1058" s="76"/>
      <c r="F1058" s="76"/>
      <c r="G1058" s="76"/>
      <c r="H1058" s="76"/>
      <c r="I1058" s="76"/>
      <c r="J1058" s="76"/>
    </row>
    <row r="1060" spans="1:10" ht="30.6" x14ac:dyDescent="0.5">
      <c r="A1060" s="45" t="s">
        <v>958</v>
      </c>
      <c r="B1060" s="45" t="s">
        <v>959</v>
      </c>
      <c r="C1060" s="45" t="s">
        <v>237</v>
      </c>
      <c r="D1060" s="45" t="s">
        <v>960</v>
      </c>
      <c r="E1060" s="45" t="s">
        <v>961</v>
      </c>
      <c r="F1060" s="45" t="s">
        <v>962</v>
      </c>
      <c r="G1060" s="45" t="s">
        <v>236</v>
      </c>
      <c r="H1060" s="45" t="s">
        <v>963</v>
      </c>
      <c r="I1060" s="45" t="s">
        <v>964</v>
      </c>
      <c r="J1060" s="46" t="s">
        <v>965</v>
      </c>
    </row>
    <row r="1061" spans="1:10" ht="102" x14ac:dyDescent="0.5">
      <c r="A1061" s="47" t="s">
        <v>2291</v>
      </c>
      <c r="B1061" s="48">
        <v>5</v>
      </c>
      <c r="C1061" s="47" t="s">
        <v>967</v>
      </c>
      <c r="D1061" s="49">
        <v>45534</v>
      </c>
      <c r="E1061" s="47" t="s">
        <v>2292</v>
      </c>
      <c r="F1061" s="47" t="s">
        <v>2293</v>
      </c>
      <c r="G1061" s="50">
        <v>31312001959867</v>
      </c>
      <c r="H1061" s="47" t="s">
        <v>995</v>
      </c>
      <c r="I1061" s="51">
        <v>45163</v>
      </c>
      <c r="J1061" s="52">
        <v>5</v>
      </c>
    </row>
    <row r="1062" spans="1:10" ht="81.599999999999994" x14ac:dyDescent="0.5">
      <c r="A1062" s="72" t="s">
        <v>1626</v>
      </c>
      <c r="B1062" s="48">
        <v>17</v>
      </c>
      <c r="C1062" s="47" t="s">
        <v>967</v>
      </c>
      <c r="D1062" s="49">
        <v>45499</v>
      </c>
      <c r="E1062" s="47" t="s">
        <v>2294</v>
      </c>
      <c r="F1062" s="47" t="s">
        <v>2295</v>
      </c>
      <c r="G1062" s="50">
        <v>31965002654389</v>
      </c>
      <c r="H1062" s="47" t="s">
        <v>970</v>
      </c>
      <c r="I1062" s="51">
        <v>45134</v>
      </c>
      <c r="J1062" s="52">
        <v>17</v>
      </c>
    </row>
    <row r="1063" spans="1:10" ht="112.2" x14ac:dyDescent="0.5">
      <c r="A1063" s="72"/>
      <c r="B1063" s="48">
        <v>7</v>
      </c>
      <c r="C1063" s="47" t="s">
        <v>967</v>
      </c>
      <c r="D1063" s="49">
        <v>45492</v>
      </c>
      <c r="E1063" s="47" t="s">
        <v>2296</v>
      </c>
      <c r="F1063" s="47" t="s">
        <v>2297</v>
      </c>
      <c r="G1063" s="50">
        <v>31965002819800</v>
      </c>
      <c r="H1063" s="47" t="s">
        <v>974</v>
      </c>
      <c r="I1063" s="51">
        <v>45127</v>
      </c>
      <c r="J1063" s="52">
        <v>7</v>
      </c>
    </row>
    <row r="1064" spans="1:10" ht="91.8" x14ac:dyDescent="0.5">
      <c r="A1064" s="72"/>
      <c r="B1064" s="48">
        <v>20</v>
      </c>
      <c r="C1064" s="47" t="s">
        <v>967</v>
      </c>
      <c r="D1064" s="49">
        <v>45478</v>
      </c>
      <c r="E1064" s="47" t="s">
        <v>2298</v>
      </c>
      <c r="F1064" s="47" t="s">
        <v>2299</v>
      </c>
      <c r="G1064" s="50">
        <v>31965001908620</v>
      </c>
      <c r="H1064" s="47" t="s">
        <v>970</v>
      </c>
      <c r="I1064" s="51">
        <v>45110</v>
      </c>
      <c r="J1064" s="52">
        <v>20</v>
      </c>
    </row>
    <row r="1065" spans="1:10" ht="91.8" x14ac:dyDescent="0.5">
      <c r="A1065" s="72"/>
      <c r="B1065" s="48">
        <v>25</v>
      </c>
      <c r="C1065" s="47" t="s">
        <v>967</v>
      </c>
      <c r="D1065" s="49">
        <v>45492</v>
      </c>
      <c r="E1065" s="47" t="s">
        <v>2300</v>
      </c>
      <c r="F1065" s="47" t="s">
        <v>2301</v>
      </c>
      <c r="G1065" s="50">
        <v>31965002829940</v>
      </c>
      <c r="H1065" s="47" t="s">
        <v>970</v>
      </c>
      <c r="I1065" s="51">
        <v>45127</v>
      </c>
      <c r="J1065" s="52">
        <v>25</v>
      </c>
    </row>
    <row r="1066" spans="1:10" ht="112.2" x14ac:dyDescent="0.5">
      <c r="A1066" s="72" t="s">
        <v>2302</v>
      </c>
      <c r="B1066" s="48">
        <v>29</v>
      </c>
      <c r="C1066" s="47" t="s">
        <v>967</v>
      </c>
      <c r="D1066" s="49">
        <v>45513</v>
      </c>
      <c r="E1066" s="47" t="s">
        <v>2303</v>
      </c>
      <c r="F1066" s="47" t="s">
        <v>2304</v>
      </c>
      <c r="G1066" s="50">
        <v>31528001693038</v>
      </c>
      <c r="H1066" s="47" t="s">
        <v>1018</v>
      </c>
      <c r="I1066" s="51">
        <v>45148</v>
      </c>
      <c r="J1066" s="52">
        <v>29</v>
      </c>
    </row>
    <row r="1067" spans="1:10" ht="102" x14ac:dyDescent="0.5">
      <c r="A1067" s="72"/>
      <c r="B1067" s="48">
        <v>17</v>
      </c>
      <c r="C1067" s="47" t="s">
        <v>967</v>
      </c>
      <c r="D1067" s="49">
        <v>45492</v>
      </c>
      <c r="E1067" s="47" t="s">
        <v>2305</v>
      </c>
      <c r="F1067" s="47" t="s">
        <v>2306</v>
      </c>
      <c r="G1067" s="50">
        <v>31528001406613</v>
      </c>
      <c r="H1067" s="47" t="s">
        <v>970</v>
      </c>
      <c r="I1067" s="51">
        <v>45126</v>
      </c>
      <c r="J1067" s="52">
        <v>17</v>
      </c>
    </row>
    <row r="1068" spans="1:10" ht="102" x14ac:dyDescent="0.5">
      <c r="A1068" s="72"/>
      <c r="B1068" s="48">
        <v>25</v>
      </c>
      <c r="C1068" s="47" t="s">
        <v>967</v>
      </c>
      <c r="D1068" s="49">
        <v>45492</v>
      </c>
      <c r="E1068" s="47" t="s">
        <v>2307</v>
      </c>
      <c r="F1068" s="47" t="s">
        <v>2308</v>
      </c>
      <c r="G1068" s="50">
        <v>31528001911422</v>
      </c>
      <c r="H1068" s="47" t="s">
        <v>970</v>
      </c>
      <c r="I1068" s="51">
        <v>45126</v>
      </c>
      <c r="J1068" s="52">
        <v>25</v>
      </c>
    </row>
    <row r="1069" spans="1:10" x14ac:dyDescent="0.5">
      <c r="A1069" s="53" t="s">
        <v>250</v>
      </c>
      <c r="B1069" s="53"/>
      <c r="C1069" s="53"/>
      <c r="D1069" s="53"/>
      <c r="E1069" s="53"/>
      <c r="F1069" s="53"/>
      <c r="G1069" s="53"/>
      <c r="H1069" s="53"/>
      <c r="I1069" s="53"/>
      <c r="J1069" s="54">
        <v>145</v>
      </c>
    </row>
    <row r="1073" spans="1:10" ht="10.5" customHeight="1" x14ac:dyDescent="0.5">
      <c r="A1073" s="75" t="s">
        <v>233</v>
      </c>
      <c r="B1073" s="75"/>
      <c r="C1073" s="75"/>
      <c r="D1073" s="75"/>
      <c r="E1073" s="75"/>
      <c r="F1073" s="75"/>
      <c r="G1073" s="75"/>
      <c r="H1073" s="75"/>
      <c r="I1073" s="75"/>
      <c r="J1073" s="75"/>
    </row>
    <row r="1074" spans="1:10" ht="10.5" customHeight="1" x14ac:dyDescent="0.5">
      <c r="A1074" s="76" t="s">
        <v>2309</v>
      </c>
      <c r="B1074" s="76"/>
      <c r="C1074" s="76"/>
      <c r="D1074" s="76"/>
      <c r="E1074" s="76"/>
      <c r="F1074" s="76"/>
      <c r="G1074" s="76"/>
      <c r="H1074" s="76"/>
      <c r="I1074" s="76"/>
      <c r="J1074" s="76"/>
    </row>
    <row r="1076" spans="1:10" ht="30.6" x14ac:dyDescent="0.5">
      <c r="A1076" s="45" t="s">
        <v>958</v>
      </c>
      <c r="B1076" s="45" t="s">
        <v>959</v>
      </c>
      <c r="C1076" s="45" t="s">
        <v>237</v>
      </c>
      <c r="D1076" s="45" t="s">
        <v>960</v>
      </c>
      <c r="E1076" s="45" t="s">
        <v>961</v>
      </c>
      <c r="F1076" s="45" t="s">
        <v>962</v>
      </c>
      <c r="G1076" s="45" t="s">
        <v>236</v>
      </c>
      <c r="H1076" s="45" t="s">
        <v>963</v>
      </c>
      <c r="I1076" s="45" t="s">
        <v>964</v>
      </c>
      <c r="J1076" s="46" t="s">
        <v>965</v>
      </c>
    </row>
    <row r="1077" spans="1:10" ht="81.599999999999994" x14ac:dyDescent="0.5">
      <c r="A1077" s="72" t="s">
        <v>1486</v>
      </c>
      <c r="B1077" s="73">
        <v>7</v>
      </c>
      <c r="C1077" s="72" t="s">
        <v>967</v>
      </c>
      <c r="D1077" s="74">
        <v>45513</v>
      </c>
      <c r="E1077" s="47" t="s">
        <v>2310</v>
      </c>
      <c r="F1077" s="47" t="s">
        <v>2311</v>
      </c>
      <c r="G1077" s="50">
        <v>31613005577872</v>
      </c>
      <c r="H1077" s="47" t="s">
        <v>1043</v>
      </c>
      <c r="I1077" s="51">
        <v>45145</v>
      </c>
      <c r="J1077" s="52">
        <v>7</v>
      </c>
    </row>
    <row r="1078" spans="1:10" ht="81.599999999999994" x14ac:dyDescent="0.5">
      <c r="A1078" s="72"/>
      <c r="B1078" s="73"/>
      <c r="C1078" s="72"/>
      <c r="D1078" s="74"/>
      <c r="E1078" s="47" t="s">
        <v>2312</v>
      </c>
      <c r="F1078" s="47" t="s">
        <v>2313</v>
      </c>
      <c r="G1078" s="50">
        <v>31613004924612</v>
      </c>
      <c r="H1078" s="47" t="s">
        <v>1043</v>
      </c>
      <c r="I1078" s="51">
        <v>45145</v>
      </c>
      <c r="J1078" s="52">
        <v>7</v>
      </c>
    </row>
    <row r="1079" spans="1:10" ht="122.4" x14ac:dyDescent="0.5">
      <c r="A1079" s="72"/>
      <c r="B1079" s="48">
        <v>8</v>
      </c>
      <c r="C1079" s="47" t="s">
        <v>967</v>
      </c>
      <c r="D1079" s="49">
        <v>45513</v>
      </c>
      <c r="E1079" s="47" t="s">
        <v>2314</v>
      </c>
      <c r="F1079" s="47" t="s">
        <v>2315</v>
      </c>
      <c r="G1079" s="50">
        <v>31613005016541</v>
      </c>
      <c r="H1079" s="47" t="s">
        <v>1043</v>
      </c>
      <c r="I1079" s="51">
        <v>45145</v>
      </c>
      <c r="J1079" s="52">
        <v>8</v>
      </c>
    </row>
    <row r="1080" spans="1:10" ht="91.8" x14ac:dyDescent="0.5">
      <c r="A1080" s="72"/>
      <c r="B1080" s="48">
        <v>17</v>
      </c>
      <c r="C1080" s="47" t="s">
        <v>967</v>
      </c>
      <c r="D1080" s="49">
        <v>45513</v>
      </c>
      <c r="E1080" s="47" t="s">
        <v>2316</v>
      </c>
      <c r="F1080" s="47" t="s">
        <v>2317</v>
      </c>
      <c r="G1080" s="50">
        <v>31613005293629</v>
      </c>
      <c r="H1080" s="47" t="s">
        <v>1043</v>
      </c>
      <c r="I1080" s="51">
        <v>45145</v>
      </c>
      <c r="J1080" s="52">
        <v>17</v>
      </c>
    </row>
    <row r="1081" spans="1:10" ht="81.599999999999994" x14ac:dyDescent="0.5">
      <c r="A1081" s="72"/>
      <c r="B1081" s="48">
        <v>18</v>
      </c>
      <c r="C1081" s="47" t="s">
        <v>967</v>
      </c>
      <c r="D1081" s="49">
        <v>45513</v>
      </c>
      <c r="E1081" s="47" t="s">
        <v>2318</v>
      </c>
      <c r="F1081" s="47" t="s">
        <v>2319</v>
      </c>
      <c r="G1081" s="50">
        <v>31613004347368</v>
      </c>
      <c r="H1081" s="47" t="s">
        <v>1043</v>
      </c>
      <c r="I1081" s="51">
        <v>45145</v>
      </c>
      <c r="J1081" s="52">
        <v>18</v>
      </c>
    </row>
    <row r="1082" spans="1:10" ht="102" x14ac:dyDescent="0.5">
      <c r="A1082" s="72"/>
      <c r="B1082" s="48">
        <v>20</v>
      </c>
      <c r="C1082" s="47" t="s">
        <v>967</v>
      </c>
      <c r="D1082" s="49">
        <v>45562</v>
      </c>
      <c r="E1082" s="47" t="s">
        <v>2320</v>
      </c>
      <c r="F1082" s="47" t="s">
        <v>2321</v>
      </c>
      <c r="G1082" s="50">
        <v>31613004014794</v>
      </c>
      <c r="H1082" s="47" t="s">
        <v>970</v>
      </c>
      <c r="I1082" s="51">
        <v>45196</v>
      </c>
      <c r="J1082" s="52">
        <v>20</v>
      </c>
    </row>
    <row r="1083" spans="1:10" ht="122.4" x14ac:dyDescent="0.5">
      <c r="A1083" s="72"/>
      <c r="B1083" s="48">
        <v>60</v>
      </c>
      <c r="C1083" s="47" t="s">
        <v>967</v>
      </c>
      <c r="D1083" s="49">
        <v>45541</v>
      </c>
      <c r="E1083" s="47" t="s">
        <v>2322</v>
      </c>
      <c r="F1083" s="47" t="s">
        <v>2323</v>
      </c>
      <c r="G1083" s="50">
        <v>31613005529949</v>
      </c>
      <c r="H1083" s="47" t="s">
        <v>1006</v>
      </c>
      <c r="I1083" s="51">
        <v>45174</v>
      </c>
      <c r="J1083" s="52">
        <v>60</v>
      </c>
    </row>
    <row r="1084" spans="1:10" ht="102" x14ac:dyDescent="0.5">
      <c r="A1084" s="47" t="s">
        <v>1113</v>
      </c>
      <c r="B1084" s="48">
        <v>18</v>
      </c>
      <c r="C1084" s="47" t="s">
        <v>967</v>
      </c>
      <c r="D1084" s="49">
        <v>45527</v>
      </c>
      <c r="E1084" s="47" t="s">
        <v>2324</v>
      </c>
      <c r="F1084" s="47" t="s">
        <v>2325</v>
      </c>
      <c r="G1084" s="50">
        <v>31134005559455</v>
      </c>
      <c r="H1084" s="47" t="s">
        <v>1227</v>
      </c>
      <c r="I1084" s="51">
        <v>45160</v>
      </c>
      <c r="J1084" s="52">
        <v>18</v>
      </c>
    </row>
    <row r="1085" spans="1:10" ht="102" x14ac:dyDescent="0.5">
      <c r="A1085" s="47" t="s">
        <v>1344</v>
      </c>
      <c r="B1085" s="48">
        <v>27</v>
      </c>
      <c r="C1085" s="47" t="s">
        <v>967</v>
      </c>
      <c r="D1085" s="49">
        <v>45541</v>
      </c>
      <c r="E1085" s="47" t="s">
        <v>2326</v>
      </c>
      <c r="F1085" s="47" t="s">
        <v>2327</v>
      </c>
      <c r="G1085" s="50">
        <v>31402003363745</v>
      </c>
      <c r="H1085" s="47" t="s">
        <v>970</v>
      </c>
      <c r="I1085" s="51">
        <v>45176</v>
      </c>
      <c r="J1085" s="52">
        <v>27</v>
      </c>
    </row>
    <row r="1086" spans="1:10" ht="102" x14ac:dyDescent="0.5">
      <c r="A1086" s="72" t="s">
        <v>1030</v>
      </c>
      <c r="B1086" s="48">
        <v>5</v>
      </c>
      <c r="C1086" s="47" t="s">
        <v>967</v>
      </c>
      <c r="D1086" s="49">
        <v>45548</v>
      </c>
      <c r="E1086" s="47" t="s">
        <v>2328</v>
      </c>
      <c r="F1086" s="47" t="s">
        <v>2329</v>
      </c>
      <c r="G1086" s="50">
        <v>31486004149864</v>
      </c>
      <c r="H1086" s="47" t="s">
        <v>970</v>
      </c>
      <c r="I1086" s="51">
        <v>45182</v>
      </c>
      <c r="J1086" s="52">
        <v>5</v>
      </c>
    </row>
    <row r="1087" spans="1:10" ht="132.6" x14ac:dyDescent="0.5">
      <c r="A1087" s="72"/>
      <c r="B1087" s="73">
        <v>20</v>
      </c>
      <c r="C1087" s="72" t="s">
        <v>967</v>
      </c>
      <c r="D1087" s="74">
        <v>45513</v>
      </c>
      <c r="E1087" s="47" t="s">
        <v>2330</v>
      </c>
      <c r="F1087" s="47" t="s">
        <v>2331</v>
      </c>
      <c r="G1087" s="50">
        <v>31486003235185</v>
      </c>
      <c r="H1087" s="47" t="s">
        <v>970</v>
      </c>
      <c r="I1087" s="51">
        <v>45142</v>
      </c>
      <c r="J1087" s="52">
        <v>20</v>
      </c>
    </row>
    <row r="1088" spans="1:10" ht="132.6" x14ac:dyDescent="0.5">
      <c r="A1088" s="72"/>
      <c r="B1088" s="73"/>
      <c r="C1088" s="72"/>
      <c r="D1088" s="74"/>
      <c r="E1088" s="47" t="s">
        <v>2332</v>
      </c>
      <c r="F1088" s="47" t="s">
        <v>2333</v>
      </c>
      <c r="G1088" s="50">
        <v>31486003274192</v>
      </c>
      <c r="H1088" s="47" t="s">
        <v>970</v>
      </c>
      <c r="I1088" s="51">
        <v>45142</v>
      </c>
      <c r="J1088" s="52">
        <v>20</v>
      </c>
    </row>
    <row r="1089" spans="1:10" ht="102" x14ac:dyDescent="0.5">
      <c r="A1089" s="47" t="s">
        <v>1279</v>
      </c>
      <c r="B1089" s="48">
        <v>21</v>
      </c>
      <c r="C1089" s="47" t="s">
        <v>967</v>
      </c>
      <c r="D1089" s="49">
        <v>45534</v>
      </c>
      <c r="E1089" s="47" t="s">
        <v>2334</v>
      </c>
      <c r="F1089" s="47" t="s">
        <v>2335</v>
      </c>
      <c r="G1089" s="50">
        <v>36087002109325</v>
      </c>
      <c r="H1089" s="47" t="s">
        <v>970</v>
      </c>
      <c r="I1089" s="51">
        <v>45163</v>
      </c>
      <c r="J1089" s="52">
        <v>21</v>
      </c>
    </row>
    <row r="1090" spans="1:10" ht="81.599999999999994" x14ac:dyDescent="0.5">
      <c r="A1090" s="72" t="s">
        <v>971</v>
      </c>
      <c r="B1090" s="48">
        <v>15</v>
      </c>
      <c r="C1090" s="47" t="s">
        <v>967</v>
      </c>
      <c r="D1090" s="49">
        <v>45513</v>
      </c>
      <c r="E1090" s="47" t="s">
        <v>2336</v>
      </c>
      <c r="F1090" s="47" t="s">
        <v>2337</v>
      </c>
      <c r="G1090" s="50">
        <v>31321004702125</v>
      </c>
      <c r="H1090" s="47" t="s">
        <v>970</v>
      </c>
      <c r="I1090" s="51">
        <v>45144</v>
      </c>
      <c r="J1090" s="52">
        <v>15</v>
      </c>
    </row>
    <row r="1091" spans="1:10" ht="81.599999999999994" x14ac:dyDescent="0.5">
      <c r="A1091" s="72"/>
      <c r="B1091" s="48">
        <v>16</v>
      </c>
      <c r="C1091" s="47" t="s">
        <v>967</v>
      </c>
      <c r="D1091" s="49">
        <v>45513</v>
      </c>
      <c r="E1091" s="47" t="s">
        <v>2338</v>
      </c>
      <c r="F1091" s="47" t="s">
        <v>2339</v>
      </c>
      <c r="G1091" s="50">
        <v>31321007978482</v>
      </c>
      <c r="H1091" s="47" t="s">
        <v>970</v>
      </c>
      <c r="I1091" s="51">
        <v>45144</v>
      </c>
      <c r="J1091" s="52">
        <v>16</v>
      </c>
    </row>
    <row r="1092" spans="1:10" ht="81.599999999999994" x14ac:dyDescent="0.5">
      <c r="A1092" s="72"/>
      <c r="B1092" s="48">
        <v>18</v>
      </c>
      <c r="C1092" s="47" t="s">
        <v>967</v>
      </c>
      <c r="D1092" s="49">
        <v>45513</v>
      </c>
      <c r="E1092" s="47" t="s">
        <v>2340</v>
      </c>
      <c r="F1092" s="47" t="s">
        <v>2341</v>
      </c>
      <c r="G1092" s="50">
        <v>31321007912358</v>
      </c>
      <c r="H1092" s="47" t="s">
        <v>970</v>
      </c>
      <c r="I1092" s="51">
        <v>45144</v>
      </c>
      <c r="J1092" s="52">
        <v>18</v>
      </c>
    </row>
    <row r="1093" spans="1:10" ht="91.8" x14ac:dyDescent="0.5">
      <c r="A1093" s="72"/>
      <c r="B1093" s="73">
        <v>27</v>
      </c>
      <c r="C1093" s="72" t="s">
        <v>967</v>
      </c>
      <c r="D1093" s="74">
        <v>45513</v>
      </c>
      <c r="E1093" s="47" t="s">
        <v>2342</v>
      </c>
      <c r="F1093" s="47" t="s">
        <v>2343</v>
      </c>
      <c r="G1093" s="50">
        <v>31321008012778</v>
      </c>
      <c r="H1093" s="47" t="s">
        <v>970</v>
      </c>
      <c r="I1093" s="51">
        <v>45144</v>
      </c>
      <c r="J1093" s="52">
        <v>27</v>
      </c>
    </row>
    <row r="1094" spans="1:10" ht="112.2" x14ac:dyDescent="0.5">
      <c r="A1094" s="72"/>
      <c r="B1094" s="73"/>
      <c r="C1094" s="72"/>
      <c r="D1094" s="74"/>
      <c r="E1094" s="47" t="s">
        <v>2344</v>
      </c>
      <c r="F1094" s="47" t="s">
        <v>2345</v>
      </c>
      <c r="G1094" s="50">
        <v>31321008221171</v>
      </c>
      <c r="H1094" s="47" t="s">
        <v>970</v>
      </c>
      <c r="I1094" s="51">
        <v>45144</v>
      </c>
      <c r="J1094" s="52">
        <v>27</v>
      </c>
    </row>
    <row r="1095" spans="1:10" x14ac:dyDescent="0.5">
      <c r="A1095" s="53" t="s">
        <v>250</v>
      </c>
      <c r="B1095" s="53"/>
      <c r="C1095" s="53"/>
      <c r="D1095" s="53"/>
      <c r="E1095" s="53"/>
      <c r="F1095" s="53"/>
      <c r="G1095" s="53"/>
      <c r="H1095" s="53"/>
      <c r="I1095" s="53"/>
      <c r="J1095" s="54">
        <v>351</v>
      </c>
    </row>
    <row r="1099" spans="1:10" ht="10.5" customHeight="1" x14ac:dyDescent="0.5">
      <c r="A1099" s="75" t="s">
        <v>233</v>
      </c>
      <c r="B1099" s="75"/>
      <c r="C1099" s="75"/>
      <c r="D1099" s="75"/>
      <c r="E1099" s="75"/>
      <c r="F1099" s="75"/>
      <c r="G1099" s="75"/>
      <c r="H1099" s="75"/>
      <c r="I1099" s="75"/>
      <c r="J1099" s="75"/>
    </row>
    <row r="1100" spans="1:10" ht="10.5" customHeight="1" x14ac:dyDescent="0.5">
      <c r="A1100" s="76" t="s">
        <v>2346</v>
      </c>
      <c r="B1100" s="76"/>
      <c r="C1100" s="76"/>
      <c r="D1100" s="76"/>
      <c r="E1100" s="76"/>
      <c r="F1100" s="76"/>
      <c r="G1100" s="76"/>
      <c r="H1100" s="76"/>
      <c r="I1100" s="76"/>
      <c r="J1100" s="76"/>
    </row>
    <row r="1102" spans="1:10" ht="30.6" x14ac:dyDescent="0.5">
      <c r="A1102" s="45" t="s">
        <v>958</v>
      </c>
      <c r="B1102" s="45" t="s">
        <v>959</v>
      </c>
      <c r="C1102" s="45" t="s">
        <v>237</v>
      </c>
      <c r="D1102" s="45" t="s">
        <v>960</v>
      </c>
      <c r="E1102" s="45" t="s">
        <v>961</v>
      </c>
      <c r="F1102" s="45" t="s">
        <v>962</v>
      </c>
      <c r="G1102" s="45" t="s">
        <v>236</v>
      </c>
      <c r="H1102" s="45" t="s">
        <v>963</v>
      </c>
      <c r="I1102" s="45" t="s">
        <v>964</v>
      </c>
      <c r="J1102" s="46" t="s">
        <v>965</v>
      </c>
    </row>
    <row r="1103" spans="1:10" ht="91.8" x14ac:dyDescent="0.5">
      <c r="A1103" s="72" t="s">
        <v>1070</v>
      </c>
      <c r="B1103" s="48">
        <v>9.99</v>
      </c>
      <c r="C1103" s="47" t="s">
        <v>967</v>
      </c>
      <c r="D1103" s="49">
        <v>45548</v>
      </c>
      <c r="E1103" s="47" t="s">
        <v>2347</v>
      </c>
      <c r="F1103" s="47" t="s">
        <v>2348</v>
      </c>
      <c r="G1103" s="50">
        <v>31186040146953</v>
      </c>
      <c r="H1103" s="47" t="s">
        <v>970</v>
      </c>
      <c r="I1103" s="51">
        <v>45182</v>
      </c>
      <c r="J1103" s="52">
        <v>9.99</v>
      </c>
    </row>
    <row r="1104" spans="1:10" ht="91.8" x14ac:dyDescent="0.5">
      <c r="A1104" s="72"/>
      <c r="B1104" s="48">
        <v>14</v>
      </c>
      <c r="C1104" s="47" t="s">
        <v>967</v>
      </c>
      <c r="D1104" s="49">
        <v>45548</v>
      </c>
      <c r="E1104" s="47" t="s">
        <v>2349</v>
      </c>
      <c r="F1104" s="47" t="s">
        <v>2350</v>
      </c>
      <c r="G1104" s="50">
        <v>31186040007700</v>
      </c>
      <c r="H1104" s="47" t="s">
        <v>970</v>
      </c>
      <c r="I1104" s="51">
        <v>45182</v>
      </c>
      <c r="J1104" s="52">
        <v>14</v>
      </c>
    </row>
    <row r="1105" spans="1:10" x14ac:dyDescent="0.5">
      <c r="A1105" s="53" t="s">
        <v>250</v>
      </c>
      <c r="B1105" s="53"/>
      <c r="C1105" s="53"/>
      <c r="D1105" s="53"/>
      <c r="E1105" s="53"/>
      <c r="F1105" s="53"/>
      <c r="G1105" s="53"/>
      <c r="H1105" s="53"/>
      <c r="I1105" s="53"/>
      <c r="J1105" s="54">
        <v>23.99</v>
      </c>
    </row>
    <row r="1109" spans="1:10" ht="10.5" customHeight="1" x14ac:dyDescent="0.5">
      <c r="A1109" s="75" t="s">
        <v>233</v>
      </c>
      <c r="B1109" s="75"/>
      <c r="C1109" s="75"/>
      <c r="D1109" s="75"/>
      <c r="E1109" s="75"/>
      <c r="F1109" s="75"/>
      <c r="G1109" s="75"/>
      <c r="H1109" s="75"/>
      <c r="I1109" s="75"/>
      <c r="J1109" s="75"/>
    </row>
    <row r="1110" spans="1:10" ht="10.5" customHeight="1" x14ac:dyDescent="0.5">
      <c r="A1110" s="76" t="s">
        <v>2351</v>
      </c>
      <c r="B1110" s="76"/>
      <c r="C1110" s="76"/>
      <c r="D1110" s="76"/>
      <c r="E1110" s="76"/>
      <c r="F1110" s="76"/>
      <c r="G1110" s="76"/>
      <c r="H1110" s="76"/>
      <c r="I1110" s="76"/>
      <c r="J1110" s="76"/>
    </row>
    <row r="1112" spans="1:10" ht="30.6" x14ac:dyDescent="0.5">
      <c r="A1112" s="45" t="s">
        <v>958</v>
      </c>
      <c r="B1112" s="45" t="s">
        <v>959</v>
      </c>
      <c r="C1112" s="45" t="s">
        <v>237</v>
      </c>
      <c r="D1112" s="45" t="s">
        <v>960</v>
      </c>
      <c r="E1112" s="45" t="s">
        <v>961</v>
      </c>
      <c r="F1112" s="45" t="s">
        <v>962</v>
      </c>
      <c r="G1112" s="45" t="s">
        <v>236</v>
      </c>
      <c r="H1112" s="45" t="s">
        <v>963</v>
      </c>
      <c r="I1112" s="45" t="s">
        <v>964</v>
      </c>
      <c r="J1112" s="46" t="s">
        <v>965</v>
      </c>
    </row>
    <row r="1113" spans="1:10" ht="102" x14ac:dyDescent="0.5">
      <c r="A1113" s="47" t="s">
        <v>987</v>
      </c>
      <c r="B1113" s="48">
        <v>84.95</v>
      </c>
      <c r="C1113" s="47" t="s">
        <v>967</v>
      </c>
      <c r="D1113" s="49">
        <v>45534</v>
      </c>
      <c r="E1113" s="47" t="s">
        <v>2352</v>
      </c>
      <c r="F1113" s="47" t="s">
        <v>1571</v>
      </c>
      <c r="G1113" s="50">
        <v>31385005186281</v>
      </c>
      <c r="H1113" s="47" t="s">
        <v>970</v>
      </c>
      <c r="I1113" s="51">
        <v>45163</v>
      </c>
      <c r="J1113" s="52">
        <v>84.95</v>
      </c>
    </row>
    <row r="1114" spans="1:10" ht="91.8" x14ac:dyDescent="0.5">
      <c r="A1114" s="47" t="s">
        <v>1030</v>
      </c>
      <c r="B1114" s="48">
        <v>27</v>
      </c>
      <c r="C1114" s="47" t="s">
        <v>967</v>
      </c>
      <c r="D1114" s="49">
        <v>45541</v>
      </c>
      <c r="E1114" s="47" t="s">
        <v>2353</v>
      </c>
      <c r="F1114" s="47" t="s">
        <v>2354</v>
      </c>
      <c r="G1114" s="50">
        <v>31486002519670</v>
      </c>
      <c r="H1114" s="47" t="s">
        <v>970</v>
      </c>
      <c r="I1114" s="51">
        <v>45176</v>
      </c>
      <c r="J1114" s="52">
        <v>27</v>
      </c>
    </row>
    <row r="1115" spans="1:10" ht="102" x14ac:dyDescent="0.5">
      <c r="A1115" s="72" t="s">
        <v>1388</v>
      </c>
      <c r="B1115" s="73">
        <v>24</v>
      </c>
      <c r="C1115" s="72" t="s">
        <v>967</v>
      </c>
      <c r="D1115" s="49">
        <v>45499</v>
      </c>
      <c r="E1115" s="47" t="s">
        <v>2355</v>
      </c>
      <c r="F1115" s="47" t="s">
        <v>2356</v>
      </c>
      <c r="G1115" s="50">
        <v>31139005529994</v>
      </c>
      <c r="H1115" s="47" t="s">
        <v>970</v>
      </c>
      <c r="I1115" s="51">
        <v>45132</v>
      </c>
      <c r="J1115" s="52">
        <v>24</v>
      </c>
    </row>
    <row r="1116" spans="1:10" ht="81.599999999999994" x14ac:dyDescent="0.5">
      <c r="A1116" s="72"/>
      <c r="B1116" s="73"/>
      <c r="C1116" s="72"/>
      <c r="D1116" s="49">
        <v>45520</v>
      </c>
      <c r="E1116" s="47" t="s">
        <v>2357</v>
      </c>
      <c r="F1116" s="47" t="s">
        <v>2358</v>
      </c>
      <c r="G1116" s="50">
        <v>31139005609770</v>
      </c>
      <c r="H1116" s="47" t="s">
        <v>970</v>
      </c>
      <c r="I1116" s="51">
        <v>45153</v>
      </c>
      <c r="J1116" s="52">
        <v>24</v>
      </c>
    </row>
    <row r="1117" spans="1:10" ht="91.8" x14ac:dyDescent="0.5">
      <c r="A1117" s="72"/>
      <c r="B1117" s="73">
        <v>26</v>
      </c>
      <c r="C1117" s="72" t="s">
        <v>967</v>
      </c>
      <c r="D1117" s="49">
        <v>45499</v>
      </c>
      <c r="E1117" s="47" t="s">
        <v>2359</v>
      </c>
      <c r="F1117" s="47" t="s">
        <v>2360</v>
      </c>
      <c r="G1117" s="50">
        <v>31139005515050</v>
      </c>
      <c r="H1117" s="47" t="s">
        <v>970</v>
      </c>
      <c r="I1117" s="51">
        <v>45132</v>
      </c>
      <c r="J1117" s="52">
        <v>26</v>
      </c>
    </row>
    <row r="1118" spans="1:10" ht="112.2" x14ac:dyDescent="0.5">
      <c r="A1118" s="72"/>
      <c r="B1118" s="73"/>
      <c r="C1118" s="72"/>
      <c r="D1118" s="49">
        <v>45520</v>
      </c>
      <c r="E1118" s="47" t="s">
        <v>2361</v>
      </c>
      <c r="F1118" s="47" t="s">
        <v>2362</v>
      </c>
      <c r="G1118" s="50">
        <v>31139005856355</v>
      </c>
      <c r="H1118" s="47" t="s">
        <v>970</v>
      </c>
      <c r="I1118" s="51">
        <v>45153</v>
      </c>
      <c r="J1118" s="52">
        <v>26</v>
      </c>
    </row>
    <row r="1119" spans="1:10" ht="102" x14ac:dyDescent="0.5">
      <c r="A1119" s="72"/>
      <c r="B1119" s="48">
        <v>27</v>
      </c>
      <c r="C1119" s="47" t="s">
        <v>967</v>
      </c>
      <c r="D1119" s="49">
        <v>45520</v>
      </c>
      <c r="E1119" s="47" t="s">
        <v>2363</v>
      </c>
      <c r="F1119" s="47" t="s">
        <v>2364</v>
      </c>
      <c r="G1119" s="50">
        <v>31139005758981</v>
      </c>
      <c r="H1119" s="47" t="s">
        <v>970</v>
      </c>
      <c r="I1119" s="51">
        <v>45153</v>
      </c>
      <c r="J1119" s="52">
        <v>27</v>
      </c>
    </row>
    <row r="1120" spans="1:10" ht="91.8" x14ac:dyDescent="0.5">
      <c r="A1120" s="72"/>
      <c r="B1120" s="73">
        <v>28</v>
      </c>
      <c r="C1120" s="72" t="s">
        <v>967</v>
      </c>
      <c r="D1120" s="74">
        <v>45520</v>
      </c>
      <c r="E1120" s="47" t="s">
        <v>2365</v>
      </c>
      <c r="F1120" s="47" t="s">
        <v>2366</v>
      </c>
      <c r="G1120" s="50">
        <v>31139005859292</v>
      </c>
      <c r="H1120" s="47" t="s">
        <v>970</v>
      </c>
      <c r="I1120" s="51">
        <v>45153</v>
      </c>
      <c r="J1120" s="52">
        <v>28</v>
      </c>
    </row>
    <row r="1121" spans="1:10" ht="102" x14ac:dyDescent="0.5">
      <c r="A1121" s="72"/>
      <c r="B1121" s="73"/>
      <c r="C1121" s="72"/>
      <c r="D1121" s="74"/>
      <c r="E1121" s="47" t="s">
        <v>2367</v>
      </c>
      <c r="F1121" s="47" t="s">
        <v>2368</v>
      </c>
      <c r="G1121" s="50">
        <v>31139005364897</v>
      </c>
      <c r="H1121" s="47" t="s">
        <v>970</v>
      </c>
      <c r="I1121" s="51">
        <v>45153</v>
      </c>
      <c r="J1121" s="52">
        <v>28</v>
      </c>
    </row>
    <row r="1122" spans="1:10" ht="112.2" x14ac:dyDescent="0.5">
      <c r="A1122" s="47" t="s">
        <v>1296</v>
      </c>
      <c r="B1122" s="48">
        <v>20</v>
      </c>
      <c r="C1122" s="47" t="s">
        <v>967</v>
      </c>
      <c r="D1122" s="49">
        <v>45548</v>
      </c>
      <c r="E1122" s="47" t="s">
        <v>2369</v>
      </c>
      <c r="F1122" s="47" t="s">
        <v>2370</v>
      </c>
      <c r="G1122" s="50">
        <v>31350003321140</v>
      </c>
      <c r="H1122" s="47" t="s">
        <v>970</v>
      </c>
      <c r="I1122" s="51">
        <v>45182</v>
      </c>
      <c r="J1122" s="52">
        <v>20</v>
      </c>
    </row>
    <row r="1123" spans="1:10" ht="112.2" x14ac:dyDescent="0.5">
      <c r="A1123" s="47" t="s">
        <v>971</v>
      </c>
      <c r="B1123" s="48">
        <v>33</v>
      </c>
      <c r="C1123" s="47" t="s">
        <v>967</v>
      </c>
      <c r="D1123" s="49">
        <v>45541</v>
      </c>
      <c r="E1123" s="47" t="s">
        <v>2371</v>
      </c>
      <c r="F1123" s="47" t="s">
        <v>2372</v>
      </c>
      <c r="G1123" s="50">
        <v>31321005676419</v>
      </c>
      <c r="H1123" s="47" t="s">
        <v>970</v>
      </c>
      <c r="I1123" s="51">
        <v>45170</v>
      </c>
      <c r="J1123" s="52">
        <v>33</v>
      </c>
    </row>
    <row r="1124" spans="1:10" x14ac:dyDescent="0.5">
      <c r="A1124" s="53" t="s">
        <v>250</v>
      </c>
      <c r="B1124" s="53"/>
      <c r="C1124" s="53"/>
      <c r="D1124" s="53"/>
      <c r="E1124" s="53"/>
      <c r="F1124" s="53"/>
      <c r="G1124" s="53"/>
      <c r="H1124" s="53"/>
      <c r="I1124" s="53"/>
      <c r="J1124" s="54">
        <v>347.95</v>
      </c>
    </row>
    <row r="1128" spans="1:10" ht="10.5" customHeight="1" x14ac:dyDescent="0.5">
      <c r="A1128" s="75" t="s">
        <v>233</v>
      </c>
      <c r="B1128" s="75"/>
      <c r="C1128" s="75"/>
      <c r="D1128" s="75"/>
      <c r="E1128" s="75"/>
      <c r="F1128" s="75"/>
      <c r="G1128" s="75"/>
      <c r="H1128" s="75"/>
      <c r="I1128" s="75"/>
      <c r="J1128" s="75"/>
    </row>
    <row r="1129" spans="1:10" ht="10.5" customHeight="1" x14ac:dyDescent="0.5">
      <c r="A1129" s="76" t="s">
        <v>2373</v>
      </c>
      <c r="B1129" s="76"/>
      <c r="C1129" s="76"/>
      <c r="D1129" s="76"/>
      <c r="E1129" s="76"/>
      <c r="F1129" s="76"/>
      <c r="G1129" s="76"/>
      <c r="H1129" s="76"/>
      <c r="I1129" s="76"/>
      <c r="J1129" s="76"/>
    </row>
    <row r="1131" spans="1:10" ht="30.6" x14ac:dyDescent="0.5">
      <c r="A1131" s="45" t="s">
        <v>958</v>
      </c>
      <c r="B1131" s="45" t="s">
        <v>959</v>
      </c>
      <c r="C1131" s="45" t="s">
        <v>237</v>
      </c>
      <c r="D1131" s="45" t="s">
        <v>960</v>
      </c>
      <c r="E1131" s="45" t="s">
        <v>961</v>
      </c>
      <c r="F1131" s="45" t="s">
        <v>962</v>
      </c>
      <c r="G1131" s="45" t="s">
        <v>236</v>
      </c>
      <c r="H1131" s="45" t="s">
        <v>963</v>
      </c>
      <c r="I1131" s="45" t="s">
        <v>964</v>
      </c>
      <c r="J1131" s="46" t="s">
        <v>965</v>
      </c>
    </row>
    <row r="1132" spans="1:10" ht="112.2" x14ac:dyDescent="0.5">
      <c r="A1132" s="47" t="s">
        <v>1000</v>
      </c>
      <c r="B1132" s="48">
        <v>25</v>
      </c>
      <c r="C1132" s="47" t="s">
        <v>967</v>
      </c>
      <c r="D1132" s="49">
        <v>45485</v>
      </c>
      <c r="E1132" s="47" t="s">
        <v>2374</v>
      </c>
      <c r="F1132" s="47" t="s">
        <v>2375</v>
      </c>
      <c r="G1132" s="50">
        <v>31737001718139</v>
      </c>
      <c r="H1132" s="47" t="s">
        <v>970</v>
      </c>
      <c r="I1132" s="51">
        <v>45120</v>
      </c>
      <c r="J1132" s="52">
        <v>25</v>
      </c>
    </row>
    <row r="1133" spans="1:10" ht="91.8" x14ac:dyDescent="0.5">
      <c r="A1133" s="47" t="s">
        <v>984</v>
      </c>
      <c r="B1133" s="48">
        <v>30</v>
      </c>
      <c r="C1133" s="47" t="s">
        <v>967</v>
      </c>
      <c r="D1133" s="49">
        <v>45520</v>
      </c>
      <c r="E1133" s="47" t="s">
        <v>2376</v>
      </c>
      <c r="F1133" s="47" t="s">
        <v>2377</v>
      </c>
      <c r="G1133" s="50">
        <v>31249002910889</v>
      </c>
      <c r="H1133" s="47" t="s">
        <v>970</v>
      </c>
      <c r="I1133" s="51">
        <v>45149</v>
      </c>
      <c r="J1133" s="52">
        <v>30</v>
      </c>
    </row>
    <row r="1134" spans="1:10" ht="91.8" x14ac:dyDescent="0.5">
      <c r="A1134" s="72" t="s">
        <v>2211</v>
      </c>
      <c r="B1134" s="48">
        <v>16</v>
      </c>
      <c r="C1134" s="47" t="s">
        <v>967</v>
      </c>
      <c r="D1134" s="49">
        <v>45506</v>
      </c>
      <c r="E1134" s="47" t="s">
        <v>2378</v>
      </c>
      <c r="F1134" s="47" t="s">
        <v>2379</v>
      </c>
      <c r="G1134" s="50">
        <v>32026002490131</v>
      </c>
      <c r="H1134" s="47" t="s">
        <v>970</v>
      </c>
      <c r="I1134" s="51">
        <v>45141</v>
      </c>
      <c r="J1134" s="52">
        <v>16</v>
      </c>
    </row>
    <row r="1135" spans="1:10" ht="81.599999999999994" x14ac:dyDescent="0.5">
      <c r="A1135" s="72"/>
      <c r="B1135" s="48">
        <v>30</v>
      </c>
      <c r="C1135" s="47" t="s">
        <v>967</v>
      </c>
      <c r="D1135" s="49">
        <v>45541</v>
      </c>
      <c r="E1135" s="47" t="s">
        <v>2380</v>
      </c>
      <c r="F1135" s="47" t="s">
        <v>2381</v>
      </c>
      <c r="G1135" s="50">
        <v>32026003555890</v>
      </c>
      <c r="H1135" s="47" t="s">
        <v>979</v>
      </c>
      <c r="I1135" s="51">
        <v>45174</v>
      </c>
      <c r="J1135" s="52">
        <v>30</v>
      </c>
    </row>
    <row r="1136" spans="1:10" ht="91.8" x14ac:dyDescent="0.5">
      <c r="A1136" s="47" t="s">
        <v>2127</v>
      </c>
      <c r="B1136" s="48">
        <v>6</v>
      </c>
      <c r="C1136" s="47" t="s">
        <v>967</v>
      </c>
      <c r="D1136" s="49">
        <v>45520</v>
      </c>
      <c r="E1136" s="47" t="s">
        <v>2382</v>
      </c>
      <c r="F1136" s="47" t="s">
        <v>2383</v>
      </c>
      <c r="G1136" s="50">
        <v>32784000569583</v>
      </c>
      <c r="H1136" s="47" t="s">
        <v>1227</v>
      </c>
      <c r="I1136" s="51">
        <v>45154</v>
      </c>
      <c r="J1136" s="52">
        <v>6</v>
      </c>
    </row>
    <row r="1137" spans="1:10" ht="91.8" x14ac:dyDescent="0.5">
      <c r="A1137" s="47" t="s">
        <v>1007</v>
      </c>
      <c r="B1137" s="48">
        <v>22.95</v>
      </c>
      <c r="C1137" s="47" t="s">
        <v>967</v>
      </c>
      <c r="D1137" s="49">
        <v>45492</v>
      </c>
      <c r="E1137" s="47" t="s">
        <v>2384</v>
      </c>
      <c r="F1137" s="47" t="s">
        <v>2385</v>
      </c>
      <c r="G1137" s="50">
        <v>36878000786779</v>
      </c>
      <c r="H1137" s="47" t="s">
        <v>970</v>
      </c>
      <c r="I1137" s="51">
        <v>45124</v>
      </c>
      <c r="J1137" s="52">
        <v>22.95</v>
      </c>
    </row>
    <row r="1138" spans="1:10" ht="102" x14ac:dyDescent="0.5">
      <c r="A1138" s="72" t="s">
        <v>990</v>
      </c>
      <c r="B1138" s="48">
        <v>15.99</v>
      </c>
      <c r="C1138" s="47" t="s">
        <v>967</v>
      </c>
      <c r="D1138" s="49">
        <v>45520</v>
      </c>
      <c r="E1138" s="47" t="s">
        <v>2386</v>
      </c>
      <c r="F1138" s="47" t="s">
        <v>2387</v>
      </c>
      <c r="G1138" s="50">
        <v>31132011875055</v>
      </c>
      <c r="H1138" s="47" t="s">
        <v>970</v>
      </c>
      <c r="I1138" s="51">
        <v>45155</v>
      </c>
      <c r="J1138" s="52">
        <v>15.99</v>
      </c>
    </row>
    <row r="1139" spans="1:10" ht="91.8" x14ac:dyDescent="0.5">
      <c r="A1139" s="72"/>
      <c r="B1139" s="48">
        <v>16.989999999999998</v>
      </c>
      <c r="C1139" s="47" t="s">
        <v>967</v>
      </c>
      <c r="D1139" s="49">
        <v>45527</v>
      </c>
      <c r="E1139" s="47" t="s">
        <v>2388</v>
      </c>
      <c r="F1139" s="47" t="s">
        <v>2389</v>
      </c>
      <c r="G1139" s="50">
        <v>31132015255213</v>
      </c>
      <c r="H1139" s="47" t="s">
        <v>970</v>
      </c>
      <c r="I1139" s="51">
        <v>45160</v>
      </c>
      <c r="J1139" s="52">
        <v>16.989999999999998</v>
      </c>
    </row>
    <row r="1140" spans="1:10" ht="81.599999999999994" x14ac:dyDescent="0.5">
      <c r="A1140" s="72"/>
      <c r="B1140" s="48">
        <v>18.95</v>
      </c>
      <c r="C1140" s="47" t="s">
        <v>967</v>
      </c>
      <c r="D1140" s="49">
        <v>45562</v>
      </c>
      <c r="E1140" s="47" t="s">
        <v>2390</v>
      </c>
      <c r="F1140" s="47" t="s">
        <v>2391</v>
      </c>
      <c r="G1140" s="50">
        <v>31132014044550</v>
      </c>
      <c r="H1140" s="47" t="s">
        <v>970</v>
      </c>
      <c r="I1140" s="51">
        <v>45196</v>
      </c>
      <c r="J1140" s="52">
        <v>18.95</v>
      </c>
    </row>
    <row r="1141" spans="1:10" ht="102" x14ac:dyDescent="0.5">
      <c r="A1141" s="72"/>
      <c r="B1141" s="48">
        <v>23</v>
      </c>
      <c r="C1141" s="47" t="s">
        <v>967</v>
      </c>
      <c r="D1141" s="49">
        <v>45513</v>
      </c>
      <c r="E1141" s="47" t="s">
        <v>2392</v>
      </c>
      <c r="F1141" s="47" t="s">
        <v>2393</v>
      </c>
      <c r="G1141" s="50">
        <v>31132006333524</v>
      </c>
      <c r="H1141" s="47" t="s">
        <v>970</v>
      </c>
      <c r="I1141" s="51">
        <v>45144</v>
      </c>
      <c r="J1141" s="52">
        <v>23</v>
      </c>
    </row>
    <row r="1142" spans="1:10" ht="91.8" x14ac:dyDescent="0.5">
      <c r="A1142" s="72"/>
      <c r="B1142" s="73">
        <v>28</v>
      </c>
      <c r="C1142" s="72" t="s">
        <v>967</v>
      </c>
      <c r="D1142" s="74">
        <v>45548</v>
      </c>
      <c r="E1142" s="47" t="s">
        <v>2394</v>
      </c>
      <c r="F1142" s="47" t="s">
        <v>2395</v>
      </c>
      <c r="G1142" s="50">
        <v>31132015424041</v>
      </c>
      <c r="H1142" s="47" t="s">
        <v>1018</v>
      </c>
      <c r="I1142" s="51">
        <v>45181</v>
      </c>
      <c r="J1142" s="52">
        <v>28</v>
      </c>
    </row>
    <row r="1143" spans="1:10" ht="81.599999999999994" x14ac:dyDescent="0.5">
      <c r="A1143" s="72"/>
      <c r="B1143" s="73"/>
      <c r="C1143" s="72"/>
      <c r="D1143" s="74"/>
      <c r="E1143" s="47" t="s">
        <v>2396</v>
      </c>
      <c r="F1143" s="47" t="s">
        <v>2397</v>
      </c>
      <c r="G1143" s="50">
        <v>31132015424108</v>
      </c>
      <c r="H1143" s="47" t="s">
        <v>1018</v>
      </c>
      <c r="I1143" s="51">
        <v>45181</v>
      </c>
      <c r="J1143" s="52">
        <v>28</v>
      </c>
    </row>
    <row r="1144" spans="1:10" ht="91.8" x14ac:dyDescent="0.5">
      <c r="A1144" s="72"/>
      <c r="B1144" s="48">
        <v>39</v>
      </c>
      <c r="C1144" s="47" t="s">
        <v>967</v>
      </c>
      <c r="D1144" s="49">
        <v>45548</v>
      </c>
      <c r="E1144" s="47" t="s">
        <v>2398</v>
      </c>
      <c r="F1144" s="47" t="s">
        <v>2399</v>
      </c>
      <c r="G1144" s="50">
        <v>31132015986817</v>
      </c>
      <c r="H1144" s="47" t="s">
        <v>1958</v>
      </c>
      <c r="I1144" s="51">
        <v>45181</v>
      </c>
      <c r="J1144" s="52">
        <v>39</v>
      </c>
    </row>
    <row r="1145" spans="1:10" ht="91.8" x14ac:dyDescent="0.5">
      <c r="A1145" s="72"/>
      <c r="B1145" s="48">
        <v>9.99</v>
      </c>
      <c r="C1145" s="47" t="s">
        <v>967</v>
      </c>
      <c r="D1145" s="49">
        <v>45513</v>
      </c>
      <c r="E1145" s="47" t="s">
        <v>2400</v>
      </c>
      <c r="F1145" s="47" t="s">
        <v>2401</v>
      </c>
      <c r="G1145" s="50">
        <v>31132015922259</v>
      </c>
      <c r="H1145" s="47" t="s">
        <v>970</v>
      </c>
      <c r="I1145" s="51">
        <v>45144</v>
      </c>
      <c r="J1145" s="52">
        <v>9.99</v>
      </c>
    </row>
    <row r="1146" spans="1:10" ht="91.8" x14ac:dyDescent="0.5">
      <c r="A1146" s="72"/>
      <c r="B1146" s="48">
        <v>16.989999999999998</v>
      </c>
      <c r="C1146" s="47" t="s">
        <v>967</v>
      </c>
      <c r="D1146" s="49">
        <v>45555</v>
      </c>
      <c r="E1146" s="47" t="s">
        <v>2402</v>
      </c>
      <c r="F1146" s="47" t="s">
        <v>2403</v>
      </c>
      <c r="G1146" s="50">
        <v>31132015310943</v>
      </c>
      <c r="H1146" s="47" t="s">
        <v>970</v>
      </c>
      <c r="I1146" s="51">
        <v>45189</v>
      </c>
      <c r="J1146" s="52">
        <v>16.989999999999998</v>
      </c>
    </row>
    <row r="1147" spans="1:10" ht="91.8" x14ac:dyDescent="0.5">
      <c r="A1147" s="47" t="s">
        <v>1626</v>
      </c>
      <c r="B1147" s="48">
        <v>32</v>
      </c>
      <c r="C1147" s="47" t="s">
        <v>967</v>
      </c>
      <c r="D1147" s="49">
        <v>45548</v>
      </c>
      <c r="E1147" s="47" t="s">
        <v>2404</v>
      </c>
      <c r="F1147" s="47" t="s">
        <v>2405</v>
      </c>
      <c r="G1147" s="50">
        <v>31965002814009</v>
      </c>
      <c r="H1147" s="47" t="s">
        <v>970</v>
      </c>
      <c r="I1147" s="51">
        <v>45182</v>
      </c>
      <c r="J1147" s="52">
        <v>32</v>
      </c>
    </row>
    <row r="1148" spans="1:10" ht="91.8" x14ac:dyDescent="0.5">
      <c r="A1148" s="47" t="s">
        <v>1313</v>
      </c>
      <c r="B1148" s="48">
        <v>24</v>
      </c>
      <c r="C1148" s="47" t="s">
        <v>967</v>
      </c>
      <c r="D1148" s="49">
        <v>45492</v>
      </c>
      <c r="E1148" s="47" t="s">
        <v>2406</v>
      </c>
      <c r="F1148" s="47" t="s">
        <v>2407</v>
      </c>
      <c r="G1148" s="50">
        <v>30083006515266</v>
      </c>
      <c r="H1148" s="47" t="s">
        <v>970</v>
      </c>
      <c r="I1148" s="51">
        <v>45124</v>
      </c>
      <c r="J1148" s="52">
        <v>24</v>
      </c>
    </row>
    <row r="1149" spans="1:10" ht="81.599999999999994" x14ac:dyDescent="0.5">
      <c r="A1149" s="47" t="s">
        <v>1730</v>
      </c>
      <c r="B1149" s="48">
        <v>9</v>
      </c>
      <c r="C1149" s="47" t="s">
        <v>967</v>
      </c>
      <c r="D1149" s="49">
        <v>45520</v>
      </c>
      <c r="E1149" s="47" t="s">
        <v>2408</v>
      </c>
      <c r="F1149" s="47" t="s">
        <v>2409</v>
      </c>
      <c r="G1149" s="50">
        <v>31403003517900</v>
      </c>
      <c r="H1149" s="47" t="s">
        <v>970</v>
      </c>
      <c r="I1149" s="51">
        <v>45154</v>
      </c>
      <c r="J1149" s="52">
        <v>9</v>
      </c>
    </row>
    <row r="1150" spans="1:10" ht="81.599999999999994" x14ac:dyDescent="0.5">
      <c r="A1150" s="47" t="s">
        <v>1074</v>
      </c>
      <c r="B1150" s="48">
        <v>6</v>
      </c>
      <c r="C1150" s="47" t="s">
        <v>967</v>
      </c>
      <c r="D1150" s="49">
        <v>45506</v>
      </c>
      <c r="E1150" s="47" t="s">
        <v>2410</v>
      </c>
      <c r="F1150" s="47" t="s">
        <v>2411</v>
      </c>
      <c r="G1150" s="50">
        <v>36879001113757</v>
      </c>
      <c r="H1150" s="47" t="s">
        <v>970</v>
      </c>
      <c r="I1150" s="51">
        <v>45136</v>
      </c>
      <c r="J1150" s="52">
        <v>6</v>
      </c>
    </row>
    <row r="1151" spans="1:10" x14ac:dyDescent="0.5">
      <c r="A1151" s="53" t="s">
        <v>250</v>
      </c>
      <c r="B1151" s="53"/>
      <c r="C1151" s="53"/>
      <c r="D1151" s="53"/>
      <c r="E1151" s="53"/>
      <c r="F1151" s="53"/>
      <c r="G1151" s="53"/>
      <c r="H1151" s="53"/>
      <c r="I1151" s="53"/>
      <c r="J1151" s="54">
        <v>397.86</v>
      </c>
    </row>
    <row r="1155" spans="1:10" ht="10.5" customHeight="1" x14ac:dyDescent="0.5">
      <c r="A1155" s="75" t="s">
        <v>233</v>
      </c>
      <c r="B1155" s="75"/>
      <c r="C1155" s="75"/>
      <c r="D1155" s="75"/>
      <c r="E1155" s="75"/>
      <c r="F1155" s="75"/>
      <c r="G1155" s="75"/>
      <c r="H1155" s="75"/>
      <c r="I1155" s="75"/>
      <c r="J1155" s="75"/>
    </row>
    <row r="1156" spans="1:10" ht="10.5" customHeight="1" x14ac:dyDescent="0.5">
      <c r="A1156" s="76" t="s">
        <v>2412</v>
      </c>
      <c r="B1156" s="76"/>
      <c r="C1156" s="76"/>
      <c r="D1156" s="76"/>
      <c r="E1156" s="76"/>
      <c r="F1156" s="76"/>
      <c r="G1156" s="76"/>
      <c r="H1156" s="76"/>
      <c r="I1156" s="76"/>
      <c r="J1156" s="76"/>
    </row>
    <row r="1158" spans="1:10" ht="30.6" x14ac:dyDescent="0.5">
      <c r="A1158" s="45" t="s">
        <v>958</v>
      </c>
      <c r="B1158" s="45" t="s">
        <v>959</v>
      </c>
      <c r="C1158" s="45" t="s">
        <v>237</v>
      </c>
      <c r="D1158" s="45" t="s">
        <v>960</v>
      </c>
      <c r="E1158" s="45" t="s">
        <v>961</v>
      </c>
      <c r="F1158" s="45" t="s">
        <v>962</v>
      </c>
      <c r="G1158" s="45" t="s">
        <v>236</v>
      </c>
      <c r="H1158" s="45" t="s">
        <v>963</v>
      </c>
      <c r="I1158" s="45" t="s">
        <v>964</v>
      </c>
      <c r="J1158" s="46" t="s">
        <v>965</v>
      </c>
    </row>
    <row r="1159" spans="1:10" ht="102" x14ac:dyDescent="0.5">
      <c r="A1159" s="47" t="s">
        <v>1026</v>
      </c>
      <c r="B1159" s="48">
        <v>20</v>
      </c>
      <c r="C1159" s="47" t="s">
        <v>967</v>
      </c>
      <c r="D1159" s="49">
        <v>45478</v>
      </c>
      <c r="E1159" s="47" t="s">
        <v>2413</v>
      </c>
      <c r="F1159" s="47" t="s">
        <v>2414</v>
      </c>
      <c r="G1159" s="50">
        <v>31942004202277</v>
      </c>
      <c r="H1159" s="47" t="s">
        <v>970</v>
      </c>
      <c r="I1159" s="51">
        <v>45113</v>
      </c>
      <c r="J1159" s="52">
        <v>20</v>
      </c>
    </row>
    <row r="1160" spans="1:10" ht="91.8" x14ac:dyDescent="0.5">
      <c r="A1160" s="72" t="s">
        <v>1244</v>
      </c>
      <c r="B1160" s="48">
        <v>28</v>
      </c>
      <c r="C1160" s="47" t="s">
        <v>967</v>
      </c>
      <c r="D1160" s="49">
        <v>45513</v>
      </c>
      <c r="E1160" s="47" t="s">
        <v>2415</v>
      </c>
      <c r="F1160" s="47" t="s">
        <v>2416</v>
      </c>
      <c r="G1160" s="50">
        <v>31208003846112</v>
      </c>
      <c r="H1160" s="47" t="s">
        <v>970</v>
      </c>
      <c r="I1160" s="51">
        <v>45143</v>
      </c>
      <c r="J1160" s="52">
        <v>28</v>
      </c>
    </row>
    <row r="1161" spans="1:10" ht="112.2" x14ac:dyDescent="0.5">
      <c r="A1161" s="72"/>
      <c r="B1161" s="48">
        <v>10</v>
      </c>
      <c r="C1161" s="47" t="s">
        <v>967</v>
      </c>
      <c r="D1161" s="49">
        <v>45548</v>
      </c>
      <c r="E1161" s="47" t="s">
        <v>2417</v>
      </c>
      <c r="F1161" s="47" t="s">
        <v>1111</v>
      </c>
      <c r="G1161" s="50">
        <v>31208003973809</v>
      </c>
      <c r="H1161" s="47" t="s">
        <v>970</v>
      </c>
      <c r="I1161" s="51">
        <v>45183</v>
      </c>
      <c r="J1161" s="52">
        <v>10</v>
      </c>
    </row>
    <row r="1162" spans="1:10" ht="91.8" x14ac:dyDescent="0.5">
      <c r="A1162" s="72"/>
      <c r="B1162" s="48">
        <v>18</v>
      </c>
      <c r="C1162" s="47" t="s">
        <v>967</v>
      </c>
      <c r="D1162" s="49">
        <v>45562</v>
      </c>
      <c r="E1162" s="47" t="s">
        <v>2418</v>
      </c>
      <c r="F1162" s="47" t="s">
        <v>1002</v>
      </c>
      <c r="G1162" s="50">
        <v>31208004157352</v>
      </c>
      <c r="H1162" s="47" t="s">
        <v>974</v>
      </c>
      <c r="I1162" s="51">
        <v>45194</v>
      </c>
      <c r="J1162" s="52">
        <v>18</v>
      </c>
    </row>
    <row r="1163" spans="1:10" ht="142.80000000000001" x14ac:dyDescent="0.5">
      <c r="A1163" s="47" t="s">
        <v>1099</v>
      </c>
      <c r="B1163" s="48">
        <v>12.71</v>
      </c>
      <c r="C1163" s="47" t="s">
        <v>967</v>
      </c>
      <c r="D1163" s="49">
        <v>45562</v>
      </c>
      <c r="E1163" s="47" t="s">
        <v>2419</v>
      </c>
      <c r="F1163" s="47" t="s">
        <v>2420</v>
      </c>
      <c r="G1163" s="50">
        <v>31316003167494</v>
      </c>
      <c r="H1163" s="47" t="s">
        <v>970</v>
      </c>
      <c r="I1163" s="51">
        <v>45192</v>
      </c>
      <c r="J1163" s="52">
        <v>12.71</v>
      </c>
    </row>
    <row r="1164" spans="1:10" ht="112.2" x14ac:dyDescent="0.5">
      <c r="A1164" s="47" t="s">
        <v>1070</v>
      </c>
      <c r="B1164" s="48">
        <v>25</v>
      </c>
      <c r="C1164" s="47" t="s">
        <v>967</v>
      </c>
      <c r="D1164" s="49">
        <v>45527</v>
      </c>
      <c r="E1164" s="47" t="s">
        <v>2421</v>
      </c>
      <c r="F1164" s="47" t="s">
        <v>2422</v>
      </c>
      <c r="G1164" s="50">
        <v>31186008029837</v>
      </c>
      <c r="H1164" s="47" t="s">
        <v>970</v>
      </c>
      <c r="I1164" s="51">
        <v>45161</v>
      </c>
      <c r="J1164" s="52">
        <v>25</v>
      </c>
    </row>
    <row r="1165" spans="1:10" ht="122.4" x14ac:dyDescent="0.5">
      <c r="A1165" s="47" t="s">
        <v>2087</v>
      </c>
      <c r="B1165" s="48">
        <v>25</v>
      </c>
      <c r="C1165" s="47" t="s">
        <v>967</v>
      </c>
      <c r="D1165" s="49">
        <v>45555</v>
      </c>
      <c r="E1165" s="47" t="s">
        <v>2423</v>
      </c>
      <c r="F1165" s="47" t="s">
        <v>2424</v>
      </c>
      <c r="G1165" s="50">
        <v>31865003071759</v>
      </c>
      <c r="H1165" s="47" t="s">
        <v>970</v>
      </c>
      <c r="I1165" s="51">
        <v>45190</v>
      </c>
      <c r="J1165" s="52">
        <v>25</v>
      </c>
    </row>
    <row r="1166" spans="1:10" ht="112.2" x14ac:dyDescent="0.5">
      <c r="A1166" s="47" t="s">
        <v>1296</v>
      </c>
      <c r="B1166" s="48">
        <v>12</v>
      </c>
      <c r="C1166" s="47" t="s">
        <v>967</v>
      </c>
      <c r="D1166" s="49">
        <v>45527</v>
      </c>
      <c r="E1166" s="47" t="s">
        <v>2425</v>
      </c>
      <c r="F1166" s="47" t="s">
        <v>2426</v>
      </c>
      <c r="G1166" s="50">
        <v>31350002712919</v>
      </c>
      <c r="H1166" s="47" t="s">
        <v>970</v>
      </c>
      <c r="I1166" s="51">
        <v>45161</v>
      </c>
      <c r="J1166" s="52">
        <v>12</v>
      </c>
    </row>
    <row r="1167" spans="1:10" ht="91.8" x14ac:dyDescent="0.5">
      <c r="A1167" s="47" t="s">
        <v>1079</v>
      </c>
      <c r="B1167" s="48">
        <v>18.96</v>
      </c>
      <c r="C1167" s="47" t="s">
        <v>967</v>
      </c>
      <c r="D1167" s="49">
        <v>45527</v>
      </c>
      <c r="E1167" s="47" t="s">
        <v>2427</v>
      </c>
      <c r="F1167" s="47" t="s">
        <v>2428</v>
      </c>
      <c r="G1167" s="50">
        <v>32752004722078</v>
      </c>
      <c r="H1167" s="47" t="s">
        <v>970</v>
      </c>
      <c r="I1167" s="51">
        <v>45161</v>
      </c>
      <c r="J1167" s="52">
        <v>18.96</v>
      </c>
    </row>
    <row r="1168" spans="1:10" x14ac:dyDescent="0.5">
      <c r="A1168" s="53" t="s">
        <v>250</v>
      </c>
      <c r="B1168" s="53"/>
      <c r="C1168" s="53"/>
      <c r="D1168" s="53"/>
      <c r="E1168" s="53"/>
      <c r="F1168" s="53"/>
      <c r="G1168" s="53"/>
      <c r="H1168" s="53"/>
      <c r="I1168" s="53"/>
      <c r="J1168" s="54">
        <v>169.67</v>
      </c>
    </row>
    <row r="1172" spans="1:10" ht="10.5" customHeight="1" x14ac:dyDescent="0.5">
      <c r="A1172" s="75" t="s">
        <v>233</v>
      </c>
      <c r="B1172" s="75"/>
      <c r="C1172" s="75"/>
      <c r="D1172" s="75"/>
      <c r="E1172" s="75"/>
      <c r="F1172" s="75"/>
      <c r="G1172" s="75"/>
      <c r="H1172" s="75"/>
      <c r="I1172" s="75"/>
      <c r="J1172" s="75"/>
    </row>
    <row r="1173" spans="1:10" ht="10.5" customHeight="1" x14ac:dyDescent="0.5">
      <c r="A1173" s="76" t="s">
        <v>2429</v>
      </c>
      <c r="B1173" s="76"/>
      <c r="C1173" s="76"/>
      <c r="D1173" s="76"/>
      <c r="E1173" s="76"/>
      <c r="F1173" s="76"/>
      <c r="G1173" s="76"/>
      <c r="H1173" s="76"/>
      <c r="I1173" s="76"/>
      <c r="J1173" s="76"/>
    </row>
    <row r="1175" spans="1:10" ht="30.6" x14ac:dyDescent="0.5">
      <c r="A1175" s="45" t="s">
        <v>958</v>
      </c>
      <c r="B1175" s="45" t="s">
        <v>959</v>
      </c>
      <c r="C1175" s="45" t="s">
        <v>237</v>
      </c>
      <c r="D1175" s="45" t="s">
        <v>960</v>
      </c>
      <c r="E1175" s="45" t="s">
        <v>961</v>
      </c>
      <c r="F1175" s="45" t="s">
        <v>962</v>
      </c>
      <c r="G1175" s="45" t="s">
        <v>236</v>
      </c>
      <c r="H1175" s="45" t="s">
        <v>963</v>
      </c>
      <c r="I1175" s="45" t="s">
        <v>964</v>
      </c>
      <c r="J1175" s="46" t="s">
        <v>965</v>
      </c>
    </row>
    <row r="1176" spans="1:10" ht="112.2" x14ac:dyDescent="0.5">
      <c r="A1176" s="47" t="s">
        <v>980</v>
      </c>
      <c r="B1176" s="48">
        <v>24.99</v>
      </c>
      <c r="C1176" s="47" t="s">
        <v>967</v>
      </c>
      <c r="D1176" s="49">
        <v>45513</v>
      </c>
      <c r="E1176" s="47" t="s">
        <v>2430</v>
      </c>
      <c r="F1176" s="47" t="s">
        <v>2431</v>
      </c>
      <c r="G1176" s="50">
        <v>36173002059684</v>
      </c>
      <c r="H1176" s="47" t="s">
        <v>970</v>
      </c>
      <c r="I1176" s="51">
        <v>45142</v>
      </c>
      <c r="J1176" s="52">
        <v>24.99</v>
      </c>
    </row>
    <row r="1177" spans="1:10" ht="102" x14ac:dyDescent="0.5">
      <c r="A1177" s="47" t="s">
        <v>990</v>
      </c>
      <c r="B1177" s="48">
        <v>15</v>
      </c>
      <c r="C1177" s="47" t="s">
        <v>967</v>
      </c>
      <c r="D1177" s="49">
        <v>45513</v>
      </c>
      <c r="E1177" s="47" t="s">
        <v>2432</v>
      </c>
      <c r="F1177" s="47" t="s">
        <v>2433</v>
      </c>
      <c r="G1177" s="50">
        <v>31132016186698</v>
      </c>
      <c r="H1177" s="47" t="s">
        <v>970</v>
      </c>
      <c r="I1177" s="51">
        <v>45142</v>
      </c>
      <c r="J1177" s="52">
        <v>15</v>
      </c>
    </row>
    <row r="1178" spans="1:10" x14ac:dyDescent="0.5">
      <c r="A1178" s="53" t="s">
        <v>250</v>
      </c>
      <c r="B1178" s="53"/>
      <c r="C1178" s="53"/>
      <c r="D1178" s="53"/>
      <c r="E1178" s="53"/>
      <c r="F1178" s="53"/>
      <c r="G1178" s="53"/>
      <c r="H1178" s="53"/>
      <c r="I1178" s="53"/>
      <c r="J1178" s="54">
        <v>39.99</v>
      </c>
    </row>
    <row r="1182" spans="1:10" ht="10.5" customHeight="1" x14ac:dyDescent="0.5">
      <c r="A1182" s="75" t="s">
        <v>233</v>
      </c>
      <c r="B1182" s="75"/>
      <c r="C1182" s="75"/>
      <c r="D1182" s="75"/>
      <c r="E1182" s="75"/>
      <c r="F1182" s="75"/>
      <c r="G1182" s="75"/>
      <c r="H1182" s="75"/>
      <c r="I1182" s="75"/>
      <c r="J1182" s="75"/>
    </row>
    <row r="1183" spans="1:10" ht="10.5" customHeight="1" x14ac:dyDescent="0.5">
      <c r="A1183" s="76" t="s">
        <v>2434</v>
      </c>
      <c r="B1183" s="76"/>
      <c r="C1183" s="76"/>
      <c r="D1183" s="76"/>
      <c r="E1183" s="76"/>
      <c r="F1183" s="76"/>
      <c r="G1183" s="76"/>
      <c r="H1183" s="76"/>
      <c r="I1183" s="76"/>
      <c r="J1183" s="76"/>
    </row>
    <row r="1185" spans="1:10" ht="30.6" x14ac:dyDescent="0.5">
      <c r="A1185" s="45" t="s">
        <v>958</v>
      </c>
      <c r="B1185" s="45" t="s">
        <v>959</v>
      </c>
      <c r="C1185" s="45" t="s">
        <v>237</v>
      </c>
      <c r="D1185" s="45" t="s">
        <v>960</v>
      </c>
      <c r="E1185" s="45" t="s">
        <v>961</v>
      </c>
      <c r="F1185" s="45" t="s">
        <v>962</v>
      </c>
      <c r="G1185" s="45" t="s">
        <v>236</v>
      </c>
      <c r="H1185" s="45" t="s">
        <v>963</v>
      </c>
      <c r="I1185" s="45" t="s">
        <v>964</v>
      </c>
      <c r="J1185" s="46" t="s">
        <v>965</v>
      </c>
    </row>
    <row r="1186" spans="1:10" ht="81.599999999999994" x14ac:dyDescent="0.5">
      <c r="A1186" s="47" t="s">
        <v>1051</v>
      </c>
      <c r="B1186" s="48">
        <v>19</v>
      </c>
      <c r="C1186" s="47" t="s">
        <v>967</v>
      </c>
      <c r="D1186" s="49">
        <v>45485</v>
      </c>
      <c r="E1186" s="47" t="s">
        <v>2435</v>
      </c>
      <c r="F1186" s="47" t="s">
        <v>2436</v>
      </c>
      <c r="G1186" s="50">
        <v>30056003156458</v>
      </c>
      <c r="H1186" s="47" t="s">
        <v>970</v>
      </c>
      <c r="I1186" s="51">
        <v>45119</v>
      </c>
      <c r="J1186" s="52">
        <v>19</v>
      </c>
    </row>
    <row r="1187" spans="1:10" ht="102" x14ac:dyDescent="0.5">
      <c r="A1187" s="72" t="s">
        <v>1131</v>
      </c>
      <c r="B1187" s="48">
        <v>25</v>
      </c>
      <c r="C1187" s="47" t="s">
        <v>967</v>
      </c>
      <c r="D1187" s="49">
        <v>45506</v>
      </c>
      <c r="E1187" s="47" t="s">
        <v>2437</v>
      </c>
      <c r="F1187" s="47" t="s">
        <v>2438</v>
      </c>
      <c r="G1187" s="50">
        <v>32957004898782</v>
      </c>
      <c r="H1187" s="47" t="s">
        <v>970</v>
      </c>
      <c r="I1187" s="51">
        <v>45135</v>
      </c>
      <c r="J1187" s="52">
        <v>25</v>
      </c>
    </row>
    <row r="1188" spans="1:10" ht="102" x14ac:dyDescent="0.5">
      <c r="A1188" s="72"/>
      <c r="B1188" s="73">
        <v>26</v>
      </c>
      <c r="C1188" s="72" t="s">
        <v>967</v>
      </c>
      <c r="D1188" s="49">
        <v>45506</v>
      </c>
      <c r="E1188" s="47" t="s">
        <v>2439</v>
      </c>
      <c r="F1188" s="47" t="s">
        <v>2440</v>
      </c>
      <c r="G1188" s="50">
        <v>32957005289742</v>
      </c>
      <c r="H1188" s="47" t="s">
        <v>970</v>
      </c>
      <c r="I1188" s="51">
        <v>45135</v>
      </c>
      <c r="J1188" s="52">
        <v>26</v>
      </c>
    </row>
    <row r="1189" spans="1:10" ht="91.8" x14ac:dyDescent="0.5">
      <c r="A1189" s="72"/>
      <c r="B1189" s="73"/>
      <c r="C1189" s="72"/>
      <c r="D1189" s="49">
        <v>45513</v>
      </c>
      <c r="E1189" s="47" t="s">
        <v>2441</v>
      </c>
      <c r="F1189" s="47" t="s">
        <v>2442</v>
      </c>
      <c r="G1189" s="50">
        <v>32957004062801</v>
      </c>
      <c r="H1189" s="47" t="s">
        <v>970</v>
      </c>
      <c r="I1189" s="51">
        <v>45146</v>
      </c>
      <c r="J1189" s="52">
        <v>26</v>
      </c>
    </row>
    <row r="1190" spans="1:10" ht="91.8" x14ac:dyDescent="0.5">
      <c r="A1190" s="72"/>
      <c r="B1190" s="48">
        <v>28</v>
      </c>
      <c r="C1190" s="47" t="s">
        <v>967</v>
      </c>
      <c r="D1190" s="49">
        <v>45506</v>
      </c>
      <c r="E1190" s="47" t="s">
        <v>2443</v>
      </c>
      <c r="F1190" s="47" t="s">
        <v>2444</v>
      </c>
      <c r="G1190" s="50">
        <v>32957004950054</v>
      </c>
      <c r="H1190" s="47" t="s">
        <v>970</v>
      </c>
      <c r="I1190" s="51">
        <v>45135</v>
      </c>
      <c r="J1190" s="52">
        <v>28</v>
      </c>
    </row>
    <row r="1191" spans="1:10" ht="91.8" x14ac:dyDescent="0.5">
      <c r="A1191" s="72"/>
      <c r="B1191" s="48">
        <v>29</v>
      </c>
      <c r="C1191" s="47" t="s">
        <v>967</v>
      </c>
      <c r="D1191" s="49">
        <v>45513</v>
      </c>
      <c r="E1191" s="47" t="s">
        <v>2445</v>
      </c>
      <c r="F1191" s="47" t="s">
        <v>2446</v>
      </c>
      <c r="G1191" s="50">
        <v>32957005542942</v>
      </c>
      <c r="H1191" s="47" t="s">
        <v>970</v>
      </c>
      <c r="I1191" s="51">
        <v>45146</v>
      </c>
      <c r="J1191" s="52">
        <v>29</v>
      </c>
    </row>
    <row r="1192" spans="1:10" ht="102" x14ac:dyDescent="0.5">
      <c r="A1192" s="47" t="s">
        <v>1970</v>
      </c>
      <c r="B1192" s="48">
        <v>17.989999999999998</v>
      </c>
      <c r="C1192" s="47" t="s">
        <v>967</v>
      </c>
      <c r="D1192" s="49">
        <v>45562</v>
      </c>
      <c r="E1192" s="47" t="s">
        <v>2447</v>
      </c>
      <c r="F1192" s="47" t="s">
        <v>2448</v>
      </c>
      <c r="G1192" s="50">
        <v>31132011961988</v>
      </c>
      <c r="H1192" s="47" t="s">
        <v>970</v>
      </c>
      <c r="I1192" s="51">
        <v>45197</v>
      </c>
      <c r="J1192" s="52">
        <v>17.989999999999998</v>
      </c>
    </row>
    <row r="1193" spans="1:10" x14ac:dyDescent="0.5">
      <c r="A1193" s="53" t="s">
        <v>250</v>
      </c>
      <c r="B1193" s="53"/>
      <c r="C1193" s="53"/>
      <c r="D1193" s="53"/>
      <c r="E1193" s="53"/>
      <c r="F1193" s="53"/>
      <c r="G1193" s="53"/>
      <c r="H1193" s="53"/>
      <c r="I1193" s="53"/>
      <c r="J1193" s="54">
        <v>170.99</v>
      </c>
    </row>
    <row r="1197" spans="1:10" ht="10.5" customHeight="1" x14ac:dyDescent="0.5">
      <c r="A1197" s="75" t="s">
        <v>233</v>
      </c>
      <c r="B1197" s="75"/>
      <c r="C1197" s="75"/>
      <c r="D1197" s="75"/>
      <c r="E1197" s="75"/>
      <c r="F1197" s="75"/>
      <c r="G1197" s="75"/>
      <c r="H1197" s="75"/>
      <c r="I1197" s="75"/>
      <c r="J1197" s="75"/>
    </row>
    <row r="1198" spans="1:10" ht="10.5" customHeight="1" x14ac:dyDescent="0.5">
      <c r="A1198" s="76" t="s">
        <v>2449</v>
      </c>
      <c r="B1198" s="76"/>
      <c r="C1198" s="76"/>
      <c r="D1198" s="76"/>
      <c r="E1198" s="76"/>
      <c r="F1198" s="76"/>
      <c r="G1198" s="76"/>
      <c r="H1198" s="76"/>
      <c r="I1198" s="76"/>
      <c r="J1198" s="76"/>
    </row>
    <row r="1200" spans="1:10" ht="30.6" x14ac:dyDescent="0.5">
      <c r="A1200" s="45" t="s">
        <v>958</v>
      </c>
      <c r="B1200" s="45" t="s">
        <v>959</v>
      </c>
      <c r="C1200" s="45" t="s">
        <v>237</v>
      </c>
      <c r="D1200" s="45" t="s">
        <v>960</v>
      </c>
      <c r="E1200" s="45" t="s">
        <v>961</v>
      </c>
      <c r="F1200" s="45" t="s">
        <v>962</v>
      </c>
      <c r="G1200" s="45" t="s">
        <v>236</v>
      </c>
      <c r="H1200" s="45" t="s">
        <v>963</v>
      </c>
      <c r="I1200" s="45" t="s">
        <v>964</v>
      </c>
      <c r="J1200" s="46" t="s">
        <v>965</v>
      </c>
    </row>
    <row r="1201" spans="1:10" ht="102" x14ac:dyDescent="0.5">
      <c r="A1201" s="72" t="s">
        <v>1048</v>
      </c>
      <c r="B1201" s="48">
        <v>2.99</v>
      </c>
      <c r="C1201" s="47" t="s">
        <v>967</v>
      </c>
      <c r="D1201" s="49">
        <v>45485</v>
      </c>
      <c r="E1201" s="47" t="s">
        <v>2450</v>
      </c>
      <c r="F1201" s="47" t="s">
        <v>2451</v>
      </c>
      <c r="G1201" s="50">
        <v>31531004311079</v>
      </c>
      <c r="H1201" s="47" t="s">
        <v>970</v>
      </c>
      <c r="I1201" s="51">
        <v>45114</v>
      </c>
      <c r="J1201" s="52">
        <v>2.99</v>
      </c>
    </row>
    <row r="1202" spans="1:10" ht="81.599999999999994" x14ac:dyDescent="0.5">
      <c r="A1202" s="72"/>
      <c r="B1202" s="73">
        <v>10.99</v>
      </c>
      <c r="C1202" s="72" t="s">
        <v>967</v>
      </c>
      <c r="D1202" s="74">
        <v>45555</v>
      </c>
      <c r="E1202" s="47" t="s">
        <v>2452</v>
      </c>
      <c r="F1202" s="47" t="s">
        <v>2453</v>
      </c>
      <c r="G1202" s="50">
        <v>31531004884448</v>
      </c>
      <c r="H1202" s="47" t="s">
        <v>1073</v>
      </c>
      <c r="I1202" s="51">
        <v>45185</v>
      </c>
      <c r="J1202" s="52">
        <v>10.99</v>
      </c>
    </row>
    <row r="1203" spans="1:10" ht="91.8" x14ac:dyDescent="0.5">
      <c r="A1203" s="72"/>
      <c r="B1203" s="73"/>
      <c r="C1203" s="72"/>
      <c r="D1203" s="74"/>
      <c r="E1203" s="47" t="s">
        <v>2454</v>
      </c>
      <c r="F1203" s="47" t="s">
        <v>2455</v>
      </c>
      <c r="G1203" s="50">
        <v>31531004190283</v>
      </c>
      <c r="H1203" s="47" t="s">
        <v>1073</v>
      </c>
      <c r="I1203" s="51">
        <v>45185</v>
      </c>
      <c r="J1203" s="52">
        <v>10.99</v>
      </c>
    </row>
    <row r="1204" spans="1:10" ht="91.8" x14ac:dyDescent="0.5">
      <c r="A1204" s="72"/>
      <c r="B1204" s="48">
        <v>12</v>
      </c>
      <c r="C1204" s="47" t="s">
        <v>967</v>
      </c>
      <c r="D1204" s="49">
        <v>45555</v>
      </c>
      <c r="E1204" s="47" t="s">
        <v>2456</v>
      </c>
      <c r="F1204" s="47" t="s">
        <v>2457</v>
      </c>
      <c r="G1204" s="50">
        <v>31531001773495</v>
      </c>
      <c r="H1204" s="47" t="s">
        <v>1073</v>
      </c>
      <c r="I1204" s="51">
        <v>45185</v>
      </c>
      <c r="J1204" s="52">
        <v>12</v>
      </c>
    </row>
    <row r="1205" spans="1:10" ht="91.8" x14ac:dyDescent="0.5">
      <c r="A1205" s="72"/>
      <c r="B1205" s="73">
        <v>13</v>
      </c>
      <c r="C1205" s="72" t="s">
        <v>967</v>
      </c>
      <c r="D1205" s="74">
        <v>45555</v>
      </c>
      <c r="E1205" s="47" t="s">
        <v>2458</v>
      </c>
      <c r="F1205" s="47" t="s">
        <v>2459</v>
      </c>
      <c r="G1205" s="50">
        <v>31531003048383</v>
      </c>
      <c r="H1205" s="47" t="s">
        <v>1073</v>
      </c>
      <c r="I1205" s="51">
        <v>45185</v>
      </c>
      <c r="J1205" s="52">
        <v>13</v>
      </c>
    </row>
    <row r="1206" spans="1:10" ht="81.599999999999994" x14ac:dyDescent="0.5">
      <c r="A1206" s="72"/>
      <c r="B1206" s="73"/>
      <c r="C1206" s="72"/>
      <c r="D1206" s="74"/>
      <c r="E1206" s="47" t="s">
        <v>2460</v>
      </c>
      <c r="F1206" s="47" t="s">
        <v>2461</v>
      </c>
      <c r="G1206" s="50">
        <v>31531003315733</v>
      </c>
      <c r="H1206" s="47" t="s">
        <v>1073</v>
      </c>
      <c r="I1206" s="51">
        <v>45185</v>
      </c>
      <c r="J1206" s="52">
        <v>13</v>
      </c>
    </row>
    <row r="1207" spans="1:10" ht="91.8" x14ac:dyDescent="0.5">
      <c r="A1207" s="72"/>
      <c r="B1207" s="48">
        <v>13.99</v>
      </c>
      <c r="C1207" s="47" t="s">
        <v>967</v>
      </c>
      <c r="D1207" s="49">
        <v>45555</v>
      </c>
      <c r="E1207" s="47" t="s">
        <v>2462</v>
      </c>
      <c r="F1207" s="47" t="s">
        <v>2463</v>
      </c>
      <c r="G1207" s="50">
        <v>31531003927164</v>
      </c>
      <c r="H1207" s="47" t="s">
        <v>1073</v>
      </c>
      <c r="I1207" s="51">
        <v>45185</v>
      </c>
      <c r="J1207" s="52">
        <v>13.99</v>
      </c>
    </row>
    <row r="1208" spans="1:10" ht="81.599999999999994" x14ac:dyDescent="0.5">
      <c r="A1208" s="72"/>
      <c r="B1208" s="48">
        <v>14</v>
      </c>
      <c r="C1208" s="47" t="s">
        <v>967</v>
      </c>
      <c r="D1208" s="49">
        <v>45555</v>
      </c>
      <c r="E1208" s="47" t="s">
        <v>2464</v>
      </c>
      <c r="F1208" s="47" t="s">
        <v>2465</v>
      </c>
      <c r="G1208" s="50">
        <v>31531003326227</v>
      </c>
      <c r="H1208" s="47" t="s">
        <v>1073</v>
      </c>
      <c r="I1208" s="51">
        <v>45185</v>
      </c>
      <c r="J1208" s="52">
        <v>14</v>
      </c>
    </row>
    <row r="1209" spans="1:10" ht="81.599999999999994" x14ac:dyDescent="0.5">
      <c r="A1209" s="72"/>
      <c r="B1209" s="48">
        <v>14.99</v>
      </c>
      <c r="C1209" s="47" t="s">
        <v>967</v>
      </c>
      <c r="D1209" s="49">
        <v>45555</v>
      </c>
      <c r="E1209" s="47" t="s">
        <v>2466</v>
      </c>
      <c r="F1209" s="47" t="s">
        <v>2467</v>
      </c>
      <c r="G1209" s="50">
        <v>31531004505530</v>
      </c>
      <c r="H1209" s="47" t="s">
        <v>1073</v>
      </c>
      <c r="I1209" s="51">
        <v>45185</v>
      </c>
      <c r="J1209" s="52">
        <v>14.99</v>
      </c>
    </row>
    <row r="1210" spans="1:10" ht="112.2" x14ac:dyDescent="0.5">
      <c r="A1210" s="72"/>
      <c r="B1210" s="73">
        <v>15</v>
      </c>
      <c r="C1210" s="72" t="s">
        <v>967</v>
      </c>
      <c r="D1210" s="74">
        <v>45555</v>
      </c>
      <c r="E1210" s="47" t="s">
        <v>2468</v>
      </c>
      <c r="F1210" s="47" t="s">
        <v>2469</v>
      </c>
      <c r="G1210" s="50">
        <v>31531003538474</v>
      </c>
      <c r="H1210" s="47" t="s">
        <v>1073</v>
      </c>
      <c r="I1210" s="51">
        <v>45185</v>
      </c>
      <c r="J1210" s="52">
        <v>15</v>
      </c>
    </row>
    <row r="1211" spans="1:10" ht="81.599999999999994" x14ac:dyDescent="0.5">
      <c r="A1211" s="72"/>
      <c r="B1211" s="73"/>
      <c r="C1211" s="72"/>
      <c r="D1211" s="74"/>
      <c r="E1211" s="47" t="s">
        <v>2470</v>
      </c>
      <c r="F1211" s="47" t="s">
        <v>2471</v>
      </c>
      <c r="G1211" s="50">
        <v>31531001774691</v>
      </c>
      <c r="H1211" s="47" t="s">
        <v>1073</v>
      </c>
      <c r="I1211" s="51">
        <v>45185</v>
      </c>
      <c r="J1211" s="52">
        <v>15</v>
      </c>
    </row>
    <row r="1212" spans="1:10" ht="102" x14ac:dyDescent="0.5">
      <c r="A1212" s="72"/>
      <c r="B1212" s="48">
        <v>29.99</v>
      </c>
      <c r="C1212" s="47" t="s">
        <v>967</v>
      </c>
      <c r="D1212" s="49">
        <v>45548</v>
      </c>
      <c r="E1212" s="47" t="s">
        <v>2472</v>
      </c>
      <c r="F1212" s="47" t="s">
        <v>2473</v>
      </c>
      <c r="G1212" s="50">
        <v>31531005111098</v>
      </c>
      <c r="H1212" s="47" t="s">
        <v>1433</v>
      </c>
      <c r="I1212" s="51">
        <v>45182</v>
      </c>
      <c r="J1212" s="52">
        <v>29.99</v>
      </c>
    </row>
    <row r="1213" spans="1:10" ht="102" x14ac:dyDescent="0.5">
      <c r="A1213" s="47" t="s">
        <v>1626</v>
      </c>
      <c r="B1213" s="48">
        <v>20</v>
      </c>
      <c r="C1213" s="47" t="s">
        <v>967</v>
      </c>
      <c r="D1213" s="49">
        <v>45478</v>
      </c>
      <c r="E1213" s="47" t="s">
        <v>2474</v>
      </c>
      <c r="F1213" s="47" t="s">
        <v>2475</v>
      </c>
      <c r="G1213" s="50">
        <v>31965002751813</v>
      </c>
      <c r="H1213" s="47" t="s">
        <v>970</v>
      </c>
      <c r="I1213" s="51">
        <v>45113</v>
      </c>
      <c r="J1213" s="52">
        <v>20</v>
      </c>
    </row>
    <row r="1214" spans="1:10" x14ac:dyDescent="0.5">
      <c r="A1214" s="53" t="s">
        <v>250</v>
      </c>
      <c r="B1214" s="53"/>
      <c r="C1214" s="53"/>
      <c r="D1214" s="53"/>
      <c r="E1214" s="53"/>
      <c r="F1214" s="53"/>
      <c r="G1214" s="53"/>
      <c r="H1214" s="53"/>
      <c r="I1214" s="53"/>
      <c r="J1214" s="54">
        <v>185.94</v>
      </c>
    </row>
    <row r="1218" spans="1:10" ht="10.5" customHeight="1" x14ac:dyDescent="0.5">
      <c r="A1218" s="75" t="s">
        <v>233</v>
      </c>
      <c r="B1218" s="75"/>
      <c r="C1218" s="75"/>
      <c r="D1218" s="75"/>
      <c r="E1218" s="75"/>
      <c r="F1218" s="75"/>
      <c r="G1218" s="75"/>
      <c r="H1218" s="75"/>
      <c r="I1218" s="75"/>
      <c r="J1218" s="75"/>
    </row>
    <row r="1219" spans="1:10" ht="10.5" customHeight="1" x14ac:dyDescent="0.5">
      <c r="A1219" s="76" t="s">
        <v>2476</v>
      </c>
      <c r="B1219" s="76"/>
      <c r="C1219" s="76"/>
      <c r="D1219" s="76"/>
      <c r="E1219" s="76"/>
      <c r="F1219" s="76"/>
      <c r="G1219" s="76"/>
      <c r="H1219" s="76"/>
      <c r="I1219" s="76"/>
      <c r="J1219" s="76"/>
    </row>
    <row r="1221" spans="1:10" ht="30.6" x14ac:dyDescent="0.5">
      <c r="A1221" s="45" t="s">
        <v>958</v>
      </c>
      <c r="B1221" s="45" t="s">
        <v>959</v>
      </c>
      <c r="C1221" s="45" t="s">
        <v>237</v>
      </c>
      <c r="D1221" s="45" t="s">
        <v>960</v>
      </c>
      <c r="E1221" s="45" t="s">
        <v>961</v>
      </c>
      <c r="F1221" s="45" t="s">
        <v>962</v>
      </c>
      <c r="G1221" s="45" t="s">
        <v>236</v>
      </c>
      <c r="H1221" s="45" t="s">
        <v>963</v>
      </c>
      <c r="I1221" s="45" t="s">
        <v>964</v>
      </c>
      <c r="J1221" s="46" t="s">
        <v>965</v>
      </c>
    </row>
    <row r="1222" spans="1:10" ht="91.8" x14ac:dyDescent="0.5">
      <c r="A1222" s="47" t="s">
        <v>987</v>
      </c>
      <c r="B1222" s="48">
        <v>22</v>
      </c>
      <c r="C1222" s="47" t="s">
        <v>967</v>
      </c>
      <c r="D1222" s="49">
        <v>45520</v>
      </c>
      <c r="E1222" s="47" t="s">
        <v>2477</v>
      </c>
      <c r="F1222" s="47" t="s">
        <v>2478</v>
      </c>
      <c r="G1222" s="50">
        <v>31385003380720</v>
      </c>
      <c r="H1222" s="47" t="s">
        <v>970</v>
      </c>
      <c r="I1222" s="51">
        <v>45149</v>
      </c>
      <c r="J1222" s="52">
        <v>22</v>
      </c>
    </row>
    <row r="1223" spans="1:10" x14ac:dyDescent="0.5">
      <c r="A1223" s="53" t="s">
        <v>250</v>
      </c>
      <c r="B1223" s="53"/>
      <c r="C1223" s="53"/>
      <c r="D1223" s="53"/>
      <c r="E1223" s="53"/>
      <c r="F1223" s="53"/>
      <c r="G1223" s="53"/>
      <c r="H1223" s="53"/>
      <c r="I1223" s="53"/>
      <c r="J1223" s="54">
        <v>22</v>
      </c>
    </row>
    <row r="1227" spans="1:10" ht="10.5" customHeight="1" x14ac:dyDescent="0.5">
      <c r="A1227" s="75" t="s">
        <v>233</v>
      </c>
      <c r="B1227" s="75"/>
      <c r="C1227" s="75"/>
      <c r="D1227" s="75"/>
      <c r="E1227" s="75"/>
      <c r="F1227" s="75"/>
      <c r="G1227" s="75"/>
      <c r="H1227" s="75"/>
      <c r="I1227" s="75"/>
      <c r="J1227" s="75"/>
    </row>
    <row r="1228" spans="1:10" ht="10.5" customHeight="1" x14ac:dyDescent="0.5">
      <c r="A1228" s="76" t="s">
        <v>2479</v>
      </c>
      <c r="B1228" s="76"/>
      <c r="C1228" s="76"/>
      <c r="D1228" s="76"/>
      <c r="E1228" s="76"/>
      <c r="F1228" s="76"/>
      <c r="G1228" s="76"/>
      <c r="H1228" s="76"/>
      <c r="I1228" s="76"/>
      <c r="J1228" s="76"/>
    </row>
    <row r="1230" spans="1:10" ht="30.6" x14ac:dyDescent="0.5">
      <c r="A1230" s="45" t="s">
        <v>958</v>
      </c>
      <c r="B1230" s="45" t="s">
        <v>959</v>
      </c>
      <c r="C1230" s="45" t="s">
        <v>237</v>
      </c>
      <c r="D1230" s="45" t="s">
        <v>960</v>
      </c>
      <c r="E1230" s="45" t="s">
        <v>961</v>
      </c>
      <c r="F1230" s="45" t="s">
        <v>962</v>
      </c>
      <c r="G1230" s="45" t="s">
        <v>236</v>
      </c>
      <c r="H1230" s="45" t="s">
        <v>963</v>
      </c>
      <c r="I1230" s="45" t="s">
        <v>964</v>
      </c>
      <c r="J1230" s="46" t="s">
        <v>965</v>
      </c>
    </row>
    <row r="1231" spans="1:10" ht="102" x14ac:dyDescent="0.5">
      <c r="A1231" s="47" t="s">
        <v>980</v>
      </c>
      <c r="B1231" s="48">
        <v>9</v>
      </c>
      <c r="C1231" s="47" t="s">
        <v>967</v>
      </c>
      <c r="D1231" s="49">
        <v>45541</v>
      </c>
      <c r="E1231" s="47" t="s">
        <v>2480</v>
      </c>
      <c r="F1231" s="47" t="s">
        <v>2481</v>
      </c>
      <c r="G1231" s="50">
        <v>36173004574896</v>
      </c>
      <c r="H1231" s="47" t="s">
        <v>970</v>
      </c>
      <c r="I1231" s="51">
        <v>45176</v>
      </c>
      <c r="J1231" s="52">
        <v>9</v>
      </c>
    </row>
    <row r="1232" spans="1:10" ht="122.4" x14ac:dyDescent="0.5">
      <c r="A1232" s="47" t="s">
        <v>1380</v>
      </c>
      <c r="B1232" s="48">
        <v>25</v>
      </c>
      <c r="C1232" s="47" t="s">
        <v>967</v>
      </c>
      <c r="D1232" s="49">
        <v>45541</v>
      </c>
      <c r="E1232" s="47" t="s">
        <v>2482</v>
      </c>
      <c r="F1232" s="47" t="s">
        <v>2483</v>
      </c>
      <c r="G1232" s="50">
        <v>31146003477092</v>
      </c>
      <c r="H1232" s="47" t="s">
        <v>970</v>
      </c>
      <c r="I1232" s="51">
        <v>45170</v>
      </c>
      <c r="J1232" s="52">
        <v>25</v>
      </c>
    </row>
    <row r="1233" spans="1:10" ht="102" x14ac:dyDescent="0.5">
      <c r="A1233" s="72" t="s">
        <v>1383</v>
      </c>
      <c r="B1233" s="48">
        <v>13</v>
      </c>
      <c r="C1233" s="47" t="s">
        <v>967</v>
      </c>
      <c r="D1233" s="49">
        <v>45555</v>
      </c>
      <c r="E1233" s="47" t="s">
        <v>2484</v>
      </c>
      <c r="F1233" s="47" t="s">
        <v>2485</v>
      </c>
      <c r="G1233" s="50">
        <v>31311004881813</v>
      </c>
      <c r="H1233" s="47" t="s">
        <v>970</v>
      </c>
      <c r="I1233" s="51">
        <v>45188</v>
      </c>
      <c r="J1233" s="52">
        <v>13</v>
      </c>
    </row>
    <row r="1234" spans="1:10" ht="91.8" x14ac:dyDescent="0.5">
      <c r="A1234" s="72"/>
      <c r="B1234" s="48">
        <v>23</v>
      </c>
      <c r="C1234" s="47" t="s">
        <v>967</v>
      </c>
      <c r="D1234" s="49">
        <v>45555</v>
      </c>
      <c r="E1234" s="47" t="s">
        <v>2486</v>
      </c>
      <c r="F1234" s="47" t="s">
        <v>2487</v>
      </c>
      <c r="G1234" s="50">
        <v>31311006044774</v>
      </c>
      <c r="H1234" s="47" t="s">
        <v>970</v>
      </c>
      <c r="I1234" s="51">
        <v>45188</v>
      </c>
      <c r="J1234" s="52">
        <v>23</v>
      </c>
    </row>
    <row r="1235" spans="1:10" x14ac:dyDescent="0.5">
      <c r="A1235" s="53" t="s">
        <v>250</v>
      </c>
      <c r="B1235" s="53"/>
      <c r="C1235" s="53"/>
      <c r="D1235" s="53"/>
      <c r="E1235" s="53"/>
      <c r="F1235" s="53"/>
      <c r="G1235" s="53"/>
      <c r="H1235" s="53"/>
      <c r="I1235" s="53"/>
      <c r="J1235" s="54">
        <v>70</v>
      </c>
    </row>
    <row r="1239" spans="1:10" ht="10.5" customHeight="1" x14ac:dyDescent="0.5">
      <c r="A1239" s="75" t="s">
        <v>233</v>
      </c>
      <c r="B1239" s="75"/>
      <c r="C1239" s="75"/>
      <c r="D1239" s="75"/>
      <c r="E1239" s="75"/>
      <c r="F1239" s="75"/>
      <c r="G1239" s="75"/>
      <c r="H1239" s="75"/>
      <c r="I1239" s="75"/>
      <c r="J1239" s="75"/>
    </row>
    <row r="1240" spans="1:10" ht="10.5" customHeight="1" x14ac:dyDescent="0.5">
      <c r="A1240" s="76" t="s">
        <v>2488</v>
      </c>
      <c r="B1240" s="76"/>
      <c r="C1240" s="76"/>
      <c r="D1240" s="76"/>
      <c r="E1240" s="76"/>
      <c r="F1240" s="76"/>
      <c r="G1240" s="76"/>
      <c r="H1240" s="76"/>
      <c r="I1240" s="76"/>
      <c r="J1240" s="76"/>
    </row>
    <row r="1242" spans="1:10" ht="30.6" x14ac:dyDescent="0.5">
      <c r="A1242" s="45" t="s">
        <v>958</v>
      </c>
      <c r="B1242" s="45" t="s">
        <v>959</v>
      </c>
      <c r="C1242" s="45" t="s">
        <v>237</v>
      </c>
      <c r="D1242" s="45" t="s">
        <v>960</v>
      </c>
      <c r="E1242" s="45" t="s">
        <v>961</v>
      </c>
      <c r="F1242" s="45" t="s">
        <v>962</v>
      </c>
      <c r="G1242" s="45" t="s">
        <v>236</v>
      </c>
      <c r="H1242" s="45" t="s">
        <v>963</v>
      </c>
      <c r="I1242" s="45" t="s">
        <v>964</v>
      </c>
      <c r="J1242" s="46" t="s">
        <v>965</v>
      </c>
    </row>
    <row r="1243" spans="1:10" ht="81.599999999999994" x14ac:dyDescent="0.5">
      <c r="A1243" s="47" t="s">
        <v>1113</v>
      </c>
      <c r="B1243" s="48">
        <v>28</v>
      </c>
      <c r="C1243" s="47" t="s">
        <v>967</v>
      </c>
      <c r="D1243" s="49">
        <v>45527</v>
      </c>
      <c r="E1243" s="47" t="s">
        <v>2489</v>
      </c>
      <c r="F1243" s="47" t="s">
        <v>2490</v>
      </c>
      <c r="G1243" s="50">
        <v>31134005360862</v>
      </c>
      <c r="H1243" s="47" t="s">
        <v>970</v>
      </c>
      <c r="I1243" s="51">
        <v>45160</v>
      </c>
      <c r="J1243" s="52">
        <v>28</v>
      </c>
    </row>
    <row r="1244" spans="1:10" ht="122.4" x14ac:dyDescent="0.5">
      <c r="A1244" s="47" t="s">
        <v>987</v>
      </c>
      <c r="B1244" s="48">
        <v>15</v>
      </c>
      <c r="C1244" s="47" t="s">
        <v>967</v>
      </c>
      <c r="D1244" s="49">
        <v>45555</v>
      </c>
      <c r="E1244" s="47" t="s">
        <v>2491</v>
      </c>
      <c r="F1244" s="47" t="s">
        <v>2492</v>
      </c>
      <c r="G1244" s="50">
        <v>31385004746333</v>
      </c>
      <c r="H1244" s="47" t="s">
        <v>970</v>
      </c>
      <c r="I1244" s="51">
        <v>45187</v>
      </c>
      <c r="J1244" s="52">
        <v>15</v>
      </c>
    </row>
    <row r="1245" spans="1:10" ht="112.2" x14ac:dyDescent="0.5">
      <c r="A1245" s="72" t="s">
        <v>2493</v>
      </c>
      <c r="B1245" s="48">
        <v>32</v>
      </c>
      <c r="C1245" s="47" t="s">
        <v>967</v>
      </c>
      <c r="D1245" s="49">
        <v>45492</v>
      </c>
      <c r="E1245" s="47" t="s">
        <v>2494</v>
      </c>
      <c r="F1245" s="47" t="s">
        <v>2495</v>
      </c>
      <c r="G1245" s="50">
        <v>30052007365443</v>
      </c>
      <c r="H1245" s="47" t="s">
        <v>970</v>
      </c>
      <c r="I1245" s="51">
        <v>45126</v>
      </c>
      <c r="J1245" s="52">
        <v>32</v>
      </c>
    </row>
    <row r="1246" spans="1:10" ht="91.8" x14ac:dyDescent="0.5">
      <c r="A1246" s="72"/>
      <c r="B1246" s="48">
        <v>16.940000000000001</v>
      </c>
      <c r="C1246" s="47" t="s">
        <v>967</v>
      </c>
      <c r="D1246" s="49">
        <v>45520</v>
      </c>
      <c r="E1246" s="47" t="s">
        <v>2496</v>
      </c>
      <c r="F1246" s="47" t="s">
        <v>2497</v>
      </c>
      <c r="G1246" s="50">
        <v>30052007433746</v>
      </c>
      <c r="H1246" s="47" t="s">
        <v>970</v>
      </c>
      <c r="I1246" s="51">
        <v>45154</v>
      </c>
      <c r="J1246" s="52">
        <v>16.940000000000001</v>
      </c>
    </row>
    <row r="1247" spans="1:10" ht="132.6" x14ac:dyDescent="0.5">
      <c r="A1247" s="72"/>
      <c r="B1247" s="48">
        <v>19.78</v>
      </c>
      <c r="C1247" s="47" t="s">
        <v>967</v>
      </c>
      <c r="D1247" s="49">
        <v>45520</v>
      </c>
      <c r="E1247" s="47" t="s">
        <v>2498</v>
      </c>
      <c r="F1247" s="47" t="s">
        <v>2499</v>
      </c>
      <c r="G1247" s="50">
        <v>30052006668151</v>
      </c>
      <c r="H1247" s="47" t="s">
        <v>970</v>
      </c>
      <c r="I1247" s="51">
        <v>45154</v>
      </c>
      <c r="J1247" s="52">
        <v>19.78</v>
      </c>
    </row>
    <row r="1248" spans="1:10" ht="91.8" x14ac:dyDescent="0.5">
      <c r="A1248" s="72"/>
      <c r="B1248" s="48">
        <v>3.57</v>
      </c>
      <c r="C1248" s="47" t="s">
        <v>967</v>
      </c>
      <c r="D1248" s="49">
        <v>45506</v>
      </c>
      <c r="E1248" s="47" t="s">
        <v>2500</v>
      </c>
      <c r="F1248" s="47" t="s">
        <v>2501</v>
      </c>
      <c r="G1248" s="50">
        <v>30052006403807</v>
      </c>
      <c r="H1248" s="47" t="s">
        <v>970</v>
      </c>
      <c r="I1248" s="51">
        <v>45139</v>
      </c>
      <c r="J1248" s="52">
        <v>3.57</v>
      </c>
    </row>
    <row r="1249" spans="1:10" ht="81.599999999999994" x14ac:dyDescent="0.5">
      <c r="A1249" s="72"/>
      <c r="B1249" s="48">
        <v>7.79</v>
      </c>
      <c r="C1249" s="47" t="s">
        <v>967</v>
      </c>
      <c r="D1249" s="49">
        <v>45506</v>
      </c>
      <c r="E1249" s="47" t="s">
        <v>2502</v>
      </c>
      <c r="F1249" s="47" t="s">
        <v>2503</v>
      </c>
      <c r="G1249" s="50">
        <v>30052006391838</v>
      </c>
      <c r="H1249" s="47" t="s">
        <v>970</v>
      </c>
      <c r="I1249" s="51">
        <v>45139</v>
      </c>
      <c r="J1249" s="52">
        <v>7.79</v>
      </c>
    </row>
    <row r="1250" spans="1:10" ht="91.8" x14ac:dyDescent="0.5">
      <c r="A1250" s="72"/>
      <c r="B1250" s="48">
        <v>8.99</v>
      </c>
      <c r="C1250" s="47" t="s">
        <v>967</v>
      </c>
      <c r="D1250" s="49">
        <v>45506</v>
      </c>
      <c r="E1250" s="47" t="s">
        <v>2504</v>
      </c>
      <c r="F1250" s="47" t="s">
        <v>2505</v>
      </c>
      <c r="G1250" s="50">
        <v>30052006494541</v>
      </c>
      <c r="H1250" s="47" t="s">
        <v>970</v>
      </c>
      <c r="I1250" s="51">
        <v>45139</v>
      </c>
      <c r="J1250" s="52">
        <v>8.99</v>
      </c>
    </row>
    <row r="1251" spans="1:10" ht="91.8" x14ac:dyDescent="0.5">
      <c r="A1251" s="72"/>
      <c r="B1251" s="48">
        <v>9.6</v>
      </c>
      <c r="C1251" s="47" t="s">
        <v>967</v>
      </c>
      <c r="D1251" s="49">
        <v>45548</v>
      </c>
      <c r="E1251" s="47" t="s">
        <v>2506</v>
      </c>
      <c r="F1251" s="47" t="s">
        <v>2030</v>
      </c>
      <c r="G1251" s="50">
        <v>30052007392223</v>
      </c>
      <c r="H1251" s="47" t="s">
        <v>970</v>
      </c>
      <c r="I1251" s="51">
        <v>45183</v>
      </c>
      <c r="J1251" s="52">
        <v>9.6</v>
      </c>
    </row>
    <row r="1252" spans="1:10" ht="91.8" x14ac:dyDescent="0.5">
      <c r="A1252" s="72"/>
      <c r="B1252" s="48">
        <v>15.81</v>
      </c>
      <c r="C1252" s="47" t="s">
        <v>967</v>
      </c>
      <c r="D1252" s="49">
        <v>45548</v>
      </c>
      <c r="E1252" s="47" t="s">
        <v>2507</v>
      </c>
      <c r="F1252" s="47" t="s">
        <v>2508</v>
      </c>
      <c r="G1252" s="50">
        <v>30052006522986</v>
      </c>
      <c r="H1252" s="47" t="s">
        <v>970</v>
      </c>
      <c r="I1252" s="51">
        <v>45177</v>
      </c>
      <c r="J1252" s="52">
        <v>15.81</v>
      </c>
    </row>
    <row r="1253" spans="1:10" ht="112.2" x14ac:dyDescent="0.5">
      <c r="A1253" s="72"/>
      <c r="B1253" s="48">
        <v>4.1900000000000004</v>
      </c>
      <c r="C1253" s="47" t="s">
        <v>967</v>
      </c>
      <c r="D1253" s="49">
        <v>45513</v>
      </c>
      <c r="E1253" s="47" t="s">
        <v>2509</v>
      </c>
      <c r="F1253" s="47" t="s">
        <v>2510</v>
      </c>
      <c r="G1253" s="50">
        <v>30052007383545</v>
      </c>
      <c r="H1253" s="47" t="s">
        <v>970</v>
      </c>
      <c r="I1253" s="51">
        <v>45145</v>
      </c>
      <c r="J1253" s="52">
        <v>4.1900000000000004</v>
      </c>
    </row>
    <row r="1254" spans="1:10" ht="112.2" x14ac:dyDescent="0.5">
      <c r="A1254" s="72"/>
      <c r="B1254" s="48">
        <v>12.79</v>
      </c>
      <c r="C1254" s="47" t="s">
        <v>967</v>
      </c>
      <c r="D1254" s="49">
        <v>45520</v>
      </c>
      <c r="E1254" s="47" t="s">
        <v>2511</v>
      </c>
      <c r="F1254" s="47" t="s">
        <v>2512</v>
      </c>
      <c r="G1254" s="50">
        <v>30052006600501</v>
      </c>
      <c r="H1254" s="47" t="s">
        <v>970</v>
      </c>
      <c r="I1254" s="51">
        <v>45155</v>
      </c>
      <c r="J1254" s="52">
        <v>12.79</v>
      </c>
    </row>
    <row r="1255" spans="1:10" ht="112.2" x14ac:dyDescent="0.5">
      <c r="A1255" s="47" t="s">
        <v>1356</v>
      </c>
      <c r="B1255" s="48">
        <v>19</v>
      </c>
      <c r="C1255" s="47" t="s">
        <v>967</v>
      </c>
      <c r="D1255" s="49">
        <v>45555</v>
      </c>
      <c r="E1255" s="47" t="s">
        <v>2513</v>
      </c>
      <c r="F1255" s="47" t="s">
        <v>2514</v>
      </c>
      <c r="G1255" s="50">
        <v>31946007404087</v>
      </c>
      <c r="H1255" s="47" t="s">
        <v>970</v>
      </c>
      <c r="I1255" s="51">
        <v>45187</v>
      </c>
      <c r="J1255" s="52">
        <v>19</v>
      </c>
    </row>
    <row r="1256" spans="1:10" ht="132.6" x14ac:dyDescent="0.5">
      <c r="A1256" s="47" t="s">
        <v>1007</v>
      </c>
      <c r="B1256" s="48">
        <v>24</v>
      </c>
      <c r="C1256" s="47" t="s">
        <v>967</v>
      </c>
      <c r="D1256" s="49">
        <v>45506</v>
      </c>
      <c r="E1256" s="47" t="s">
        <v>2515</v>
      </c>
      <c r="F1256" s="47" t="s">
        <v>2516</v>
      </c>
      <c r="G1256" s="50">
        <v>36878001734174</v>
      </c>
      <c r="H1256" s="47" t="s">
        <v>970</v>
      </c>
      <c r="I1256" s="51">
        <v>45141</v>
      </c>
      <c r="J1256" s="52">
        <v>24</v>
      </c>
    </row>
    <row r="1257" spans="1:10" ht="102" x14ac:dyDescent="0.5">
      <c r="A1257" s="47" t="s">
        <v>1626</v>
      </c>
      <c r="B1257" s="48">
        <v>30</v>
      </c>
      <c r="C1257" s="47" t="s">
        <v>967</v>
      </c>
      <c r="D1257" s="49">
        <v>45527</v>
      </c>
      <c r="E1257" s="47" t="s">
        <v>2517</v>
      </c>
      <c r="F1257" s="47" t="s">
        <v>2518</v>
      </c>
      <c r="G1257" s="50">
        <v>31965002495726</v>
      </c>
      <c r="H1257" s="47" t="s">
        <v>970</v>
      </c>
      <c r="I1257" s="51">
        <v>45160</v>
      </c>
      <c r="J1257" s="52">
        <v>30</v>
      </c>
    </row>
    <row r="1258" spans="1:10" ht="112.2" x14ac:dyDescent="0.5">
      <c r="A1258" s="47" t="s">
        <v>1685</v>
      </c>
      <c r="B1258" s="48">
        <v>27</v>
      </c>
      <c r="C1258" s="47" t="s">
        <v>967</v>
      </c>
      <c r="D1258" s="49">
        <v>45485</v>
      </c>
      <c r="E1258" s="47" t="s">
        <v>2519</v>
      </c>
      <c r="F1258" s="47" t="s">
        <v>2520</v>
      </c>
      <c r="G1258" s="50">
        <v>31308003689221</v>
      </c>
      <c r="H1258" s="47" t="s">
        <v>970</v>
      </c>
      <c r="I1258" s="51">
        <v>45116</v>
      </c>
      <c r="J1258" s="52">
        <v>27</v>
      </c>
    </row>
    <row r="1259" spans="1:10" x14ac:dyDescent="0.5">
      <c r="A1259" s="53" t="s">
        <v>250</v>
      </c>
      <c r="B1259" s="53"/>
      <c r="C1259" s="53"/>
      <c r="D1259" s="53"/>
      <c r="E1259" s="53"/>
      <c r="F1259" s="53"/>
      <c r="G1259" s="53"/>
      <c r="H1259" s="53"/>
      <c r="I1259" s="53"/>
      <c r="J1259" s="54">
        <v>274.45999999999998</v>
      </c>
    </row>
    <row r="1263" spans="1:10" ht="10.5" customHeight="1" x14ac:dyDescent="0.5">
      <c r="A1263" s="75" t="s">
        <v>233</v>
      </c>
      <c r="B1263" s="75"/>
      <c r="C1263" s="75"/>
      <c r="D1263" s="75"/>
      <c r="E1263" s="75"/>
      <c r="F1263" s="75"/>
      <c r="G1263" s="75"/>
      <c r="H1263" s="75"/>
      <c r="I1263" s="75"/>
      <c r="J1263" s="75"/>
    </row>
    <row r="1264" spans="1:10" ht="10.5" customHeight="1" x14ac:dyDescent="0.5">
      <c r="A1264" s="76" t="s">
        <v>2521</v>
      </c>
      <c r="B1264" s="76"/>
      <c r="C1264" s="76"/>
      <c r="D1264" s="76"/>
      <c r="E1264" s="76"/>
      <c r="F1264" s="76"/>
      <c r="G1264" s="76"/>
      <c r="H1264" s="76"/>
      <c r="I1264" s="76"/>
      <c r="J1264" s="76"/>
    </row>
    <row r="1266" spans="1:10" ht="30.6" x14ac:dyDescent="0.5">
      <c r="A1266" s="45" t="s">
        <v>958</v>
      </c>
      <c r="B1266" s="45" t="s">
        <v>959</v>
      </c>
      <c r="C1266" s="45" t="s">
        <v>237</v>
      </c>
      <c r="D1266" s="45" t="s">
        <v>960</v>
      </c>
      <c r="E1266" s="45" t="s">
        <v>961</v>
      </c>
      <c r="F1266" s="45" t="s">
        <v>962</v>
      </c>
      <c r="G1266" s="45" t="s">
        <v>236</v>
      </c>
      <c r="H1266" s="45" t="s">
        <v>963</v>
      </c>
      <c r="I1266" s="45" t="s">
        <v>964</v>
      </c>
      <c r="J1266" s="46" t="s">
        <v>965</v>
      </c>
    </row>
    <row r="1267" spans="1:10" ht="91.8" x14ac:dyDescent="0.5">
      <c r="A1267" s="47" t="s">
        <v>1051</v>
      </c>
      <c r="B1267" s="48">
        <v>17</v>
      </c>
      <c r="C1267" s="47" t="s">
        <v>967</v>
      </c>
      <c r="D1267" s="49">
        <v>45499</v>
      </c>
      <c r="E1267" s="47" t="s">
        <v>2522</v>
      </c>
      <c r="F1267" s="47" t="s">
        <v>2523</v>
      </c>
      <c r="G1267" s="50">
        <v>30056002648679</v>
      </c>
      <c r="H1267" s="47" t="s">
        <v>970</v>
      </c>
      <c r="I1267" s="51">
        <v>45131</v>
      </c>
      <c r="J1267" s="52">
        <v>17</v>
      </c>
    </row>
    <row r="1268" spans="1:10" ht="91.8" x14ac:dyDescent="0.5">
      <c r="A1268" s="72" t="s">
        <v>1493</v>
      </c>
      <c r="B1268" s="48">
        <v>15</v>
      </c>
      <c r="C1268" s="47" t="s">
        <v>967</v>
      </c>
      <c r="D1268" s="49">
        <v>45492</v>
      </c>
      <c r="E1268" s="47" t="s">
        <v>2524</v>
      </c>
      <c r="F1268" s="47" t="s">
        <v>2525</v>
      </c>
      <c r="G1268" s="50">
        <v>31539002643476</v>
      </c>
      <c r="H1268" s="47" t="s">
        <v>970</v>
      </c>
      <c r="I1268" s="51">
        <v>45124</v>
      </c>
      <c r="J1268" s="52">
        <v>15</v>
      </c>
    </row>
    <row r="1269" spans="1:10" ht="102" x14ac:dyDescent="0.5">
      <c r="A1269" s="72"/>
      <c r="B1269" s="48">
        <v>16</v>
      </c>
      <c r="C1269" s="47" t="s">
        <v>967</v>
      </c>
      <c r="D1269" s="49">
        <v>45492</v>
      </c>
      <c r="E1269" s="47" t="s">
        <v>2526</v>
      </c>
      <c r="F1269" s="47" t="s">
        <v>2527</v>
      </c>
      <c r="G1269" s="50">
        <v>31539002721702</v>
      </c>
      <c r="H1269" s="47" t="s">
        <v>970</v>
      </c>
      <c r="I1269" s="51">
        <v>45124</v>
      </c>
      <c r="J1269" s="52">
        <v>16</v>
      </c>
    </row>
    <row r="1270" spans="1:10" ht="102" x14ac:dyDescent="0.5">
      <c r="A1270" s="47" t="s">
        <v>1170</v>
      </c>
      <c r="B1270" s="48">
        <v>10.16</v>
      </c>
      <c r="C1270" s="47" t="s">
        <v>967</v>
      </c>
      <c r="D1270" s="49">
        <v>45492</v>
      </c>
      <c r="E1270" s="47" t="s">
        <v>2528</v>
      </c>
      <c r="F1270" s="47" t="s">
        <v>2529</v>
      </c>
      <c r="G1270" s="50">
        <v>32778001682056</v>
      </c>
      <c r="H1270" s="47" t="s">
        <v>1433</v>
      </c>
      <c r="I1270" s="51">
        <v>45124</v>
      </c>
      <c r="J1270" s="52">
        <v>10.16</v>
      </c>
    </row>
    <row r="1271" spans="1:10" ht="204" x14ac:dyDescent="0.5">
      <c r="A1271" s="47" t="s">
        <v>2211</v>
      </c>
      <c r="B1271" s="48">
        <v>25</v>
      </c>
      <c r="C1271" s="47" t="s">
        <v>967</v>
      </c>
      <c r="D1271" s="49">
        <v>45485</v>
      </c>
      <c r="E1271" s="47" t="s">
        <v>2530</v>
      </c>
      <c r="F1271" s="47" t="s">
        <v>2531</v>
      </c>
      <c r="G1271" s="50">
        <v>32026030353061</v>
      </c>
      <c r="H1271" s="47" t="s">
        <v>970</v>
      </c>
      <c r="I1271" s="51">
        <v>45117</v>
      </c>
      <c r="J1271" s="52">
        <v>25</v>
      </c>
    </row>
    <row r="1272" spans="1:10" ht="91.8" x14ac:dyDescent="0.5">
      <c r="A1272" s="47" t="s">
        <v>2138</v>
      </c>
      <c r="B1272" s="48">
        <v>14.99</v>
      </c>
      <c r="C1272" s="47" t="s">
        <v>967</v>
      </c>
      <c r="D1272" s="49">
        <v>45534</v>
      </c>
      <c r="E1272" s="47" t="s">
        <v>2532</v>
      </c>
      <c r="F1272" s="47" t="s">
        <v>2533</v>
      </c>
      <c r="G1272" s="50">
        <v>31132011171315</v>
      </c>
      <c r="H1272" s="47" t="s">
        <v>970</v>
      </c>
      <c r="I1272" s="51">
        <v>45163</v>
      </c>
      <c r="J1272" s="52">
        <v>14.99</v>
      </c>
    </row>
    <row r="1273" spans="1:10" ht="163.19999999999999" x14ac:dyDescent="0.5">
      <c r="A1273" s="47" t="s">
        <v>990</v>
      </c>
      <c r="B1273" s="48">
        <v>16.989999999999998</v>
      </c>
      <c r="C1273" s="47" t="s">
        <v>967</v>
      </c>
      <c r="D1273" s="49">
        <v>45534</v>
      </c>
      <c r="E1273" s="47" t="s">
        <v>2534</v>
      </c>
      <c r="F1273" s="47" t="s">
        <v>2535</v>
      </c>
      <c r="G1273" s="50">
        <v>31132012016642</v>
      </c>
      <c r="H1273" s="47" t="s">
        <v>970</v>
      </c>
      <c r="I1273" s="51">
        <v>45163</v>
      </c>
      <c r="J1273" s="52">
        <v>16.989999999999998</v>
      </c>
    </row>
    <row r="1274" spans="1:10" ht="81.599999999999994" x14ac:dyDescent="0.5">
      <c r="A1274" s="72" t="s">
        <v>1388</v>
      </c>
      <c r="B1274" s="48">
        <v>7</v>
      </c>
      <c r="C1274" s="47" t="s">
        <v>967</v>
      </c>
      <c r="D1274" s="49">
        <v>45499</v>
      </c>
      <c r="E1274" s="47" t="s">
        <v>2536</v>
      </c>
      <c r="F1274" s="47" t="s">
        <v>2537</v>
      </c>
      <c r="G1274" s="50">
        <v>31139005903736</v>
      </c>
      <c r="H1274" s="47" t="s">
        <v>1043</v>
      </c>
      <c r="I1274" s="51">
        <v>45134</v>
      </c>
      <c r="J1274" s="52">
        <v>7</v>
      </c>
    </row>
    <row r="1275" spans="1:10" ht="91.8" x14ac:dyDescent="0.5">
      <c r="A1275" s="72"/>
      <c r="B1275" s="48">
        <v>10</v>
      </c>
      <c r="C1275" s="47" t="s">
        <v>967</v>
      </c>
      <c r="D1275" s="49">
        <v>45499</v>
      </c>
      <c r="E1275" s="47" t="s">
        <v>2538</v>
      </c>
      <c r="F1275" s="47" t="s">
        <v>2539</v>
      </c>
      <c r="G1275" s="50">
        <v>31139005634422</v>
      </c>
      <c r="H1275" s="47" t="s">
        <v>1043</v>
      </c>
      <c r="I1275" s="51">
        <v>45134</v>
      </c>
      <c r="J1275" s="52">
        <v>10</v>
      </c>
    </row>
    <row r="1276" spans="1:10" ht="91.8" x14ac:dyDescent="0.5">
      <c r="A1276" s="72"/>
      <c r="B1276" s="73">
        <v>15</v>
      </c>
      <c r="C1276" s="72" t="s">
        <v>967</v>
      </c>
      <c r="D1276" s="74">
        <v>45513</v>
      </c>
      <c r="E1276" s="47" t="s">
        <v>2540</v>
      </c>
      <c r="F1276" s="47" t="s">
        <v>2541</v>
      </c>
      <c r="G1276" s="50">
        <v>31139005801666</v>
      </c>
      <c r="H1276" s="47" t="s">
        <v>1043</v>
      </c>
      <c r="I1276" s="51">
        <v>45143</v>
      </c>
      <c r="J1276" s="52">
        <v>15</v>
      </c>
    </row>
    <row r="1277" spans="1:10" ht="91.8" x14ac:dyDescent="0.5">
      <c r="A1277" s="72"/>
      <c r="B1277" s="73"/>
      <c r="C1277" s="72"/>
      <c r="D1277" s="74"/>
      <c r="E1277" s="47" t="s">
        <v>2542</v>
      </c>
      <c r="F1277" s="47" t="s">
        <v>2543</v>
      </c>
      <c r="G1277" s="50">
        <v>31139005822985</v>
      </c>
      <c r="H1277" s="47" t="s">
        <v>1043</v>
      </c>
      <c r="I1277" s="51">
        <v>45143</v>
      </c>
      <c r="J1277" s="52">
        <v>15</v>
      </c>
    </row>
    <row r="1278" spans="1:10" ht="102" x14ac:dyDescent="0.5">
      <c r="A1278" s="72"/>
      <c r="B1278" s="48">
        <v>16</v>
      </c>
      <c r="C1278" s="47" t="s">
        <v>967</v>
      </c>
      <c r="D1278" s="49">
        <v>45513</v>
      </c>
      <c r="E1278" s="47" t="s">
        <v>2544</v>
      </c>
      <c r="F1278" s="47" t="s">
        <v>2545</v>
      </c>
      <c r="G1278" s="50">
        <v>31139005923916</v>
      </c>
      <c r="H1278" s="47" t="s">
        <v>974</v>
      </c>
      <c r="I1278" s="51">
        <v>45143</v>
      </c>
      <c r="J1278" s="52">
        <v>16</v>
      </c>
    </row>
    <row r="1279" spans="1:10" x14ac:dyDescent="0.5">
      <c r="A1279" s="53" t="s">
        <v>250</v>
      </c>
      <c r="B1279" s="53"/>
      <c r="C1279" s="53"/>
      <c r="D1279" s="53"/>
      <c r="E1279" s="53"/>
      <c r="F1279" s="53"/>
      <c r="G1279" s="53"/>
      <c r="H1279" s="53"/>
      <c r="I1279" s="53"/>
      <c r="J1279" s="54">
        <v>178.14</v>
      </c>
    </row>
    <row r="1283" spans="1:10" ht="10.5" customHeight="1" x14ac:dyDescent="0.5">
      <c r="A1283" s="75" t="s">
        <v>233</v>
      </c>
      <c r="B1283" s="75"/>
      <c r="C1283" s="75"/>
      <c r="D1283" s="75"/>
      <c r="E1283" s="75"/>
      <c r="F1283" s="75"/>
      <c r="G1283" s="75"/>
      <c r="H1283" s="75"/>
      <c r="I1283" s="75"/>
      <c r="J1283" s="75"/>
    </row>
    <row r="1284" spans="1:10" ht="10.5" customHeight="1" x14ac:dyDescent="0.5">
      <c r="A1284" s="76" t="s">
        <v>2546</v>
      </c>
      <c r="B1284" s="76"/>
      <c r="C1284" s="76"/>
      <c r="D1284" s="76"/>
      <c r="E1284" s="76"/>
      <c r="F1284" s="76"/>
      <c r="G1284" s="76"/>
      <c r="H1284" s="76"/>
      <c r="I1284" s="76"/>
      <c r="J1284" s="76"/>
    </row>
    <row r="1286" spans="1:10" ht="30.6" x14ac:dyDescent="0.5">
      <c r="A1286" s="45" t="s">
        <v>958</v>
      </c>
      <c r="B1286" s="45" t="s">
        <v>959</v>
      </c>
      <c r="C1286" s="45" t="s">
        <v>237</v>
      </c>
      <c r="D1286" s="45" t="s">
        <v>960</v>
      </c>
      <c r="E1286" s="45" t="s">
        <v>961</v>
      </c>
      <c r="F1286" s="45" t="s">
        <v>962</v>
      </c>
      <c r="G1286" s="45" t="s">
        <v>236</v>
      </c>
      <c r="H1286" s="45" t="s">
        <v>963</v>
      </c>
      <c r="I1286" s="45" t="s">
        <v>964</v>
      </c>
      <c r="J1286" s="46" t="s">
        <v>965</v>
      </c>
    </row>
    <row r="1287" spans="1:10" ht="112.2" x14ac:dyDescent="0.5">
      <c r="A1287" s="47" t="s">
        <v>1131</v>
      </c>
      <c r="B1287" s="48">
        <v>10</v>
      </c>
      <c r="C1287" s="47" t="s">
        <v>967</v>
      </c>
      <c r="D1287" s="49">
        <v>45541</v>
      </c>
      <c r="E1287" s="47" t="s">
        <v>2547</v>
      </c>
      <c r="F1287" s="47" t="s">
        <v>2548</v>
      </c>
      <c r="G1287" s="50">
        <v>32957005491900</v>
      </c>
      <c r="H1287" s="47" t="s">
        <v>1227</v>
      </c>
      <c r="I1287" s="51">
        <v>45171</v>
      </c>
      <c r="J1287" s="52">
        <v>10</v>
      </c>
    </row>
    <row r="1288" spans="1:10" ht="91.8" x14ac:dyDescent="0.5">
      <c r="A1288" s="47" t="s">
        <v>1365</v>
      </c>
      <c r="B1288" s="48">
        <v>25.95</v>
      </c>
      <c r="C1288" s="47" t="s">
        <v>967</v>
      </c>
      <c r="D1288" s="49">
        <v>45527</v>
      </c>
      <c r="E1288" s="47" t="s">
        <v>2549</v>
      </c>
      <c r="F1288" s="47" t="s">
        <v>2550</v>
      </c>
      <c r="G1288" s="50">
        <v>31534001729046</v>
      </c>
      <c r="H1288" s="47" t="s">
        <v>970</v>
      </c>
      <c r="I1288" s="51">
        <v>45159</v>
      </c>
      <c r="J1288" s="52">
        <v>25.95</v>
      </c>
    </row>
    <row r="1289" spans="1:10" ht="102" x14ac:dyDescent="0.5">
      <c r="A1289" s="47" t="s">
        <v>971</v>
      </c>
      <c r="B1289" s="48">
        <v>28</v>
      </c>
      <c r="C1289" s="47" t="s">
        <v>967</v>
      </c>
      <c r="D1289" s="49">
        <v>45513</v>
      </c>
      <c r="E1289" s="47" t="s">
        <v>2551</v>
      </c>
      <c r="F1289" s="47" t="s">
        <v>2552</v>
      </c>
      <c r="G1289" s="50">
        <v>31321007979027</v>
      </c>
      <c r="H1289" s="47" t="s">
        <v>970</v>
      </c>
      <c r="I1289" s="51">
        <v>45146</v>
      </c>
      <c r="J1289" s="52">
        <v>28</v>
      </c>
    </row>
    <row r="1290" spans="1:10" x14ac:dyDescent="0.5">
      <c r="A1290" s="53" t="s">
        <v>250</v>
      </c>
      <c r="B1290" s="53"/>
      <c r="C1290" s="53"/>
      <c r="D1290" s="53"/>
      <c r="E1290" s="53"/>
      <c r="F1290" s="53"/>
      <c r="G1290" s="53"/>
      <c r="H1290" s="53"/>
      <c r="I1290" s="53"/>
      <c r="J1290" s="54">
        <v>63.95</v>
      </c>
    </row>
    <row r="1294" spans="1:10" ht="10.5" customHeight="1" x14ac:dyDescent="0.5">
      <c r="A1294" s="75" t="s">
        <v>233</v>
      </c>
      <c r="B1294" s="75"/>
      <c r="C1294" s="75"/>
      <c r="D1294" s="75"/>
      <c r="E1294" s="75"/>
      <c r="F1294" s="75"/>
      <c r="G1294" s="75"/>
      <c r="H1294" s="75"/>
      <c r="I1294" s="75"/>
      <c r="J1294" s="75"/>
    </row>
    <row r="1295" spans="1:10" ht="10.5" customHeight="1" x14ac:dyDescent="0.5">
      <c r="A1295" s="76" t="s">
        <v>2553</v>
      </c>
      <c r="B1295" s="76"/>
      <c r="C1295" s="76"/>
      <c r="D1295" s="76"/>
      <c r="E1295" s="76"/>
      <c r="F1295" s="76"/>
      <c r="G1295" s="76"/>
      <c r="H1295" s="76"/>
      <c r="I1295" s="76"/>
      <c r="J1295" s="76"/>
    </row>
    <row r="1297" spans="1:10" ht="30.6" x14ac:dyDescent="0.5">
      <c r="A1297" s="45" t="s">
        <v>958</v>
      </c>
      <c r="B1297" s="45" t="s">
        <v>959</v>
      </c>
      <c r="C1297" s="45" t="s">
        <v>237</v>
      </c>
      <c r="D1297" s="45" t="s">
        <v>960</v>
      </c>
      <c r="E1297" s="45" t="s">
        <v>961</v>
      </c>
      <c r="F1297" s="45" t="s">
        <v>962</v>
      </c>
      <c r="G1297" s="45" t="s">
        <v>236</v>
      </c>
      <c r="H1297" s="45" t="s">
        <v>963</v>
      </c>
      <c r="I1297" s="45" t="s">
        <v>964</v>
      </c>
      <c r="J1297" s="46" t="s">
        <v>965</v>
      </c>
    </row>
    <row r="1298" spans="1:10" ht="91.8" x14ac:dyDescent="0.5">
      <c r="A1298" s="47" t="s">
        <v>1486</v>
      </c>
      <c r="B1298" s="48">
        <v>15</v>
      </c>
      <c r="C1298" s="47" t="s">
        <v>967</v>
      </c>
      <c r="D1298" s="49">
        <v>45534</v>
      </c>
      <c r="E1298" s="47" t="s">
        <v>2554</v>
      </c>
      <c r="F1298" s="47" t="s">
        <v>2555</v>
      </c>
      <c r="G1298" s="50">
        <v>31613005510352</v>
      </c>
      <c r="H1298" s="47" t="s">
        <v>970</v>
      </c>
      <c r="I1298" s="51">
        <v>45166</v>
      </c>
      <c r="J1298" s="52">
        <v>15</v>
      </c>
    </row>
    <row r="1299" spans="1:10" ht="102" x14ac:dyDescent="0.5">
      <c r="A1299" s="47" t="s">
        <v>990</v>
      </c>
      <c r="B1299" s="48">
        <v>27</v>
      </c>
      <c r="C1299" s="47" t="s">
        <v>967</v>
      </c>
      <c r="D1299" s="49">
        <v>45534</v>
      </c>
      <c r="E1299" s="47" t="s">
        <v>2556</v>
      </c>
      <c r="F1299" s="47" t="s">
        <v>2557</v>
      </c>
      <c r="G1299" s="50">
        <v>31132014262558</v>
      </c>
      <c r="H1299" s="47" t="s">
        <v>970</v>
      </c>
      <c r="I1299" s="51">
        <v>45166</v>
      </c>
      <c r="J1299" s="52">
        <v>27</v>
      </c>
    </row>
    <row r="1300" spans="1:10" x14ac:dyDescent="0.5">
      <c r="A1300" s="53" t="s">
        <v>250</v>
      </c>
      <c r="B1300" s="53"/>
      <c r="C1300" s="53"/>
      <c r="D1300" s="53"/>
      <c r="E1300" s="53"/>
      <c r="F1300" s="53"/>
      <c r="G1300" s="53"/>
      <c r="H1300" s="53"/>
      <c r="I1300" s="53"/>
      <c r="J1300" s="54">
        <v>42</v>
      </c>
    </row>
    <row r="1304" spans="1:10" ht="10.5" customHeight="1" x14ac:dyDescent="0.5">
      <c r="A1304" s="75" t="s">
        <v>233</v>
      </c>
      <c r="B1304" s="75"/>
      <c r="C1304" s="75"/>
      <c r="D1304" s="75"/>
      <c r="E1304" s="75"/>
      <c r="F1304" s="75"/>
      <c r="G1304" s="75"/>
      <c r="H1304" s="75"/>
      <c r="I1304" s="75"/>
      <c r="J1304" s="75"/>
    </row>
    <row r="1305" spans="1:10" ht="10.5" customHeight="1" x14ac:dyDescent="0.5">
      <c r="A1305" s="76" t="s">
        <v>2558</v>
      </c>
      <c r="B1305" s="76"/>
      <c r="C1305" s="76"/>
      <c r="D1305" s="76"/>
      <c r="E1305" s="76"/>
      <c r="F1305" s="76"/>
      <c r="G1305" s="76"/>
      <c r="H1305" s="76"/>
      <c r="I1305" s="76"/>
      <c r="J1305" s="76"/>
    </row>
    <row r="1307" spans="1:10" ht="30.6" x14ac:dyDescent="0.5">
      <c r="A1307" s="45" t="s">
        <v>958</v>
      </c>
      <c r="B1307" s="45" t="s">
        <v>959</v>
      </c>
      <c r="C1307" s="45" t="s">
        <v>237</v>
      </c>
      <c r="D1307" s="45" t="s">
        <v>960</v>
      </c>
      <c r="E1307" s="45" t="s">
        <v>961</v>
      </c>
      <c r="F1307" s="45" t="s">
        <v>962</v>
      </c>
      <c r="G1307" s="45" t="s">
        <v>236</v>
      </c>
      <c r="H1307" s="45" t="s">
        <v>963</v>
      </c>
      <c r="I1307" s="45" t="s">
        <v>964</v>
      </c>
      <c r="J1307" s="46" t="s">
        <v>965</v>
      </c>
    </row>
    <row r="1308" spans="1:10" ht="102" x14ac:dyDescent="0.5">
      <c r="A1308" s="47" t="s">
        <v>1253</v>
      </c>
      <c r="B1308" s="48">
        <v>17</v>
      </c>
      <c r="C1308" s="47" t="s">
        <v>967</v>
      </c>
      <c r="D1308" s="49">
        <v>45548</v>
      </c>
      <c r="E1308" s="47" t="s">
        <v>2559</v>
      </c>
      <c r="F1308" s="47" t="s">
        <v>2560</v>
      </c>
      <c r="G1308" s="50">
        <v>36088001618738</v>
      </c>
      <c r="H1308" s="47" t="s">
        <v>970</v>
      </c>
      <c r="I1308" s="51">
        <v>45180</v>
      </c>
      <c r="J1308" s="52">
        <v>17</v>
      </c>
    </row>
    <row r="1309" spans="1:10" ht="91.8" x14ac:dyDescent="0.5">
      <c r="A1309" s="72" t="s">
        <v>1673</v>
      </c>
      <c r="B1309" s="48">
        <v>13</v>
      </c>
      <c r="C1309" s="47" t="s">
        <v>967</v>
      </c>
      <c r="D1309" s="49">
        <v>45555</v>
      </c>
      <c r="E1309" s="47" t="s">
        <v>2561</v>
      </c>
      <c r="F1309" s="47" t="s">
        <v>2562</v>
      </c>
      <c r="G1309" s="50">
        <v>36086002466073</v>
      </c>
      <c r="H1309" s="47" t="s">
        <v>970</v>
      </c>
      <c r="I1309" s="51">
        <v>45190</v>
      </c>
      <c r="J1309" s="52">
        <v>13</v>
      </c>
    </row>
    <row r="1310" spans="1:10" ht="91.8" x14ac:dyDescent="0.5">
      <c r="A1310" s="72"/>
      <c r="B1310" s="48">
        <v>20</v>
      </c>
      <c r="C1310" s="47" t="s">
        <v>967</v>
      </c>
      <c r="D1310" s="49">
        <v>45534</v>
      </c>
      <c r="E1310" s="47" t="s">
        <v>2563</v>
      </c>
      <c r="F1310" s="47" t="s">
        <v>2564</v>
      </c>
      <c r="G1310" s="50">
        <v>36086002033147</v>
      </c>
      <c r="H1310" s="47" t="s">
        <v>979</v>
      </c>
      <c r="I1310" s="51">
        <v>45169</v>
      </c>
      <c r="J1310" s="52">
        <v>20</v>
      </c>
    </row>
    <row r="1311" spans="1:10" ht="91.8" x14ac:dyDescent="0.5">
      <c r="A1311" s="72"/>
      <c r="B1311" s="48">
        <v>25</v>
      </c>
      <c r="C1311" s="47" t="s">
        <v>967</v>
      </c>
      <c r="D1311" s="49">
        <v>45534</v>
      </c>
      <c r="E1311" s="47" t="s">
        <v>2565</v>
      </c>
      <c r="F1311" s="47" t="s">
        <v>2566</v>
      </c>
      <c r="G1311" s="50">
        <v>36086001107009</v>
      </c>
      <c r="H1311" s="47" t="s">
        <v>979</v>
      </c>
      <c r="I1311" s="51">
        <v>45169</v>
      </c>
      <c r="J1311" s="52">
        <v>25</v>
      </c>
    </row>
    <row r="1312" spans="1:10" ht="91.8" x14ac:dyDescent="0.5">
      <c r="A1312" s="72"/>
      <c r="B1312" s="48">
        <v>27</v>
      </c>
      <c r="C1312" s="47" t="s">
        <v>967</v>
      </c>
      <c r="D1312" s="49">
        <v>45534</v>
      </c>
      <c r="E1312" s="47" t="s">
        <v>2567</v>
      </c>
      <c r="F1312" s="47" t="s">
        <v>2568</v>
      </c>
      <c r="G1312" s="50">
        <v>36086001152484</v>
      </c>
      <c r="H1312" s="47" t="s">
        <v>979</v>
      </c>
      <c r="I1312" s="51">
        <v>45169</v>
      </c>
      <c r="J1312" s="52">
        <v>27</v>
      </c>
    </row>
    <row r="1313" spans="1:10" ht="91.8" x14ac:dyDescent="0.5">
      <c r="A1313" s="72"/>
      <c r="B1313" s="73">
        <v>30</v>
      </c>
      <c r="C1313" s="72" t="s">
        <v>967</v>
      </c>
      <c r="D1313" s="74">
        <v>45534</v>
      </c>
      <c r="E1313" s="47" t="s">
        <v>2569</v>
      </c>
      <c r="F1313" s="47" t="s">
        <v>2570</v>
      </c>
      <c r="G1313" s="50">
        <v>36086002342381</v>
      </c>
      <c r="H1313" s="47" t="s">
        <v>979</v>
      </c>
      <c r="I1313" s="51">
        <v>45169</v>
      </c>
      <c r="J1313" s="52">
        <v>30</v>
      </c>
    </row>
    <row r="1314" spans="1:10" ht="112.2" x14ac:dyDescent="0.5">
      <c r="A1314" s="72"/>
      <c r="B1314" s="73"/>
      <c r="C1314" s="72"/>
      <c r="D1314" s="74"/>
      <c r="E1314" s="47" t="s">
        <v>2571</v>
      </c>
      <c r="F1314" s="47" t="s">
        <v>2572</v>
      </c>
      <c r="G1314" s="50">
        <v>36086001545463</v>
      </c>
      <c r="H1314" s="47" t="s">
        <v>979</v>
      </c>
      <c r="I1314" s="51">
        <v>45169</v>
      </c>
      <c r="J1314" s="52">
        <v>30</v>
      </c>
    </row>
    <row r="1315" spans="1:10" ht="102" x14ac:dyDescent="0.5">
      <c r="A1315" s="72"/>
      <c r="B1315" s="73"/>
      <c r="C1315" s="72"/>
      <c r="D1315" s="74"/>
      <c r="E1315" s="47" t="s">
        <v>2573</v>
      </c>
      <c r="F1315" s="47" t="s">
        <v>2574</v>
      </c>
      <c r="G1315" s="50">
        <v>36086002347984</v>
      </c>
      <c r="H1315" s="47" t="s">
        <v>979</v>
      </c>
      <c r="I1315" s="51">
        <v>45169</v>
      </c>
      <c r="J1315" s="52">
        <v>30</v>
      </c>
    </row>
    <row r="1316" spans="1:10" ht="91.8" x14ac:dyDescent="0.5">
      <c r="A1316" s="72"/>
      <c r="B1316" s="73"/>
      <c r="C1316" s="72"/>
      <c r="D1316" s="74"/>
      <c r="E1316" s="47" t="s">
        <v>2575</v>
      </c>
      <c r="F1316" s="47" t="s">
        <v>2576</v>
      </c>
      <c r="G1316" s="50">
        <v>36086002352604</v>
      </c>
      <c r="H1316" s="47" t="s">
        <v>979</v>
      </c>
      <c r="I1316" s="51">
        <v>45169</v>
      </c>
      <c r="J1316" s="52">
        <v>30</v>
      </c>
    </row>
    <row r="1317" spans="1:10" ht="81.599999999999994" x14ac:dyDescent="0.5">
      <c r="A1317" s="72"/>
      <c r="B1317" s="73"/>
      <c r="C1317" s="72"/>
      <c r="D1317" s="74"/>
      <c r="E1317" s="47" t="s">
        <v>2577</v>
      </c>
      <c r="F1317" s="47" t="s">
        <v>2578</v>
      </c>
      <c r="G1317" s="50">
        <v>36086002125067</v>
      </c>
      <c r="H1317" s="47" t="s">
        <v>979</v>
      </c>
      <c r="I1317" s="51">
        <v>45169</v>
      </c>
      <c r="J1317" s="52">
        <v>30</v>
      </c>
    </row>
    <row r="1318" spans="1:10" ht="91.8" x14ac:dyDescent="0.5">
      <c r="A1318" s="47" t="s">
        <v>1365</v>
      </c>
      <c r="B1318" s="48">
        <v>15.82</v>
      </c>
      <c r="C1318" s="47" t="s">
        <v>967</v>
      </c>
      <c r="D1318" s="49">
        <v>45541</v>
      </c>
      <c r="E1318" s="47" t="s">
        <v>2579</v>
      </c>
      <c r="F1318" s="47" t="s">
        <v>2580</v>
      </c>
      <c r="G1318" s="50">
        <v>31534002968148</v>
      </c>
      <c r="H1318" s="47" t="s">
        <v>970</v>
      </c>
      <c r="I1318" s="51">
        <v>45176</v>
      </c>
      <c r="J1318" s="52">
        <v>15.82</v>
      </c>
    </row>
    <row r="1319" spans="1:10" x14ac:dyDescent="0.5">
      <c r="A1319" s="53" t="s">
        <v>250</v>
      </c>
      <c r="B1319" s="53"/>
      <c r="C1319" s="53"/>
      <c r="D1319" s="53"/>
      <c r="E1319" s="53"/>
      <c r="F1319" s="53"/>
      <c r="G1319" s="53"/>
      <c r="H1319" s="53"/>
      <c r="I1319" s="53"/>
      <c r="J1319" s="54">
        <v>267.82</v>
      </c>
    </row>
    <row r="1323" spans="1:10" ht="10.5" customHeight="1" x14ac:dyDescent="0.5">
      <c r="A1323" s="75" t="s">
        <v>233</v>
      </c>
      <c r="B1323" s="75"/>
      <c r="C1323" s="75"/>
      <c r="D1323" s="75"/>
      <c r="E1323" s="75"/>
      <c r="F1323" s="75"/>
      <c r="G1323" s="75"/>
      <c r="H1323" s="75"/>
      <c r="I1323" s="75"/>
      <c r="J1323" s="75"/>
    </row>
    <row r="1324" spans="1:10" ht="10.5" customHeight="1" x14ac:dyDescent="0.5">
      <c r="A1324" s="76" t="s">
        <v>2581</v>
      </c>
      <c r="B1324" s="76"/>
      <c r="C1324" s="76"/>
      <c r="D1324" s="76"/>
      <c r="E1324" s="76"/>
      <c r="F1324" s="76"/>
      <c r="G1324" s="76"/>
      <c r="H1324" s="76"/>
      <c r="I1324" s="76"/>
      <c r="J1324" s="76"/>
    </row>
    <row r="1326" spans="1:10" ht="30.6" x14ac:dyDescent="0.5">
      <c r="A1326" s="45" t="s">
        <v>958</v>
      </c>
      <c r="B1326" s="45" t="s">
        <v>959</v>
      </c>
      <c r="C1326" s="45" t="s">
        <v>237</v>
      </c>
      <c r="D1326" s="45" t="s">
        <v>960</v>
      </c>
      <c r="E1326" s="45" t="s">
        <v>961</v>
      </c>
      <c r="F1326" s="45" t="s">
        <v>962</v>
      </c>
      <c r="G1326" s="45" t="s">
        <v>236</v>
      </c>
      <c r="H1326" s="45" t="s">
        <v>963</v>
      </c>
      <c r="I1326" s="45" t="s">
        <v>964</v>
      </c>
      <c r="J1326" s="46" t="s">
        <v>965</v>
      </c>
    </row>
    <row r="1327" spans="1:10" ht="142.80000000000001" x14ac:dyDescent="0.5">
      <c r="A1327" s="47" t="s">
        <v>984</v>
      </c>
      <c r="B1327" s="48">
        <v>73</v>
      </c>
      <c r="C1327" s="47" t="s">
        <v>967</v>
      </c>
      <c r="D1327" s="49">
        <v>45520</v>
      </c>
      <c r="E1327" s="47" t="s">
        <v>2582</v>
      </c>
      <c r="F1327" s="47" t="s">
        <v>2583</v>
      </c>
      <c r="G1327" s="50">
        <v>31249003352966</v>
      </c>
      <c r="H1327" s="47" t="s">
        <v>970</v>
      </c>
      <c r="I1327" s="51">
        <v>45149</v>
      </c>
      <c r="J1327" s="52">
        <v>73</v>
      </c>
    </row>
    <row r="1328" spans="1:10" x14ac:dyDescent="0.5">
      <c r="A1328" s="53" t="s">
        <v>250</v>
      </c>
      <c r="B1328" s="53"/>
      <c r="C1328" s="53"/>
      <c r="D1328" s="53"/>
      <c r="E1328" s="53"/>
      <c r="F1328" s="53"/>
      <c r="G1328" s="53"/>
      <c r="H1328" s="53"/>
      <c r="I1328" s="53"/>
      <c r="J1328" s="54">
        <v>73</v>
      </c>
    </row>
    <row r="1332" spans="1:10" ht="10.5" customHeight="1" x14ac:dyDescent="0.5">
      <c r="A1332" s="75" t="s">
        <v>233</v>
      </c>
      <c r="B1332" s="75"/>
      <c r="C1332" s="75"/>
      <c r="D1332" s="75"/>
      <c r="E1332" s="75"/>
      <c r="F1332" s="75"/>
      <c r="G1332" s="75"/>
      <c r="H1332" s="75"/>
      <c r="I1332" s="75"/>
      <c r="J1332" s="75"/>
    </row>
    <row r="1333" spans="1:10" ht="10.5" customHeight="1" x14ac:dyDescent="0.5">
      <c r="A1333" s="76" t="s">
        <v>2584</v>
      </c>
      <c r="B1333" s="76"/>
      <c r="C1333" s="76"/>
      <c r="D1333" s="76"/>
      <c r="E1333" s="76"/>
      <c r="F1333" s="76"/>
      <c r="G1333" s="76"/>
      <c r="H1333" s="76"/>
      <c r="I1333" s="76"/>
      <c r="J1333" s="76"/>
    </row>
    <row r="1335" spans="1:10" ht="30.6" x14ac:dyDescent="0.5">
      <c r="A1335" s="45" t="s">
        <v>958</v>
      </c>
      <c r="B1335" s="45" t="s">
        <v>959</v>
      </c>
      <c r="C1335" s="45" t="s">
        <v>237</v>
      </c>
      <c r="D1335" s="45" t="s">
        <v>960</v>
      </c>
      <c r="E1335" s="45" t="s">
        <v>961</v>
      </c>
      <c r="F1335" s="45" t="s">
        <v>962</v>
      </c>
      <c r="G1335" s="45" t="s">
        <v>236</v>
      </c>
      <c r="H1335" s="45" t="s">
        <v>963</v>
      </c>
      <c r="I1335" s="45" t="s">
        <v>964</v>
      </c>
      <c r="J1335" s="46" t="s">
        <v>965</v>
      </c>
    </row>
    <row r="1336" spans="1:10" ht="91.8" x14ac:dyDescent="0.5">
      <c r="A1336" s="47" t="s">
        <v>1094</v>
      </c>
      <c r="B1336" s="48">
        <v>139.94999999999999</v>
      </c>
      <c r="C1336" s="47" t="s">
        <v>967</v>
      </c>
      <c r="D1336" s="49">
        <v>45499</v>
      </c>
      <c r="E1336" s="47" t="s">
        <v>2585</v>
      </c>
      <c r="F1336" s="47" t="s">
        <v>2586</v>
      </c>
      <c r="G1336" s="50">
        <v>31319006194523</v>
      </c>
      <c r="H1336" s="47" t="s">
        <v>970</v>
      </c>
      <c r="I1336" s="51">
        <v>45133</v>
      </c>
      <c r="J1336" s="52">
        <v>139.94999999999999</v>
      </c>
    </row>
    <row r="1337" spans="1:10" ht="91.8" x14ac:dyDescent="0.5">
      <c r="A1337" s="47" t="s">
        <v>1241</v>
      </c>
      <c r="B1337" s="48">
        <v>27</v>
      </c>
      <c r="C1337" s="47" t="s">
        <v>967</v>
      </c>
      <c r="D1337" s="49">
        <v>45527</v>
      </c>
      <c r="E1337" s="47" t="s">
        <v>2587</v>
      </c>
      <c r="F1337" s="47" t="s">
        <v>2588</v>
      </c>
      <c r="G1337" s="50">
        <v>31191012669172</v>
      </c>
      <c r="H1337" s="47" t="s">
        <v>1606</v>
      </c>
      <c r="I1337" s="51">
        <v>45160</v>
      </c>
      <c r="J1337" s="52">
        <v>27</v>
      </c>
    </row>
    <row r="1338" spans="1:10" ht="102" x14ac:dyDescent="0.5">
      <c r="A1338" s="47" t="s">
        <v>2493</v>
      </c>
      <c r="B1338" s="48">
        <v>30.88</v>
      </c>
      <c r="C1338" s="47" t="s">
        <v>967</v>
      </c>
      <c r="D1338" s="49">
        <v>45527</v>
      </c>
      <c r="E1338" s="47" t="s">
        <v>2589</v>
      </c>
      <c r="F1338" s="47" t="s">
        <v>2590</v>
      </c>
      <c r="G1338" s="50">
        <v>30052007381762</v>
      </c>
      <c r="H1338" s="47" t="s">
        <v>970</v>
      </c>
      <c r="I1338" s="51">
        <v>45159</v>
      </c>
      <c r="J1338" s="52">
        <v>30.88</v>
      </c>
    </row>
    <row r="1339" spans="1:10" ht="81.599999999999994" x14ac:dyDescent="0.5">
      <c r="A1339" s="47" t="s">
        <v>1383</v>
      </c>
      <c r="B1339" s="48">
        <v>24</v>
      </c>
      <c r="C1339" s="47" t="s">
        <v>967</v>
      </c>
      <c r="D1339" s="49">
        <v>45541</v>
      </c>
      <c r="E1339" s="47" t="s">
        <v>2591</v>
      </c>
      <c r="F1339" s="47" t="s">
        <v>2592</v>
      </c>
      <c r="G1339" s="50">
        <v>31311006010254</v>
      </c>
      <c r="H1339" s="47" t="s">
        <v>2593</v>
      </c>
      <c r="I1339" s="51">
        <v>45174</v>
      </c>
      <c r="J1339" s="52">
        <v>24</v>
      </c>
    </row>
    <row r="1340" spans="1:10" ht="81.599999999999994" x14ac:dyDescent="0.5">
      <c r="A1340" s="47" t="s">
        <v>1730</v>
      </c>
      <c r="B1340" s="48">
        <v>20</v>
      </c>
      <c r="C1340" s="47" t="s">
        <v>967</v>
      </c>
      <c r="D1340" s="49">
        <v>45520</v>
      </c>
      <c r="E1340" s="47" t="s">
        <v>2594</v>
      </c>
      <c r="F1340" s="47" t="s">
        <v>2595</v>
      </c>
      <c r="G1340" s="50">
        <v>31403003487674</v>
      </c>
      <c r="H1340" s="47" t="s">
        <v>1606</v>
      </c>
      <c r="I1340" s="51">
        <v>45154</v>
      </c>
      <c r="J1340" s="52">
        <v>20</v>
      </c>
    </row>
    <row r="1341" spans="1:10" ht="81.599999999999994" x14ac:dyDescent="0.5">
      <c r="A1341" s="72" t="s">
        <v>966</v>
      </c>
      <c r="B1341" s="48">
        <v>10</v>
      </c>
      <c r="C1341" s="47" t="s">
        <v>967</v>
      </c>
      <c r="D1341" s="49">
        <v>45541</v>
      </c>
      <c r="E1341" s="47" t="s">
        <v>2596</v>
      </c>
      <c r="F1341" s="47" t="s">
        <v>2597</v>
      </c>
      <c r="G1341" s="50">
        <v>31321007481560</v>
      </c>
      <c r="H1341" s="47" t="s">
        <v>1006</v>
      </c>
      <c r="I1341" s="51">
        <v>45176</v>
      </c>
      <c r="J1341" s="52">
        <v>10</v>
      </c>
    </row>
    <row r="1342" spans="1:10" ht="91.8" x14ac:dyDescent="0.5">
      <c r="A1342" s="72"/>
      <c r="B1342" s="48">
        <v>40</v>
      </c>
      <c r="C1342" s="47" t="s">
        <v>967</v>
      </c>
      <c r="D1342" s="49">
        <v>45541</v>
      </c>
      <c r="E1342" s="47" t="s">
        <v>2598</v>
      </c>
      <c r="F1342" s="47" t="s">
        <v>2599</v>
      </c>
      <c r="G1342" s="50">
        <v>31321008082987</v>
      </c>
      <c r="H1342" s="47" t="s">
        <v>1006</v>
      </c>
      <c r="I1342" s="51">
        <v>45176</v>
      </c>
      <c r="J1342" s="52">
        <v>40</v>
      </c>
    </row>
    <row r="1343" spans="1:10" ht="102" x14ac:dyDescent="0.5">
      <c r="A1343" s="72"/>
      <c r="B1343" s="48">
        <v>26</v>
      </c>
      <c r="C1343" s="47" t="s">
        <v>967</v>
      </c>
      <c r="D1343" s="49">
        <v>45527</v>
      </c>
      <c r="E1343" s="47" t="s">
        <v>2600</v>
      </c>
      <c r="F1343" s="47" t="s">
        <v>2601</v>
      </c>
      <c r="G1343" s="50">
        <v>31321008396635</v>
      </c>
      <c r="H1343" s="47" t="s">
        <v>1496</v>
      </c>
      <c r="I1343" s="51">
        <v>45162</v>
      </c>
      <c r="J1343" s="52">
        <v>26</v>
      </c>
    </row>
    <row r="1344" spans="1:10" ht="91.8" x14ac:dyDescent="0.5">
      <c r="A1344" s="47" t="s">
        <v>1753</v>
      </c>
      <c r="B1344" s="48">
        <v>38</v>
      </c>
      <c r="C1344" s="47" t="s">
        <v>967</v>
      </c>
      <c r="D1344" s="49">
        <v>45520</v>
      </c>
      <c r="E1344" s="47" t="s">
        <v>2602</v>
      </c>
      <c r="F1344" s="47" t="s">
        <v>2603</v>
      </c>
      <c r="G1344" s="50">
        <v>31524006865754</v>
      </c>
      <c r="H1344" s="47" t="s">
        <v>1496</v>
      </c>
      <c r="I1344" s="51">
        <v>45154</v>
      </c>
      <c r="J1344" s="52">
        <v>38</v>
      </c>
    </row>
    <row r="1345" spans="1:10" x14ac:dyDescent="0.5">
      <c r="A1345" s="53" t="s">
        <v>250</v>
      </c>
      <c r="B1345" s="53"/>
      <c r="C1345" s="53"/>
      <c r="D1345" s="53"/>
      <c r="E1345" s="53"/>
      <c r="F1345" s="53"/>
      <c r="G1345" s="53"/>
      <c r="H1345" s="53"/>
      <c r="I1345" s="53"/>
      <c r="J1345" s="54">
        <v>355.83</v>
      </c>
    </row>
    <row r="1349" spans="1:10" ht="10.5" customHeight="1" x14ac:dyDescent="0.5">
      <c r="A1349" s="75" t="s">
        <v>233</v>
      </c>
      <c r="B1349" s="75"/>
      <c r="C1349" s="75"/>
      <c r="D1349" s="75"/>
      <c r="E1349" s="75"/>
      <c r="F1349" s="75"/>
      <c r="G1349" s="75"/>
      <c r="H1349" s="75"/>
      <c r="I1349" s="75"/>
      <c r="J1349" s="75"/>
    </row>
    <row r="1350" spans="1:10" ht="10.5" customHeight="1" x14ac:dyDescent="0.5">
      <c r="A1350" s="76" t="s">
        <v>2604</v>
      </c>
      <c r="B1350" s="76"/>
      <c r="C1350" s="76"/>
      <c r="D1350" s="76"/>
      <c r="E1350" s="76"/>
      <c r="F1350" s="76"/>
      <c r="G1350" s="76"/>
      <c r="H1350" s="76"/>
      <c r="I1350" s="76"/>
      <c r="J1350" s="76"/>
    </row>
    <row r="1352" spans="1:10" ht="30.6" x14ac:dyDescent="0.5">
      <c r="A1352" s="45" t="s">
        <v>958</v>
      </c>
      <c r="B1352" s="45" t="s">
        <v>959</v>
      </c>
      <c r="C1352" s="45" t="s">
        <v>237</v>
      </c>
      <c r="D1352" s="45" t="s">
        <v>960</v>
      </c>
      <c r="E1352" s="45" t="s">
        <v>961</v>
      </c>
      <c r="F1352" s="45" t="s">
        <v>962</v>
      </c>
      <c r="G1352" s="45" t="s">
        <v>236</v>
      </c>
      <c r="H1352" s="45" t="s">
        <v>963</v>
      </c>
      <c r="I1352" s="45" t="s">
        <v>964</v>
      </c>
      <c r="J1352" s="46" t="s">
        <v>965</v>
      </c>
    </row>
    <row r="1353" spans="1:10" ht="112.2" x14ac:dyDescent="0.5">
      <c r="A1353" s="47" t="s">
        <v>1535</v>
      </c>
      <c r="B1353" s="48">
        <v>40</v>
      </c>
      <c r="C1353" s="47" t="s">
        <v>967</v>
      </c>
      <c r="D1353" s="49">
        <v>45541</v>
      </c>
      <c r="E1353" s="47" t="s">
        <v>2605</v>
      </c>
      <c r="F1353" s="47" t="s">
        <v>2606</v>
      </c>
      <c r="G1353" s="50">
        <v>31320003980435</v>
      </c>
      <c r="H1353" s="47" t="s">
        <v>2009</v>
      </c>
      <c r="I1353" s="51">
        <v>45174</v>
      </c>
      <c r="J1353" s="52">
        <v>40</v>
      </c>
    </row>
    <row r="1354" spans="1:10" ht="112.2" x14ac:dyDescent="0.5">
      <c r="A1354" s="47" t="s">
        <v>1040</v>
      </c>
      <c r="B1354" s="48">
        <v>30</v>
      </c>
      <c r="C1354" s="47" t="s">
        <v>967</v>
      </c>
      <c r="D1354" s="49">
        <v>45548</v>
      </c>
      <c r="E1354" s="47" t="s">
        <v>2607</v>
      </c>
      <c r="F1354" s="47" t="s">
        <v>2608</v>
      </c>
      <c r="G1354" s="50">
        <v>31138002103779</v>
      </c>
      <c r="H1354" s="47" t="s">
        <v>2009</v>
      </c>
      <c r="I1354" s="51">
        <v>45182</v>
      </c>
      <c r="J1354" s="52">
        <v>30</v>
      </c>
    </row>
    <row r="1355" spans="1:10" ht="112.2" x14ac:dyDescent="0.5">
      <c r="A1355" s="47" t="s">
        <v>1365</v>
      </c>
      <c r="B1355" s="48">
        <v>31.99</v>
      </c>
      <c r="C1355" s="47" t="s">
        <v>967</v>
      </c>
      <c r="D1355" s="49">
        <v>45548</v>
      </c>
      <c r="E1355" s="47" t="s">
        <v>2609</v>
      </c>
      <c r="F1355" s="47" t="s">
        <v>2610</v>
      </c>
      <c r="G1355" s="50">
        <v>31534002030121</v>
      </c>
      <c r="H1355" s="47" t="s">
        <v>1181</v>
      </c>
      <c r="I1355" s="51">
        <v>45182</v>
      </c>
      <c r="J1355" s="52">
        <v>31.99</v>
      </c>
    </row>
    <row r="1356" spans="1:10" ht="112.2" x14ac:dyDescent="0.5">
      <c r="A1356" s="47" t="s">
        <v>990</v>
      </c>
      <c r="B1356" s="48">
        <v>34.99</v>
      </c>
      <c r="C1356" s="47" t="s">
        <v>967</v>
      </c>
      <c r="D1356" s="49">
        <v>45541</v>
      </c>
      <c r="E1356" s="47" t="s">
        <v>2611</v>
      </c>
      <c r="F1356" s="47" t="s">
        <v>2612</v>
      </c>
      <c r="G1356" s="50">
        <v>31132015378981</v>
      </c>
      <c r="H1356" s="47" t="s">
        <v>2009</v>
      </c>
      <c r="I1356" s="51">
        <v>45174</v>
      </c>
      <c r="J1356" s="52">
        <v>34.99</v>
      </c>
    </row>
    <row r="1357" spans="1:10" x14ac:dyDescent="0.5">
      <c r="A1357" s="53" t="s">
        <v>250</v>
      </c>
      <c r="B1357" s="53"/>
      <c r="C1357" s="53"/>
      <c r="D1357" s="53"/>
      <c r="E1357" s="53"/>
      <c r="F1357" s="53"/>
      <c r="G1357" s="53"/>
      <c r="H1357" s="53"/>
      <c r="I1357" s="53"/>
      <c r="J1357" s="54">
        <v>136.97999999999999</v>
      </c>
    </row>
    <row r="1361" spans="1:10" ht="10.5" customHeight="1" x14ac:dyDescent="0.5">
      <c r="A1361" s="75" t="s">
        <v>233</v>
      </c>
      <c r="B1361" s="75"/>
      <c r="C1361" s="75"/>
      <c r="D1361" s="75"/>
      <c r="E1361" s="75"/>
      <c r="F1361" s="75"/>
      <c r="G1361" s="75"/>
      <c r="H1361" s="75"/>
      <c r="I1361" s="75"/>
      <c r="J1361" s="75"/>
    </row>
    <row r="1362" spans="1:10" ht="10.5" customHeight="1" x14ac:dyDescent="0.5">
      <c r="A1362" s="76" t="s">
        <v>2613</v>
      </c>
      <c r="B1362" s="76"/>
      <c r="C1362" s="76"/>
      <c r="D1362" s="76"/>
      <c r="E1362" s="76"/>
      <c r="F1362" s="76"/>
      <c r="G1362" s="76"/>
      <c r="H1362" s="76"/>
      <c r="I1362" s="76"/>
      <c r="J1362" s="76"/>
    </row>
    <row r="1364" spans="1:10" ht="30.6" x14ac:dyDescent="0.5">
      <c r="A1364" s="45" t="s">
        <v>958</v>
      </c>
      <c r="B1364" s="45" t="s">
        <v>959</v>
      </c>
      <c r="C1364" s="45" t="s">
        <v>237</v>
      </c>
      <c r="D1364" s="45" t="s">
        <v>960</v>
      </c>
      <c r="E1364" s="45" t="s">
        <v>961</v>
      </c>
      <c r="F1364" s="45" t="s">
        <v>962</v>
      </c>
      <c r="G1364" s="45" t="s">
        <v>236</v>
      </c>
      <c r="H1364" s="45" t="s">
        <v>963</v>
      </c>
      <c r="I1364" s="45" t="s">
        <v>964</v>
      </c>
      <c r="J1364" s="46" t="s">
        <v>965</v>
      </c>
    </row>
    <row r="1365" spans="1:10" ht="102" x14ac:dyDescent="0.5">
      <c r="A1365" s="47" t="s">
        <v>1091</v>
      </c>
      <c r="B1365" s="48">
        <v>15</v>
      </c>
      <c r="C1365" s="47" t="s">
        <v>967</v>
      </c>
      <c r="D1365" s="49">
        <v>45548</v>
      </c>
      <c r="E1365" s="47" t="s">
        <v>2614</v>
      </c>
      <c r="F1365" s="47" t="s">
        <v>2615</v>
      </c>
      <c r="G1365" s="50">
        <v>31145010902001</v>
      </c>
      <c r="H1365" s="47" t="s">
        <v>970</v>
      </c>
      <c r="I1365" s="51">
        <v>45180</v>
      </c>
      <c r="J1365" s="52">
        <v>15</v>
      </c>
    </row>
    <row r="1366" spans="1:10" ht="91.8" x14ac:dyDescent="0.5">
      <c r="A1366" s="47" t="s">
        <v>980</v>
      </c>
      <c r="B1366" s="48">
        <v>10.19</v>
      </c>
      <c r="C1366" s="47" t="s">
        <v>967</v>
      </c>
      <c r="D1366" s="49">
        <v>45478</v>
      </c>
      <c r="E1366" s="47" t="s">
        <v>2616</v>
      </c>
      <c r="F1366" s="47" t="s">
        <v>2617</v>
      </c>
      <c r="G1366" s="50">
        <v>36173005375848</v>
      </c>
      <c r="H1366" s="47" t="s">
        <v>970</v>
      </c>
      <c r="I1366" s="51">
        <v>45110</v>
      </c>
      <c r="J1366" s="52">
        <v>10.19</v>
      </c>
    </row>
    <row r="1367" spans="1:10" ht="91.8" x14ac:dyDescent="0.5">
      <c r="A1367" s="47" t="s">
        <v>1094</v>
      </c>
      <c r="B1367" s="48">
        <v>8.9700000000000006</v>
      </c>
      <c r="C1367" s="47" t="s">
        <v>967</v>
      </c>
      <c r="D1367" s="49">
        <v>45520</v>
      </c>
      <c r="E1367" s="47" t="s">
        <v>2618</v>
      </c>
      <c r="F1367" s="47" t="s">
        <v>2619</v>
      </c>
      <c r="G1367" s="50">
        <v>31319006424763</v>
      </c>
      <c r="H1367" s="47" t="s">
        <v>970</v>
      </c>
      <c r="I1367" s="51">
        <v>45149</v>
      </c>
      <c r="J1367" s="52">
        <v>8.9700000000000006</v>
      </c>
    </row>
    <row r="1368" spans="1:10" ht="91.8" x14ac:dyDescent="0.5">
      <c r="A1368" s="47" t="s">
        <v>1102</v>
      </c>
      <c r="B1368" s="48">
        <v>12.95</v>
      </c>
      <c r="C1368" s="47" t="s">
        <v>967</v>
      </c>
      <c r="D1368" s="49">
        <v>45492</v>
      </c>
      <c r="E1368" s="47" t="s">
        <v>2620</v>
      </c>
      <c r="F1368" s="47" t="s">
        <v>2621</v>
      </c>
      <c r="G1368" s="50">
        <v>31322004464849</v>
      </c>
      <c r="H1368" s="47" t="s">
        <v>970</v>
      </c>
      <c r="I1368" s="51">
        <v>45125</v>
      </c>
      <c r="J1368" s="52">
        <v>12.95</v>
      </c>
    </row>
    <row r="1369" spans="1:10" ht="102" x14ac:dyDescent="0.5">
      <c r="A1369" s="47" t="s">
        <v>2493</v>
      </c>
      <c r="B1369" s="48">
        <v>18</v>
      </c>
      <c r="C1369" s="47" t="s">
        <v>967</v>
      </c>
      <c r="D1369" s="49">
        <v>45492</v>
      </c>
      <c r="E1369" s="47" t="s">
        <v>2622</v>
      </c>
      <c r="F1369" s="47" t="s">
        <v>2623</v>
      </c>
      <c r="G1369" s="50">
        <v>30052006558741</v>
      </c>
      <c r="H1369" s="47" t="s">
        <v>970</v>
      </c>
      <c r="I1369" s="51">
        <v>45124</v>
      </c>
      <c r="J1369" s="52">
        <v>18</v>
      </c>
    </row>
    <row r="1370" spans="1:10" ht="112.2" x14ac:dyDescent="0.5">
      <c r="A1370" s="47" t="s">
        <v>1412</v>
      </c>
      <c r="B1370" s="48">
        <v>16</v>
      </c>
      <c r="C1370" s="47" t="s">
        <v>967</v>
      </c>
      <c r="D1370" s="49">
        <v>45485</v>
      </c>
      <c r="E1370" s="47" t="s">
        <v>2624</v>
      </c>
      <c r="F1370" s="47" t="s">
        <v>2625</v>
      </c>
      <c r="G1370" s="50">
        <v>31992002277326</v>
      </c>
      <c r="H1370" s="47" t="s">
        <v>970</v>
      </c>
      <c r="I1370" s="51">
        <v>45114</v>
      </c>
      <c r="J1370" s="52">
        <v>16</v>
      </c>
    </row>
    <row r="1371" spans="1:10" ht="91.8" x14ac:dyDescent="0.5">
      <c r="A1371" s="47" t="s">
        <v>1535</v>
      </c>
      <c r="B1371" s="48">
        <v>60</v>
      </c>
      <c r="C1371" s="47" t="s">
        <v>967</v>
      </c>
      <c r="D1371" s="49">
        <v>45534</v>
      </c>
      <c r="E1371" s="47" t="s">
        <v>2626</v>
      </c>
      <c r="F1371" s="47" t="s">
        <v>2627</v>
      </c>
      <c r="G1371" s="50">
        <v>31320004648601</v>
      </c>
      <c r="H1371" s="47" t="s">
        <v>1006</v>
      </c>
      <c r="I1371" s="51">
        <v>45167</v>
      </c>
      <c r="J1371" s="52">
        <v>60</v>
      </c>
    </row>
    <row r="1372" spans="1:10" ht="102" x14ac:dyDescent="0.5">
      <c r="A1372" s="47" t="s">
        <v>1623</v>
      </c>
      <c r="B1372" s="48">
        <v>17</v>
      </c>
      <c r="C1372" s="47" t="s">
        <v>967</v>
      </c>
      <c r="D1372" s="49">
        <v>45534</v>
      </c>
      <c r="E1372" s="47" t="s">
        <v>2628</v>
      </c>
      <c r="F1372" s="47" t="s">
        <v>2629</v>
      </c>
      <c r="G1372" s="50">
        <v>31614001933259</v>
      </c>
      <c r="H1372" s="47" t="s">
        <v>970</v>
      </c>
      <c r="I1372" s="51">
        <v>45168</v>
      </c>
      <c r="J1372" s="52">
        <v>17</v>
      </c>
    </row>
    <row r="1373" spans="1:10" ht="91.8" x14ac:dyDescent="0.5">
      <c r="A1373" s="47" t="s">
        <v>1070</v>
      </c>
      <c r="B1373" s="48">
        <v>25</v>
      </c>
      <c r="C1373" s="47" t="s">
        <v>967</v>
      </c>
      <c r="D1373" s="49">
        <v>45499</v>
      </c>
      <c r="E1373" s="47" t="s">
        <v>2630</v>
      </c>
      <c r="F1373" s="47" t="s">
        <v>2631</v>
      </c>
      <c r="G1373" s="50">
        <v>31186007085582</v>
      </c>
      <c r="H1373" s="47" t="s">
        <v>970</v>
      </c>
      <c r="I1373" s="51">
        <v>45131</v>
      </c>
      <c r="J1373" s="52">
        <v>25</v>
      </c>
    </row>
    <row r="1374" spans="1:10" ht="132.6" x14ac:dyDescent="0.5">
      <c r="A1374" s="47" t="s">
        <v>1109</v>
      </c>
      <c r="B1374" s="48">
        <v>31.99</v>
      </c>
      <c r="C1374" s="47" t="s">
        <v>967</v>
      </c>
      <c r="D1374" s="49">
        <v>45478</v>
      </c>
      <c r="E1374" s="47" t="s">
        <v>2632</v>
      </c>
      <c r="F1374" s="47" t="s">
        <v>2633</v>
      </c>
      <c r="G1374" s="50">
        <v>30053008369160</v>
      </c>
      <c r="H1374" s="47" t="s">
        <v>983</v>
      </c>
      <c r="I1374" s="51">
        <v>45112</v>
      </c>
      <c r="J1374" s="52">
        <v>31.99</v>
      </c>
    </row>
    <row r="1375" spans="1:10" x14ac:dyDescent="0.5">
      <c r="A1375" s="53" t="s">
        <v>250</v>
      </c>
      <c r="B1375" s="53"/>
      <c r="C1375" s="53"/>
      <c r="D1375" s="53"/>
      <c r="E1375" s="53"/>
      <c r="F1375" s="53"/>
      <c r="G1375" s="53"/>
      <c r="H1375" s="53"/>
      <c r="I1375" s="53"/>
      <c r="J1375" s="54">
        <v>215.1</v>
      </c>
    </row>
    <row r="1379" spans="1:10" ht="10.5" customHeight="1" x14ac:dyDescent="0.5">
      <c r="A1379" s="75" t="s">
        <v>233</v>
      </c>
      <c r="B1379" s="75"/>
      <c r="C1379" s="75"/>
      <c r="D1379" s="75"/>
      <c r="E1379" s="75"/>
      <c r="F1379" s="75"/>
      <c r="G1379" s="75"/>
      <c r="H1379" s="75"/>
      <c r="I1379" s="75"/>
      <c r="J1379" s="75"/>
    </row>
    <row r="1380" spans="1:10" ht="10.5" customHeight="1" x14ac:dyDescent="0.5">
      <c r="A1380" s="76" t="s">
        <v>2634</v>
      </c>
      <c r="B1380" s="76"/>
      <c r="C1380" s="76"/>
      <c r="D1380" s="76"/>
      <c r="E1380" s="76"/>
      <c r="F1380" s="76"/>
      <c r="G1380" s="76"/>
      <c r="H1380" s="76"/>
      <c r="I1380" s="76"/>
      <c r="J1380" s="76"/>
    </row>
    <row r="1382" spans="1:10" ht="30.6" x14ac:dyDescent="0.5">
      <c r="A1382" s="45" t="s">
        <v>958</v>
      </c>
      <c r="B1382" s="45" t="s">
        <v>959</v>
      </c>
      <c r="C1382" s="45" t="s">
        <v>237</v>
      </c>
      <c r="D1382" s="45" t="s">
        <v>960</v>
      </c>
      <c r="E1382" s="45" t="s">
        <v>961</v>
      </c>
      <c r="F1382" s="45" t="s">
        <v>962</v>
      </c>
      <c r="G1382" s="45" t="s">
        <v>236</v>
      </c>
      <c r="H1382" s="45" t="s">
        <v>963</v>
      </c>
      <c r="I1382" s="45" t="s">
        <v>964</v>
      </c>
      <c r="J1382" s="46" t="s">
        <v>965</v>
      </c>
    </row>
    <row r="1383" spans="1:10" ht="112.2" x14ac:dyDescent="0.5">
      <c r="A1383" s="47" t="s">
        <v>1300</v>
      </c>
      <c r="B1383" s="48">
        <v>20</v>
      </c>
      <c r="C1383" s="47" t="s">
        <v>967</v>
      </c>
      <c r="D1383" s="49">
        <v>45485</v>
      </c>
      <c r="E1383" s="47" t="s">
        <v>2635</v>
      </c>
      <c r="F1383" s="47" t="s">
        <v>2636</v>
      </c>
      <c r="G1383" s="50">
        <v>31804002259057</v>
      </c>
      <c r="H1383" s="47" t="s">
        <v>1073</v>
      </c>
      <c r="I1383" s="51">
        <v>45120</v>
      </c>
      <c r="J1383" s="52">
        <v>20</v>
      </c>
    </row>
    <row r="1384" spans="1:10" ht="91.8" x14ac:dyDescent="0.5">
      <c r="A1384" s="72" t="s">
        <v>980</v>
      </c>
      <c r="B1384" s="48">
        <v>17.98</v>
      </c>
      <c r="C1384" s="47" t="s">
        <v>967</v>
      </c>
      <c r="D1384" s="49">
        <v>45485</v>
      </c>
      <c r="E1384" s="47" t="s">
        <v>2637</v>
      </c>
      <c r="F1384" s="47" t="s">
        <v>2638</v>
      </c>
      <c r="G1384" s="50">
        <v>36173001386922</v>
      </c>
      <c r="H1384" s="47" t="s">
        <v>1684</v>
      </c>
      <c r="I1384" s="51">
        <v>45118</v>
      </c>
      <c r="J1384" s="52">
        <v>17.98</v>
      </c>
    </row>
    <row r="1385" spans="1:10" ht="91.8" x14ac:dyDescent="0.5">
      <c r="A1385" s="72"/>
      <c r="B1385" s="48">
        <v>18.98</v>
      </c>
      <c r="C1385" s="47" t="s">
        <v>967</v>
      </c>
      <c r="D1385" s="49">
        <v>45485</v>
      </c>
      <c r="E1385" s="47" t="s">
        <v>2639</v>
      </c>
      <c r="F1385" s="47" t="s">
        <v>2640</v>
      </c>
      <c r="G1385" s="50">
        <v>36173001779308</v>
      </c>
      <c r="H1385" s="47" t="s">
        <v>1684</v>
      </c>
      <c r="I1385" s="51">
        <v>45118</v>
      </c>
      <c r="J1385" s="52">
        <v>18.98</v>
      </c>
    </row>
    <row r="1386" spans="1:10" ht="81.599999999999994" x14ac:dyDescent="0.5">
      <c r="A1386" s="47" t="s">
        <v>1241</v>
      </c>
      <c r="B1386" s="48">
        <v>9</v>
      </c>
      <c r="C1386" s="47" t="s">
        <v>967</v>
      </c>
      <c r="D1386" s="49">
        <v>45499</v>
      </c>
      <c r="E1386" s="47" t="s">
        <v>2641</v>
      </c>
      <c r="F1386" s="47" t="s">
        <v>2642</v>
      </c>
      <c r="G1386" s="50">
        <v>31191007747462</v>
      </c>
      <c r="H1386" s="47" t="s">
        <v>1073</v>
      </c>
      <c r="I1386" s="51">
        <v>45134</v>
      </c>
      <c r="J1386" s="52">
        <v>9</v>
      </c>
    </row>
    <row r="1387" spans="1:10" ht="102" x14ac:dyDescent="0.5">
      <c r="A1387" s="47" t="s">
        <v>1099</v>
      </c>
      <c r="B1387" s="48">
        <v>17.98</v>
      </c>
      <c r="C1387" s="47" t="s">
        <v>967</v>
      </c>
      <c r="D1387" s="49">
        <v>45485</v>
      </c>
      <c r="E1387" s="47" t="s">
        <v>2643</v>
      </c>
      <c r="F1387" s="47" t="s">
        <v>2644</v>
      </c>
      <c r="G1387" s="50">
        <v>31316002115882</v>
      </c>
      <c r="H1387" s="47" t="s">
        <v>1073</v>
      </c>
      <c r="I1387" s="51">
        <v>45120</v>
      </c>
      <c r="J1387" s="52">
        <v>17.98</v>
      </c>
    </row>
    <row r="1388" spans="1:10" ht="91.8" x14ac:dyDescent="0.5">
      <c r="A1388" s="47" t="s">
        <v>1015</v>
      </c>
      <c r="B1388" s="48">
        <v>18.989999999999998</v>
      </c>
      <c r="C1388" s="47" t="s">
        <v>967</v>
      </c>
      <c r="D1388" s="49">
        <v>45485</v>
      </c>
      <c r="E1388" s="47" t="s">
        <v>2645</v>
      </c>
      <c r="F1388" s="47" t="s">
        <v>2646</v>
      </c>
      <c r="G1388" s="50">
        <v>31279004308949</v>
      </c>
      <c r="H1388" s="47" t="s">
        <v>1073</v>
      </c>
      <c r="I1388" s="51">
        <v>45118</v>
      </c>
      <c r="J1388" s="52">
        <v>18.989999999999998</v>
      </c>
    </row>
    <row r="1389" spans="1:10" ht="91.8" x14ac:dyDescent="0.5">
      <c r="A1389" s="47" t="s">
        <v>1535</v>
      </c>
      <c r="B1389" s="48">
        <v>10</v>
      </c>
      <c r="C1389" s="47" t="s">
        <v>967</v>
      </c>
      <c r="D1389" s="49">
        <v>45485</v>
      </c>
      <c r="E1389" s="47" t="s">
        <v>2647</v>
      </c>
      <c r="F1389" s="47" t="s">
        <v>2648</v>
      </c>
      <c r="G1389" s="50">
        <v>31320004477365</v>
      </c>
      <c r="H1389" s="47" t="s">
        <v>1073</v>
      </c>
      <c r="I1389" s="51">
        <v>45120</v>
      </c>
      <c r="J1389" s="52">
        <v>10</v>
      </c>
    </row>
    <row r="1390" spans="1:10" ht="81.599999999999994" x14ac:dyDescent="0.5">
      <c r="A1390" s="47" t="s">
        <v>1685</v>
      </c>
      <c r="B1390" s="48">
        <v>12</v>
      </c>
      <c r="C1390" s="47" t="s">
        <v>967</v>
      </c>
      <c r="D1390" s="49">
        <v>45485</v>
      </c>
      <c r="E1390" s="47" t="s">
        <v>2649</v>
      </c>
      <c r="F1390" s="47" t="s">
        <v>2650</v>
      </c>
      <c r="G1390" s="50">
        <v>31308003855145</v>
      </c>
      <c r="H1390" s="47" t="s">
        <v>1073</v>
      </c>
      <c r="I1390" s="51">
        <v>45120</v>
      </c>
      <c r="J1390" s="52">
        <v>12</v>
      </c>
    </row>
    <row r="1391" spans="1:10" ht="102" x14ac:dyDescent="0.5">
      <c r="A1391" s="47" t="s">
        <v>971</v>
      </c>
      <c r="B1391" s="48">
        <v>12</v>
      </c>
      <c r="C1391" s="47" t="s">
        <v>967</v>
      </c>
      <c r="D1391" s="49">
        <v>45485</v>
      </c>
      <c r="E1391" s="47" t="s">
        <v>2651</v>
      </c>
      <c r="F1391" s="47" t="s">
        <v>2652</v>
      </c>
      <c r="G1391" s="50">
        <v>31321007239992</v>
      </c>
      <c r="H1391" s="47" t="s">
        <v>1073</v>
      </c>
      <c r="I1391" s="51">
        <v>45118</v>
      </c>
      <c r="J1391" s="52">
        <v>12</v>
      </c>
    </row>
    <row r="1392" spans="1:10" ht="91.8" x14ac:dyDescent="0.5">
      <c r="A1392" s="47" t="s">
        <v>2023</v>
      </c>
      <c r="B1392" s="48">
        <v>14.69</v>
      </c>
      <c r="C1392" s="47" t="s">
        <v>967</v>
      </c>
      <c r="D1392" s="49">
        <v>45485</v>
      </c>
      <c r="E1392" s="47" t="s">
        <v>2653</v>
      </c>
      <c r="F1392" s="47" t="s">
        <v>2654</v>
      </c>
      <c r="G1392" s="50">
        <v>36653003017518</v>
      </c>
      <c r="H1392" s="47" t="s">
        <v>1073</v>
      </c>
      <c r="I1392" s="51">
        <v>45115</v>
      </c>
      <c r="J1392" s="52">
        <v>14.69</v>
      </c>
    </row>
    <row r="1393" spans="1:10" ht="81.599999999999994" x14ac:dyDescent="0.5">
      <c r="A1393" s="47" t="s">
        <v>1082</v>
      </c>
      <c r="B1393" s="48">
        <v>15</v>
      </c>
      <c r="C1393" s="47" t="s">
        <v>967</v>
      </c>
      <c r="D1393" s="49">
        <v>45485</v>
      </c>
      <c r="E1393" s="47" t="s">
        <v>2655</v>
      </c>
      <c r="F1393" s="47" t="s">
        <v>2656</v>
      </c>
      <c r="G1393" s="50">
        <v>31310002951107</v>
      </c>
      <c r="H1393" s="47" t="s">
        <v>1073</v>
      </c>
      <c r="I1393" s="51">
        <v>45118</v>
      </c>
      <c r="J1393" s="52">
        <v>15</v>
      </c>
    </row>
    <row r="1394" spans="1:10" ht="102" x14ac:dyDescent="0.5">
      <c r="A1394" s="47" t="s">
        <v>1753</v>
      </c>
      <c r="B1394" s="48">
        <v>15</v>
      </c>
      <c r="C1394" s="47" t="s">
        <v>967</v>
      </c>
      <c r="D1394" s="49">
        <v>45485</v>
      </c>
      <c r="E1394" s="47" t="s">
        <v>2657</v>
      </c>
      <c r="F1394" s="47" t="s">
        <v>2658</v>
      </c>
      <c r="G1394" s="50">
        <v>31524007744859</v>
      </c>
      <c r="H1394" s="47" t="s">
        <v>1073</v>
      </c>
      <c r="I1394" s="51">
        <v>45120</v>
      </c>
      <c r="J1394" s="52">
        <v>15</v>
      </c>
    </row>
    <row r="1395" spans="1:10" x14ac:dyDescent="0.5">
      <c r="A1395" s="53" t="s">
        <v>250</v>
      </c>
      <c r="B1395" s="53"/>
      <c r="C1395" s="53"/>
      <c r="D1395" s="53"/>
      <c r="E1395" s="53"/>
      <c r="F1395" s="53"/>
      <c r="G1395" s="53"/>
      <c r="H1395" s="53"/>
      <c r="I1395" s="53"/>
      <c r="J1395" s="54">
        <v>181.62</v>
      </c>
    </row>
    <row r="1399" spans="1:10" ht="10.5" customHeight="1" x14ac:dyDescent="0.5">
      <c r="A1399" s="75" t="s">
        <v>233</v>
      </c>
      <c r="B1399" s="75"/>
      <c r="C1399" s="75"/>
      <c r="D1399" s="75"/>
      <c r="E1399" s="75"/>
      <c r="F1399" s="75"/>
      <c r="G1399" s="75"/>
      <c r="H1399" s="75"/>
      <c r="I1399" s="75"/>
      <c r="J1399" s="75"/>
    </row>
    <row r="1400" spans="1:10" ht="10.5" customHeight="1" x14ac:dyDescent="0.5">
      <c r="A1400" s="76" t="s">
        <v>2659</v>
      </c>
      <c r="B1400" s="76"/>
      <c r="C1400" s="76"/>
      <c r="D1400" s="76"/>
      <c r="E1400" s="76"/>
      <c r="F1400" s="76"/>
      <c r="G1400" s="76"/>
      <c r="H1400" s="76"/>
      <c r="I1400" s="76"/>
      <c r="J1400" s="76"/>
    </row>
    <row r="1402" spans="1:10" ht="30.6" x14ac:dyDescent="0.5">
      <c r="A1402" s="45" t="s">
        <v>958</v>
      </c>
      <c r="B1402" s="45" t="s">
        <v>959</v>
      </c>
      <c r="C1402" s="45" t="s">
        <v>237</v>
      </c>
      <c r="D1402" s="45" t="s">
        <v>960</v>
      </c>
      <c r="E1402" s="45" t="s">
        <v>961</v>
      </c>
      <c r="F1402" s="45" t="s">
        <v>962</v>
      </c>
      <c r="G1402" s="45" t="s">
        <v>236</v>
      </c>
      <c r="H1402" s="45" t="s">
        <v>963</v>
      </c>
      <c r="I1402" s="45" t="s">
        <v>964</v>
      </c>
      <c r="J1402" s="46" t="s">
        <v>965</v>
      </c>
    </row>
    <row r="1403" spans="1:10" ht="132.6" x14ac:dyDescent="0.5">
      <c r="A1403" s="47" t="s">
        <v>1442</v>
      </c>
      <c r="B1403" s="48">
        <v>15</v>
      </c>
      <c r="C1403" s="47" t="s">
        <v>967</v>
      </c>
      <c r="D1403" s="49">
        <v>45527</v>
      </c>
      <c r="E1403" s="47" t="s">
        <v>2660</v>
      </c>
      <c r="F1403" s="47" t="s">
        <v>2182</v>
      </c>
      <c r="G1403" s="50">
        <v>31886002570039</v>
      </c>
      <c r="H1403" s="47" t="s">
        <v>970</v>
      </c>
      <c r="I1403" s="51">
        <v>45159</v>
      </c>
      <c r="J1403" s="52">
        <v>15</v>
      </c>
    </row>
    <row r="1404" spans="1:10" ht="102" x14ac:dyDescent="0.5">
      <c r="A1404" s="72" t="s">
        <v>987</v>
      </c>
      <c r="B1404" s="48">
        <v>14</v>
      </c>
      <c r="C1404" s="47" t="s">
        <v>967</v>
      </c>
      <c r="D1404" s="49">
        <v>45513</v>
      </c>
      <c r="E1404" s="47" t="s">
        <v>2661</v>
      </c>
      <c r="F1404" s="47" t="s">
        <v>2662</v>
      </c>
      <c r="G1404" s="50">
        <v>31385004696710</v>
      </c>
      <c r="H1404" s="47" t="s">
        <v>970</v>
      </c>
      <c r="I1404" s="51">
        <v>45143</v>
      </c>
      <c r="J1404" s="52">
        <v>14</v>
      </c>
    </row>
    <row r="1405" spans="1:10" ht="91.8" x14ac:dyDescent="0.5">
      <c r="A1405" s="72"/>
      <c r="B1405" s="73">
        <v>17</v>
      </c>
      <c r="C1405" s="72" t="s">
        <v>967</v>
      </c>
      <c r="D1405" s="74">
        <v>45513</v>
      </c>
      <c r="E1405" s="47" t="s">
        <v>2663</v>
      </c>
      <c r="F1405" s="47" t="s">
        <v>2664</v>
      </c>
      <c r="G1405" s="50">
        <v>31385005038342</v>
      </c>
      <c r="H1405" s="47" t="s">
        <v>970</v>
      </c>
      <c r="I1405" s="51">
        <v>45143</v>
      </c>
      <c r="J1405" s="52">
        <v>17</v>
      </c>
    </row>
    <row r="1406" spans="1:10" ht="91.8" x14ac:dyDescent="0.5">
      <c r="A1406" s="72"/>
      <c r="B1406" s="73"/>
      <c r="C1406" s="72"/>
      <c r="D1406" s="74"/>
      <c r="E1406" s="47" t="s">
        <v>2665</v>
      </c>
      <c r="F1406" s="47" t="s">
        <v>2666</v>
      </c>
      <c r="G1406" s="50">
        <v>31385003197017</v>
      </c>
      <c r="H1406" s="47" t="s">
        <v>970</v>
      </c>
      <c r="I1406" s="51">
        <v>45143</v>
      </c>
      <c r="J1406" s="52">
        <v>17</v>
      </c>
    </row>
    <row r="1407" spans="1:10" ht="112.2" x14ac:dyDescent="0.5">
      <c r="A1407" s="72"/>
      <c r="B1407" s="48">
        <v>17.989999999999998</v>
      </c>
      <c r="C1407" s="47" t="s">
        <v>967</v>
      </c>
      <c r="D1407" s="49">
        <v>45492</v>
      </c>
      <c r="E1407" s="47" t="s">
        <v>2667</v>
      </c>
      <c r="F1407" s="47" t="s">
        <v>2668</v>
      </c>
      <c r="G1407" s="50">
        <v>31385005228638</v>
      </c>
      <c r="H1407" s="47" t="s">
        <v>974</v>
      </c>
      <c r="I1407" s="51">
        <v>45122</v>
      </c>
      <c r="J1407" s="52">
        <v>17.989999999999998</v>
      </c>
    </row>
    <row r="1408" spans="1:10" ht="81.599999999999994" x14ac:dyDescent="0.5">
      <c r="A1408" s="72"/>
      <c r="B1408" s="48">
        <v>40</v>
      </c>
      <c r="C1408" s="47" t="s">
        <v>967</v>
      </c>
      <c r="D1408" s="49">
        <v>45534</v>
      </c>
      <c r="E1408" s="47" t="s">
        <v>2669</v>
      </c>
      <c r="F1408" s="47" t="s">
        <v>2670</v>
      </c>
      <c r="G1408" s="50">
        <v>31385005327901</v>
      </c>
      <c r="H1408" s="47" t="s">
        <v>970</v>
      </c>
      <c r="I1408" s="51">
        <v>45167</v>
      </c>
      <c r="J1408" s="52">
        <v>40</v>
      </c>
    </row>
    <row r="1409" spans="1:10" ht="81.599999999999994" x14ac:dyDescent="0.5">
      <c r="A1409" s="47" t="s">
        <v>1296</v>
      </c>
      <c r="B1409" s="48">
        <v>13</v>
      </c>
      <c r="C1409" s="47" t="s">
        <v>967</v>
      </c>
      <c r="D1409" s="49">
        <v>45534</v>
      </c>
      <c r="E1409" s="47" t="s">
        <v>2671</v>
      </c>
      <c r="F1409" s="47" t="s">
        <v>2672</v>
      </c>
      <c r="G1409" s="50">
        <v>31350003756360</v>
      </c>
      <c r="H1409" s="47" t="s">
        <v>970</v>
      </c>
      <c r="I1409" s="51">
        <v>45168</v>
      </c>
      <c r="J1409" s="52">
        <v>13</v>
      </c>
    </row>
    <row r="1410" spans="1:10" x14ac:dyDescent="0.5">
      <c r="A1410" s="53" t="s">
        <v>250</v>
      </c>
      <c r="B1410" s="53"/>
      <c r="C1410" s="53"/>
      <c r="D1410" s="53"/>
      <c r="E1410" s="53"/>
      <c r="F1410" s="53"/>
      <c r="G1410" s="53"/>
      <c r="H1410" s="53"/>
      <c r="I1410" s="53"/>
      <c r="J1410" s="54">
        <v>133.99</v>
      </c>
    </row>
    <row r="1414" spans="1:10" ht="10.5" customHeight="1" x14ac:dyDescent="0.5">
      <c r="A1414" s="75" t="s">
        <v>233</v>
      </c>
      <c r="B1414" s="75"/>
      <c r="C1414" s="75"/>
      <c r="D1414" s="75"/>
      <c r="E1414" s="75"/>
      <c r="F1414" s="75"/>
      <c r="G1414" s="75"/>
      <c r="H1414" s="75"/>
      <c r="I1414" s="75"/>
      <c r="J1414" s="75"/>
    </row>
    <row r="1415" spans="1:10" ht="10.5" customHeight="1" x14ac:dyDescent="0.5">
      <c r="A1415" s="76" t="s">
        <v>2673</v>
      </c>
      <c r="B1415" s="76"/>
      <c r="C1415" s="76"/>
      <c r="D1415" s="76"/>
      <c r="E1415" s="76"/>
      <c r="F1415" s="76"/>
      <c r="G1415" s="76"/>
      <c r="H1415" s="76"/>
      <c r="I1415" s="76"/>
      <c r="J1415" s="76"/>
    </row>
    <row r="1417" spans="1:10" ht="30.6" x14ac:dyDescent="0.5">
      <c r="A1417" s="45" t="s">
        <v>958</v>
      </c>
      <c r="B1417" s="45" t="s">
        <v>959</v>
      </c>
      <c r="C1417" s="45" t="s">
        <v>237</v>
      </c>
      <c r="D1417" s="45" t="s">
        <v>960</v>
      </c>
      <c r="E1417" s="45" t="s">
        <v>961</v>
      </c>
      <c r="F1417" s="45" t="s">
        <v>962</v>
      </c>
      <c r="G1417" s="45" t="s">
        <v>236</v>
      </c>
      <c r="H1417" s="45" t="s">
        <v>963</v>
      </c>
      <c r="I1417" s="45" t="s">
        <v>964</v>
      </c>
      <c r="J1417" s="46" t="s">
        <v>965</v>
      </c>
    </row>
    <row r="1418" spans="1:10" ht="91.8" x14ac:dyDescent="0.5">
      <c r="A1418" s="47" t="s">
        <v>1673</v>
      </c>
      <c r="B1418" s="48">
        <v>15</v>
      </c>
      <c r="C1418" s="47" t="s">
        <v>967</v>
      </c>
      <c r="D1418" s="49">
        <v>45534</v>
      </c>
      <c r="E1418" s="47" t="s">
        <v>2674</v>
      </c>
      <c r="F1418" s="47" t="s">
        <v>2675</v>
      </c>
      <c r="G1418" s="50">
        <v>36086002674023</v>
      </c>
      <c r="H1418" s="47" t="s">
        <v>970</v>
      </c>
      <c r="I1418" s="51">
        <v>45169</v>
      </c>
      <c r="J1418" s="52">
        <v>15</v>
      </c>
    </row>
    <row r="1419" spans="1:10" x14ac:dyDescent="0.5">
      <c r="A1419" s="53" t="s">
        <v>250</v>
      </c>
      <c r="B1419" s="53"/>
      <c r="C1419" s="53"/>
      <c r="D1419" s="53"/>
      <c r="E1419" s="53"/>
      <c r="F1419" s="53"/>
      <c r="G1419" s="53"/>
      <c r="H1419" s="53"/>
      <c r="I1419" s="53"/>
      <c r="J1419" s="54">
        <v>15</v>
      </c>
    </row>
    <row r="1423" spans="1:10" ht="10.5" customHeight="1" x14ac:dyDescent="0.5">
      <c r="A1423" s="75" t="s">
        <v>233</v>
      </c>
      <c r="B1423" s="75"/>
      <c r="C1423" s="75"/>
      <c r="D1423" s="75"/>
      <c r="E1423" s="75"/>
      <c r="F1423" s="75"/>
      <c r="G1423" s="75"/>
      <c r="H1423" s="75"/>
      <c r="I1423" s="75"/>
      <c r="J1423" s="75"/>
    </row>
    <row r="1424" spans="1:10" ht="10.5" customHeight="1" x14ac:dyDescent="0.5">
      <c r="A1424" s="76" t="s">
        <v>2676</v>
      </c>
      <c r="B1424" s="76"/>
      <c r="C1424" s="76"/>
      <c r="D1424" s="76"/>
      <c r="E1424" s="76"/>
      <c r="F1424" s="76"/>
      <c r="G1424" s="76"/>
      <c r="H1424" s="76"/>
      <c r="I1424" s="76"/>
      <c r="J1424" s="76"/>
    </row>
    <row r="1426" spans="1:10" ht="30.6" x14ac:dyDescent="0.5">
      <c r="A1426" s="45" t="s">
        <v>958</v>
      </c>
      <c r="B1426" s="45" t="s">
        <v>959</v>
      </c>
      <c r="C1426" s="45" t="s">
        <v>237</v>
      </c>
      <c r="D1426" s="45" t="s">
        <v>960</v>
      </c>
      <c r="E1426" s="45" t="s">
        <v>961</v>
      </c>
      <c r="F1426" s="45" t="s">
        <v>962</v>
      </c>
      <c r="G1426" s="45" t="s">
        <v>236</v>
      </c>
      <c r="H1426" s="45" t="s">
        <v>963</v>
      </c>
      <c r="I1426" s="45" t="s">
        <v>964</v>
      </c>
      <c r="J1426" s="46" t="s">
        <v>965</v>
      </c>
    </row>
    <row r="1427" spans="1:10" ht="102" x14ac:dyDescent="0.5">
      <c r="A1427" s="47" t="s">
        <v>1300</v>
      </c>
      <c r="B1427" s="48">
        <v>10</v>
      </c>
      <c r="C1427" s="47" t="s">
        <v>967</v>
      </c>
      <c r="D1427" s="49">
        <v>45492</v>
      </c>
      <c r="E1427" s="47" t="s">
        <v>2677</v>
      </c>
      <c r="F1427" s="47" t="s">
        <v>1732</v>
      </c>
      <c r="G1427" s="50">
        <v>31804002888418</v>
      </c>
      <c r="H1427" s="47" t="s">
        <v>970</v>
      </c>
      <c r="I1427" s="51">
        <v>45127</v>
      </c>
      <c r="J1427" s="52">
        <v>10</v>
      </c>
    </row>
    <row r="1428" spans="1:10" ht="102" x14ac:dyDescent="0.5">
      <c r="A1428" s="47" t="s">
        <v>1026</v>
      </c>
      <c r="B1428" s="48">
        <v>35</v>
      </c>
      <c r="C1428" s="47" t="s">
        <v>967</v>
      </c>
      <c r="D1428" s="49">
        <v>45555</v>
      </c>
      <c r="E1428" s="47" t="s">
        <v>2678</v>
      </c>
      <c r="F1428" s="47" t="s">
        <v>2679</v>
      </c>
      <c r="G1428" s="50">
        <v>31942004522716</v>
      </c>
      <c r="H1428" s="47" t="s">
        <v>974</v>
      </c>
      <c r="I1428" s="51">
        <v>45189</v>
      </c>
      <c r="J1428" s="52">
        <v>35</v>
      </c>
    </row>
    <row r="1429" spans="1:10" ht="91.8" x14ac:dyDescent="0.5">
      <c r="A1429" s="72" t="s">
        <v>1241</v>
      </c>
      <c r="B1429" s="48">
        <v>9</v>
      </c>
      <c r="C1429" s="47" t="s">
        <v>967</v>
      </c>
      <c r="D1429" s="49">
        <v>45541</v>
      </c>
      <c r="E1429" s="47" t="s">
        <v>2680</v>
      </c>
      <c r="F1429" s="47" t="s">
        <v>2681</v>
      </c>
      <c r="G1429" s="50">
        <v>31191010631141</v>
      </c>
      <c r="H1429" s="47" t="s">
        <v>970</v>
      </c>
      <c r="I1429" s="51">
        <v>45174</v>
      </c>
      <c r="J1429" s="52">
        <v>9</v>
      </c>
    </row>
    <row r="1430" spans="1:10" ht="81.599999999999994" x14ac:dyDescent="0.5">
      <c r="A1430" s="72"/>
      <c r="B1430" s="73">
        <v>9</v>
      </c>
      <c r="C1430" s="72" t="s">
        <v>967</v>
      </c>
      <c r="D1430" s="74">
        <v>45548</v>
      </c>
      <c r="E1430" s="47" t="s">
        <v>2682</v>
      </c>
      <c r="F1430" s="47" t="s">
        <v>2683</v>
      </c>
      <c r="G1430" s="50">
        <v>31191013374293</v>
      </c>
      <c r="H1430" s="47" t="s">
        <v>2684</v>
      </c>
      <c r="I1430" s="51">
        <v>45178</v>
      </c>
      <c r="J1430" s="52">
        <v>9</v>
      </c>
    </row>
    <row r="1431" spans="1:10" ht="91.8" x14ac:dyDescent="0.5">
      <c r="A1431" s="72"/>
      <c r="B1431" s="73"/>
      <c r="C1431" s="72"/>
      <c r="D1431" s="74"/>
      <c r="E1431" s="47" t="s">
        <v>2685</v>
      </c>
      <c r="F1431" s="47" t="s">
        <v>2686</v>
      </c>
      <c r="G1431" s="50">
        <v>31191013374301</v>
      </c>
      <c r="H1431" s="47" t="s">
        <v>2684</v>
      </c>
      <c r="I1431" s="51">
        <v>45178</v>
      </c>
      <c r="J1431" s="52">
        <v>9</v>
      </c>
    </row>
    <row r="1432" spans="1:10" ht="91.8" x14ac:dyDescent="0.5">
      <c r="A1432" s="72"/>
      <c r="B1432" s="73">
        <v>10</v>
      </c>
      <c r="C1432" s="72" t="s">
        <v>967</v>
      </c>
      <c r="D1432" s="74">
        <v>45548</v>
      </c>
      <c r="E1432" s="47" t="s">
        <v>2687</v>
      </c>
      <c r="F1432" s="47" t="s">
        <v>2688</v>
      </c>
      <c r="G1432" s="50">
        <v>31191012644357</v>
      </c>
      <c r="H1432" s="47" t="s">
        <v>970</v>
      </c>
      <c r="I1432" s="51">
        <v>45178</v>
      </c>
      <c r="J1432" s="52">
        <v>10</v>
      </c>
    </row>
    <row r="1433" spans="1:10" ht="102" x14ac:dyDescent="0.5">
      <c r="A1433" s="72"/>
      <c r="B1433" s="73"/>
      <c r="C1433" s="72"/>
      <c r="D1433" s="74"/>
      <c r="E1433" s="47" t="s">
        <v>2689</v>
      </c>
      <c r="F1433" s="47" t="s">
        <v>2690</v>
      </c>
      <c r="G1433" s="50">
        <v>31191012223590</v>
      </c>
      <c r="H1433" s="47" t="s">
        <v>2691</v>
      </c>
      <c r="I1433" s="51">
        <v>45178</v>
      </c>
      <c r="J1433" s="52">
        <v>10</v>
      </c>
    </row>
    <row r="1434" spans="1:10" ht="122.4" x14ac:dyDescent="0.5">
      <c r="A1434" s="72"/>
      <c r="B1434" s="48">
        <v>11</v>
      </c>
      <c r="C1434" s="47" t="s">
        <v>967</v>
      </c>
      <c r="D1434" s="49">
        <v>45548</v>
      </c>
      <c r="E1434" s="47" t="s">
        <v>2692</v>
      </c>
      <c r="F1434" s="47" t="s">
        <v>2693</v>
      </c>
      <c r="G1434" s="50">
        <v>31191013433412</v>
      </c>
      <c r="H1434" s="47" t="s">
        <v>2684</v>
      </c>
      <c r="I1434" s="51">
        <v>45178</v>
      </c>
      <c r="J1434" s="52">
        <v>11</v>
      </c>
    </row>
    <row r="1435" spans="1:10" ht="112.2" x14ac:dyDescent="0.5">
      <c r="A1435" s="72"/>
      <c r="B1435" s="48">
        <v>29.99</v>
      </c>
      <c r="C1435" s="47" t="s">
        <v>967</v>
      </c>
      <c r="D1435" s="49">
        <v>45548</v>
      </c>
      <c r="E1435" s="47" t="s">
        <v>2694</v>
      </c>
      <c r="F1435" s="47" t="s">
        <v>2695</v>
      </c>
      <c r="G1435" s="50">
        <v>31191011298254</v>
      </c>
      <c r="H1435" s="47" t="s">
        <v>2696</v>
      </c>
      <c r="I1435" s="51">
        <v>45178</v>
      </c>
      <c r="J1435" s="52">
        <v>29.99</v>
      </c>
    </row>
    <row r="1436" spans="1:10" ht="102" x14ac:dyDescent="0.5">
      <c r="A1436" s="72"/>
      <c r="B1436" s="48">
        <v>40</v>
      </c>
      <c r="C1436" s="47" t="s">
        <v>967</v>
      </c>
      <c r="D1436" s="49">
        <v>45548</v>
      </c>
      <c r="E1436" s="47" t="s">
        <v>2697</v>
      </c>
      <c r="F1436" s="47" t="s">
        <v>2698</v>
      </c>
      <c r="G1436" s="50">
        <v>31191012052080</v>
      </c>
      <c r="H1436" s="47" t="s">
        <v>1006</v>
      </c>
      <c r="I1436" s="51">
        <v>45178</v>
      </c>
      <c r="J1436" s="52">
        <v>40</v>
      </c>
    </row>
    <row r="1437" spans="1:10" ht="81.599999999999994" x14ac:dyDescent="0.5">
      <c r="A1437" s="72"/>
      <c r="B1437" s="48">
        <v>60</v>
      </c>
      <c r="C1437" s="47" t="s">
        <v>967</v>
      </c>
      <c r="D1437" s="49">
        <v>45548</v>
      </c>
      <c r="E1437" s="47" t="s">
        <v>2699</v>
      </c>
      <c r="F1437" s="47" t="s">
        <v>2700</v>
      </c>
      <c r="G1437" s="50">
        <v>31191013103692</v>
      </c>
      <c r="H1437" s="47" t="s">
        <v>1006</v>
      </c>
      <c r="I1437" s="51">
        <v>45178</v>
      </c>
      <c r="J1437" s="52">
        <v>60</v>
      </c>
    </row>
    <row r="1438" spans="1:10" ht="112.2" x14ac:dyDescent="0.5">
      <c r="A1438" s="72"/>
      <c r="B1438" s="48">
        <v>67</v>
      </c>
      <c r="C1438" s="47" t="s">
        <v>967</v>
      </c>
      <c r="D1438" s="49">
        <v>45548</v>
      </c>
      <c r="E1438" s="47" t="s">
        <v>2701</v>
      </c>
      <c r="F1438" s="47" t="s">
        <v>2702</v>
      </c>
      <c r="G1438" s="50">
        <v>31191011298593</v>
      </c>
      <c r="H1438" s="47" t="s">
        <v>1006</v>
      </c>
      <c r="I1438" s="51">
        <v>45178</v>
      </c>
      <c r="J1438" s="52">
        <v>67</v>
      </c>
    </row>
    <row r="1439" spans="1:10" ht="122.4" x14ac:dyDescent="0.5">
      <c r="A1439" s="72"/>
      <c r="B1439" s="73">
        <v>9</v>
      </c>
      <c r="C1439" s="72" t="s">
        <v>967</v>
      </c>
      <c r="D1439" s="74">
        <v>45506</v>
      </c>
      <c r="E1439" s="47" t="s">
        <v>2703</v>
      </c>
      <c r="F1439" s="47" t="s">
        <v>2704</v>
      </c>
      <c r="G1439" s="50">
        <v>31191010490712</v>
      </c>
      <c r="H1439" s="47" t="s">
        <v>979</v>
      </c>
      <c r="I1439" s="51">
        <v>45141</v>
      </c>
      <c r="J1439" s="52">
        <v>9</v>
      </c>
    </row>
    <row r="1440" spans="1:10" ht="122.4" x14ac:dyDescent="0.5">
      <c r="A1440" s="72"/>
      <c r="B1440" s="73"/>
      <c r="C1440" s="72"/>
      <c r="D1440" s="74"/>
      <c r="E1440" s="47" t="s">
        <v>2705</v>
      </c>
      <c r="F1440" s="47" t="s">
        <v>2706</v>
      </c>
      <c r="G1440" s="50">
        <v>31191010115111</v>
      </c>
      <c r="H1440" s="47" t="s">
        <v>979</v>
      </c>
      <c r="I1440" s="51">
        <v>45141</v>
      </c>
      <c r="J1440" s="52">
        <v>9</v>
      </c>
    </row>
    <row r="1441" spans="1:10" ht="122.4" x14ac:dyDescent="0.5">
      <c r="A1441" s="72"/>
      <c r="B1441" s="73"/>
      <c r="C1441" s="72"/>
      <c r="D1441" s="74"/>
      <c r="E1441" s="47" t="s">
        <v>2707</v>
      </c>
      <c r="F1441" s="47" t="s">
        <v>2708</v>
      </c>
      <c r="G1441" s="50">
        <v>31191010072684</v>
      </c>
      <c r="H1441" s="47" t="s">
        <v>979</v>
      </c>
      <c r="I1441" s="51">
        <v>45141</v>
      </c>
      <c r="J1441" s="52">
        <v>9</v>
      </c>
    </row>
    <row r="1442" spans="1:10" ht="91.8" x14ac:dyDescent="0.5">
      <c r="A1442" s="72"/>
      <c r="B1442" s="73">
        <v>10</v>
      </c>
      <c r="C1442" s="72" t="s">
        <v>967</v>
      </c>
      <c r="D1442" s="74">
        <v>45499</v>
      </c>
      <c r="E1442" s="47" t="s">
        <v>2709</v>
      </c>
      <c r="F1442" s="47" t="s">
        <v>2710</v>
      </c>
      <c r="G1442" s="50">
        <v>31191012271318</v>
      </c>
      <c r="H1442" s="47" t="s">
        <v>970</v>
      </c>
      <c r="I1442" s="51">
        <v>45130</v>
      </c>
      <c r="J1442" s="52">
        <v>10</v>
      </c>
    </row>
    <row r="1443" spans="1:10" ht="102" x14ac:dyDescent="0.5">
      <c r="A1443" s="72"/>
      <c r="B1443" s="73"/>
      <c r="C1443" s="72"/>
      <c r="D1443" s="74"/>
      <c r="E1443" s="47" t="s">
        <v>2711</v>
      </c>
      <c r="F1443" s="47" t="s">
        <v>2690</v>
      </c>
      <c r="G1443" s="50">
        <v>31191011806965</v>
      </c>
      <c r="H1443" s="47" t="s">
        <v>2691</v>
      </c>
      <c r="I1443" s="51">
        <v>45130</v>
      </c>
      <c r="J1443" s="52">
        <v>10</v>
      </c>
    </row>
    <row r="1444" spans="1:10" ht="102" x14ac:dyDescent="0.5">
      <c r="A1444" s="72"/>
      <c r="B1444" s="73"/>
      <c r="C1444" s="72"/>
      <c r="D1444" s="49">
        <v>45506</v>
      </c>
      <c r="E1444" s="47" t="s">
        <v>2712</v>
      </c>
      <c r="F1444" s="47" t="s">
        <v>2690</v>
      </c>
      <c r="G1444" s="50">
        <v>31191012288734</v>
      </c>
      <c r="H1444" s="47" t="s">
        <v>2691</v>
      </c>
      <c r="I1444" s="51">
        <v>45141</v>
      </c>
      <c r="J1444" s="52">
        <v>10</v>
      </c>
    </row>
    <row r="1445" spans="1:10" ht="91.8" x14ac:dyDescent="0.5">
      <c r="A1445" s="72"/>
      <c r="B1445" s="48">
        <v>11</v>
      </c>
      <c r="C1445" s="47" t="s">
        <v>967</v>
      </c>
      <c r="D1445" s="49">
        <v>45506</v>
      </c>
      <c r="E1445" s="47" t="s">
        <v>2713</v>
      </c>
      <c r="F1445" s="47" t="s">
        <v>2714</v>
      </c>
      <c r="G1445" s="50">
        <v>31191013506910</v>
      </c>
      <c r="H1445" s="47" t="s">
        <v>2684</v>
      </c>
      <c r="I1445" s="51">
        <v>45141</v>
      </c>
      <c r="J1445" s="52">
        <v>11</v>
      </c>
    </row>
    <row r="1446" spans="1:10" ht="122.4" x14ac:dyDescent="0.5">
      <c r="A1446" s="72"/>
      <c r="B1446" s="48">
        <v>12</v>
      </c>
      <c r="C1446" s="47" t="s">
        <v>967</v>
      </c>
      <c r="D1446" s="49">
        <v>45506</v>
      </c>
      <c r="E1446" s="47" t="s">
        <v>2715</v>
      </c>
      <c r="F1446" s="47" t="s">
        <v>2716</v>
      </c>
      <c r="G1446" s="50">
        <v>31191010041937</v>
      </c>
      <c r="H1446" s="47" t="s">
        <v>979</v>
      </c>
      <c r="I1446" s="51">
        <v>45141</v>
      </c>
      <c r="J1446" s="52">
        <v>12</v>
      </c>
    </row>
    <row r="1447" spans="1:10" ht="102" x14ac:dyDescent="0.5">
      <c r="A1447" s="72"/>
      <c r="B1447" s="73">
        <v>16</v>
      </c>
      <c r="C1447" s="72" t="s">
        <v>967</v>
      </c>
      <c r="D1447" s="74">
        <v>45499</v>
      </c>
      <c r="E1447" s="47" t="s">
        <v>2717</v>
      </c>
      <c r="F1447" s="47" t="s">
        <v>2718</v>
      </c>
      <c r="G1447" s="50">
        <v>31191013201314</v>
      </c>
      <c r="H1447" s="47" t="s">
        <v>970</v>
      </c>
      <c r="I1447" s="51">
        <v>45130</v>
      </c>
      <c r="J1447" s="52">
        <v>16</v>
      </c>
    </row>
    <row r="1448" spans="1:10" ht="112.2" x14ac:dyDescent="0.5">
      <c r="A1448" s="72"/>
      <c r="B1448" s="73"/>
      <c r="C1448" s="72"/>
      <c r="D1448" s="74"/>
      <c r="E1448" s="47" t="s">
        <v>2719</v>
      </c>
      <c r="F1448" s="47" t="s">
        <v>2720</v>
      </c>
      <c r="G1448" s="50">
        <v>31191012963807</v>
      </c>
      <c r="H1448" s="47" t="s">
        <v>970</v>
      </c>
      <c r="I1448" s="51">
        <v>45130</v>
      </c>
      <c r="J1448" s="52">
        <v>16</v>
      </c>
    </row>
    <row r="1449" spans="1:10" ht="102" x14ac:dyDescent="0.5">
      <c r="A1449" s="72"/>
      <c r="B1449" s="48">
        <v>19</v>
      </c>
      <c r="C1449" s="47" t="s">
        <v>967</v>
      </c>
      <c r="D1449" s="49">
        <v>45499</v>
      </c>
      <c r="E1449" s="47" t="s">
        <v>2721</v>
      </c>
      <c r="F1449" s="47" t="s">
        <v>2722</v>
      </c>
      <c r="G1449" s="50">
        <v>31191013398375</v>
      </c>
      <c r="H1449" s="47" t="s">
        <v>974</v>
      </c>
      <c r="I1449" s="51">
        <v>45130</v>
      </c>
      <c r="J1449" s="52">
        <v>19</v>
      </c>
    </row>
    <row r="1450" spans="1:10" ht="91.8" x14ac:dyDescent="0.5">
      <c r="A1450" s="72"/>
      <c r="B1450" s="48">
        <v>5</v>
      </c>
      <c r="C1450" s="47" t="s">
        <v>967</v>
      </c>
      <c r="D1450" s="49">
        <v>45492</v>
      </c>
      <c r="E1450" s="47" t="s">
        <v>2723</v>
      </c>
      <c r="F1450" s="47" t="s">
        <v>2724</v>
      </c>
      <c r="G1450" s="50">
        <v>31191009959776</v>
      </c>
      <c r="H1450" s="47" t="s">
        <v>970</v>
      </c>
      <c r="I1450" s="51">
        <v>45123</v>
      </c>
      <c r="J1450" s="52">
        <v>5</v>
      </c>
    </row>
    <row r="1451" spans="1:10" ht="91.8" x14ac:dyDescent="0.5">
      <c r="A1451" s="72"/>
      <c r="B1451" s="48">
        <v>10</v>
      </c>
      <c r="C1451" s="47" t="s">
        <v>967</v>
      </c>
      <c r="D1451" s="49">
        <v>45555</v>
      </c>
      <c r="E1451" s="47" t="s">
        <v>2725</v>
      </c>
      <c r="F1451" s="47" t="s">
        <v>2726</v>
      </c>
      <c r="G1451" s="50">
        <v>31191012667382</v>
      </c>
      <c r="H1451" s="47" t="s">
        <v>970</v>
      </c>
      <c r="I1451" s="51">
        <v>45187</v>
      </c>
      <c r="J1451" s="52">
        <v>10</v>
      </c>
    </row>
    <row r="1452" spans="1:10" ht="142.80000000000001" x14ac:dyDescent="0.5">
      <c r="A1452" s="72"/>
      <c r="B1452" s="48">
        <v>10</v>
      </c>
      <c r="C1452" s="47" t="s">
        <v>967</v>
      </c>
      <c r="D1452" s="49">
        <v>45499</v>
      </c>
      <c r="E1452" s="47" t="s">
        <v>2727</v>
      </c>
      <c r="F1452" s="47" t="s">
        <v>2728</v>
      </c>
      <c r="G1452" s="50">
        <v>31191012232880</v>
      </c>
      <c r="H1452" s="47" t="s">
        <v>970</v>
      </c>
      <c r="I1452" s="51">
        <v>45133</v>
      </c>
      <c r="J1452" s="52">
        <v>10</v>
      </c>
    </row>
    <row r="1453" spans="1:10" ht="91.8" x14ac:dyDescent="0.5">
      <c r="A1453" s="72"/>
      <c r="B1453" s="73">
        <v>16</v>
      </c>
      <c r="C1453" s="72" t="s">
        <v>967</v>
      </c>
      <c r="D1453" s="74">
        <v>45499</v>
      </c>
      <c r="E1453" s="47" t="s">
        <v>2729</v>
      </c>
      <c r="F1453" s="47" t="s">
        <v>2730</v>
      </c>
      <c r="G1453" s="50">
        <v>31191012490488</v>
      </c>
      <c r="H1453" s="47" t="s">
        <v>970</v>
      </c>
      <c r="I1453" s="51">
        <v>45133</v>
      </c>
      <c r="J1453" s="52">
        <v>16</v>
      </c>
    </row>
    <row r="1454" spans="1:10" ht="91.8" x14ac:dyDescent="0.5">
      <c r="A1454" s="72"/>
      <c r="B1454" s="73"/>
      <c r="C1454" s="72"/>
      <c r="D1454" s="74"/>
      <c r="E1454" s="47" t="s">
        <v>2731</v>
      </c>
      <c r="F1454" s="47" t="s">
        <v>2732</v>
      </c>
      <c r="G1454" s="50">
        <v>31191013232251</v>
      </c>
      <c r="H1454" s="47" t="s">
        <v>970</v>
      </c>
      <c r="I1454" s="51">
        <v>45133</v>
      </c>
      <c r="J1454" s="52">
        <v>16</v>
      </c>
    </row>
    <row r="1455" spans="1:10" ht="91.8" x14ac:dyDescent="0.5">
      <c r="A1455" s="47" t="s">
        <v>1380</v>
      </c>
      <c r="B1455" s="48">
        <v>29</v>
      </c>
      <c r="C1455" s="47" t="s">
        <v>967</v>
      </c>
      <c r="D1455" s="49">
        <v>45506</v>
      </c>
      <c r="E1455" s="47" t="s">
        <v>2733</v>
      </c>
      <c r="F1455" s="47" t="s">
        <v>1563</v>
      </c>
      <c r="G1455" s="50">
        <v>31146003984923</v>
      </c>
      <c r="H1455" s="47" t="s">
        <v>970</v>
      </c>
      <c r="I1455" s="51">
        <v>45135</v>
      </c>
      <c r="J1455" s="52">
        <v>29</v>
      </c>
    </row>
    <row r="1456" spans="1:10" ht="91.8" x14ac:dyDescent="0.5">
      <c r="A1456" s="47" t="s">
        <v>1015</v>
      </c>
      <c r="B1456" s="48">
        <v>16.989999999999998</v>
      </c>
      <c r="C1456" s="47" t="s">
        <v>967</v>
      </c>
      <c r="D1456" s="49">
        <v>45492</v>
      </c>
      <c r="E1456" s="47" t="s">
        <v>2734</v>
      </c>
      <c r="F1456" s="47" t="s">
        <v>2735</v>
      </c>
      <c r="G1456" s="50">
        <v>31279005820769</v>
      </c>
      <c r="H1456" s="47" t="s">
        <v>970</v>
      </c>
      <c r="I1456" s="51">
        <v>45127</v>
      </c>
      <c r="J1456" s="52">
        <v>16.989999999999998</v>
      </c>
    </row>
    <row r="1457" spans="1:10" ht="112.2" x14ac:dyDescent="0.5">
      <c r="A1457" s="47" t="s">
        <v>1356</v>
      </c>
      <c r="B1457" s="48">
        <v>17</v>
      </c>
      <c r="C1457" s="47" t="s">
        <v>967</v>
      </c>
      <c r="D1457" s="49">
        <v>45534</v>
      </c>
      <c r="E1457" s="47" t="s">
        <v>2736</v>
      </c>
      <c r="F1457" s="47" t="s">
        <v>2737</v>
      </c>
      <c r="G1457" s="50">
        <v>31946006739194</v>
      </c>
      <c r="H1457" s="47" t="s">
        <v>1496</v>
      </c>
      <c r="I1457" s="51">
        <v>45168</v>
      </c>
      <c r="J1457" s="52">
        <v>17</v>
      </c>
    </row>
    <row r="1458" spans="1:10" ht="91.8" x14ac:dyDescent="0.5">
      <c r="A1458" s="47" t="s">
        <v>1365</v>
      </c>
      <c r="B1458" s="48">
        <v>17.989999999999998</v>
      </c>
      <c r="C1458" s="47" t="s">
        <v>967</v>
      </c>
      <c r="D1458" s="49">
        <v>45548</v>
      </c>
      <c r="E1458" s="47" t="s">
        <v>2738</v>
      </c>
      <c r="F1458" s="47" t="s">
        <v>2739</v>
      </c>
      <c r="G1458" s="50">
        <v>31534002876739</v>
      </c>
      <c r="H1458" s="47" t="s">
        <v>970</v>
      </c>
      <c r="I1458" s="51">
        <v>45182</v>
      </c>
      <c r="J1458" s="52">
        <v>17.989999999999998</v>
      </c>
    </row>
    <row r="1459" spans="1:10" ht="91.8" x14ac:dyDescent="0.5">
      <c r="A1459" s="47" t="s">
        <v>1082</v>
      </c>
      <c r="B1459" s="48">
        <v>27</v>
      </c>
      <c r="C1459" s="47" t="s">
        <v>967</v>
      </c>
      <c r="D1459" s="49">
        <v>45499</v>
      </c>
      <c r="E1459" s="47" t="s">
        <v>2740</v>
      </c>
      <c r="F1459" s="47" t="s">
        <v>2741</v>
      </c>
      <c r="G1459" s="50">
        <v>31310002646640</v>
      </c>
      <c r="H1459" s="47" t="s">
        <v>970</v>
      </c>
      <c r="I1459" s="51">
        <v>45130</v>
      </c>
      <c r="J1459" s="52">
        <v>27</v>
      </c>
    </row>
    <row r="1460" spans="1:10" x14ac:dyDescent="0.5">
      <c r="A1460" s="53" t="s">
        <v>250</v>
      </c>
      <c r="B1460" s="53"/>
      <c r="C1460" s="53"/>
      <c r="D1460" s="53"/>
      <c r="E1460" s="53"/>
      <c r="F1460" s="53"/>
      <c r="G1460" s="53"/>
      <c r="H1460" s="53"/>
      <c r="I1460" s="53"/>
      <c r="J1460" s="54">
        <v>595.97</v>
      </c>
    </row>
    <row r="1464" spans="1:10" ht="10.5" customHeight="1" x14ac:dyDescent="0.5">
      <c r="A1464" s="75" t="s">
        <v>233</v>
      </c>
      <c r="B1464" s="75"/>
      <c r="C1464" s="75"/>
      <c r="D1464" s="75"/>
      <c r="E1464" s="75"/>
      <c r="F1464" s="75"/>
      <c r="G1464" s="75"/>
      <c r="H1464" s="75"/>
      <c r="I1464" s="75"/>
      <c r="J1464" s="75"/>
    </row>
    <row r="1465" spans="1:10" ht="10.5" customHeight="1" x14ac:dyDescent="0.5">
      <c r="A1465" s="76" t="s">
        <v>2742</v>
      </c>
      <c r="B1465" s="76"/>
      <c r="C1465" s="76"/>
      <c r="D1465" s="76"/>
      <c r="E1465" s="76"/>
      <c r="F1465" s="76"/>
      <c r="G1465" s="76"/>
      <c r="H1465" s="76"/>
      <c r="I1465" s="76"/>
      <c r="J1465" s="76"/>
    </row>
    <row r="1467" spans="1:10" ht="30.6" x14ac:dyDescent="0.5">
      <c r="A1467" s="45" t="s">
        <v>958</v>
      </c>
      <c r="B1467" s="45" t="s">
        <v>959</v>
      </c>
      <c r="C1467" s="45" t="s">
        <v>237</v>
      </c>
      <c r="D1467" s="45" t="s">
        <v>960</v>
      </c>
      <c r="E1467" s="45" t="s">
        <v>961</v>
      </c>
      <c r="F1467" s="45" t="s">
        <v>962</v>
      </c>
      <c r="G1467" s="45" t="s">
        <v>236</v>
      </c>
      <c r="H1467" s="45" t="s">
        <v>963</v>
      </c>
      <c r="I1467" s="45" t="s">
        <v>964</v>
      </c>
      <c r="J1467" s="46" t="s">
        <v>965</v>
      </c>
    </row>
    <row r="1468" spans="1:10" ht="102" x14ac:dyDescent="0.5">
      <c r="A1468" s="47" t="s">
        <v>1030</v>
      </c>
      <c r="B1468" s="48">
        <v>45</v>
      </c>
      <c r="C1468" s="47" t="s">
        <v>967</v>
      </c>
      <c r="D1468" s="49">
        <v>45548</v>
      </c>
      <c r="E1468" s="47" t="s">
        <v>2743</v>
      </c>
      <c r="F1468" s="47" t="s">
        <v>2744</v>
      </c>
      <c r="G1468" s="50">
        <v>31486004162396</v>
      </c>
      <c r="H1468" s="47" t="s">
        <v>970</v>
      </c>
      <c r="I1468" s="51">
        <v>45182</v>
      </c>
      <c r="J1468" s="52">
        <v>45</v>
      </c>
    </row>
    <row r="1469" spans="1:10" x14ac:dyDescent="0.5">
      <c r="A1469" s="53" t="s">
        <v>250</v>
      </c>
      <c r="B1469" s="53"/>
      <c r="C1469" s="53"/>
      <c r="D1469" s="53"/>
      <c r="E1469" s="53"/>
      <c r="F1469" s="53"/>
      <c r="G1469" s="53"/>
      <c r="H1469" s="53"/>
      <c r="I1469" s="53"/>
      <c r="J1469" s="54">
        <v>45</v>
      </c>
    </row>
    <row r="1473" spans="1:10" ht="10.5" customHeight="1" x14ac:dyDescent="0.5">
      <c r="A1473" s="75" t="s">
        <v>233</v>
      </c>
      <c r="B1473" s="75"/>
      <c r="C1473" s="75"/>
      <c r="D1473" s="75"/>
      <c r="E1473" s="75"/>
      <c r="F1473" s="75"/>
      <c r="G1473" s="75"/>
      <c r="H1473" s="75"/>
      <c r="I1473" s="75"/>
      <c r="J1473" s="75"/>
    </row>
    <row r="1474" spans="1:10" ht="10.5" customHeight="1" x14ac:dyDescent="0.5">
      <c r="A1474" s="76" t="s">
        <v>2745</v>
      </c>
      <c r="B1474" s="76"/>
      <c r="C1474" s="76"/>
      <c r="D1474" s="76"/>
      <c r="E1474" s="76"/>
      <c r="F1474" s="76"/>
      <c r="G1474" s="76"/>
      <c r="H1474" s="76"/>
      <c r="I1474" s="76"/>
      <c r="J1474" s="76"/>
    </row>
    <row r="1476" spans="1:10" ht="30.6" x14ac:dyDescent="0.5">
      <c r="A1476" s="45" t="s">
        <v>958</v>
      </c>
      <c r="B1476" s="45" t="s">
        <v>959</v>
      </c>
      <c r="C1476" s="45" t="s">
        <v>237</v>
      </c>
      <c r="D1476" s="45" t="s">
        <v>960</v>
      </c>
      <c r="E1476" s="45" t="s">
        <v>961</v>
      </c>
      <c r="F1476" s="45" t="s">
        <v>962</v>
      </c>
      <c r="G1476" s="45" t="s">
        <v>236</v>
      </c>
      <c r="H1476" s="45" t="s">
        <v>963</v>
      </c>
      <c r="I1476" s="45" t="s">
        <v>964</v>
      </c>
      <c r="J1476" s="46" t="s">
        <v>965</v>
      </c>
    </row>
    <row r="1477" spans="1:10" ht="122.4" x14ac:dyDescent="0.5">
      <c r="A1477" s="47" t="s">
        <v>976</v>
      </c>
      <c r="B1477" s="48">
        <v>35</v>
      </c>
      <c r="C1477" s="47" t="s">
        <v>967</v>
      </c>
      <c r="D1477" s="49">
        <v>45513</v>
      </c>
      <c r="E1477" s="47" t="s">
        <v>2746</v>
      </c>
      <c r="F1477" s="47" t="s">
        <v>2747</v>
      </c>
      <c r="G1477" s="50">
        <v>31237002815034</v>
      </c>
      <c r="H1477" s="47" t="s">
        <v>970</v>
      </c>
      <c r="I1477" s="51">
        <v>45148</v>
      </c>
      <c r="J1477" s="52">
        <v>35</v>
      </c>
    </row>
    <row r="1478" spans="1:10" ht="81.599999999999994" x14ac:dyDescent="0.5">
      <c r="A1478" s="72" t="s">
        <v>980</v>
      </c>
      <c r="B1478" s="48">
        <v>10.36</v>
      </c>
      <c r="C1478" s="47" t="s">
        <v>967</v>
      </c>
      <c r="D1478" s="49">
        <v>45506</v>
      </c>
      <c r="E1478" s="47" t="s">
        <v>2748</v>
      </c>
      <c r="F1478" s="47" t="s">
        <v>2749</v>
      </c>
      <c r="G1478" s="50">
        <v>36173001463291</v>
      </c>
      <c r="H1478" s="47" t="s">
        <v>970</v>
      </c>
      <c r="I1478" s="51">
        <v>45137</v>
      </c>
      <c r="J1478" s="52">
        <v>10.36</v>
      </c>
    </row>
    <row r="1479" spans="1:10" ht="91.8" x14ac:dyDescent="0.5">
      <c r="A1479" s="72"/>
      <c r="B1479" s="48">
        <v>23</v>
      </c>
      <c r="C1479" s="47" t="s">
        <v>967</v>
      </c>
      <c r="D1479" s="49">
        <v>45506</v>
      </c>
      <c r="E1479" s="47" t="s">
        <v>2750</v>
      </c>
      <c r="F1479" s="47" t="s">
        <v>2751</v>
      </c>
      <c r="G1479" s="50">
        <v>36173001563066</v>
      </c>
      <c r="H1479" s="47" t="s">
        <v>970</v>
      </c>
      <c r="I1479" s="51">
        <v>45137</v>
      </c>
      <c r="J1479" s="52">
        <v>23</v>
      </c>
    </row>
    <row r="1480" spans="1:10" ht="91.8" x14ac:dyDescent="0.5">
      <c r="A1480" s="72" t="s">
        <v>984</v>
      </c>
      <c r="B1480" s="48">
        <v>70</v>
      </c>
      <c r="C1480" s="47" t="s">
        <v>967</v>
      </c>
      <c r="D1480" s="49">
        <v>45562</v>
      </c>
      <c r="E1480" s="47" t="s">
        <v>2752</v>
      </c>
      <c r="F1480" s="47" t="s">
        <v>1550</v>
      </c>
      <c r="G1480" s="50">
        <v>31249003398423</v>
      </c>
      <c r="H1480" s="47" t="s">
        <v>1006</v>
      </c>
      <c r="I1480" s="51">
        <v>45192</v>
      </c>
      <c r="J1480" s="52">
        <v>70</v>
      </c>
    </row>
    <row r="1481" spans="1:10" ht="102" x14ac:dyDescent="0.5">
      <c r="A1481" s="72"/>
      <c r="B1481" s="48">
        <v>28</v>
      </c>
      <c r="C1481" s="47" t="s">
        <v>967</v>
      </c>
      <c r="D1481" s="49">
        <v>45506</v>
      </c>
      <c r="E1481" s="47" t="s">
        <v>2753</v>
      </c>
      <c r="F1481" s="47" t="s">
        <v>2754</v>
      </c>
      <c r="G1481" s="50">
        <v>31249003136864</v>
      </c>
      <c r="H1481" s="47" t="s">
        <v>970</v>
      </c>
      <c r="I1481" s="51">
        <v>45141</v>
      </c>
      <c r="J1481" s="52">
        <v>28</v>
      </c>
    </row>
    <row r="1482" spans="1:10" ht="122.4" x14ac:dyDescent="0.5">
      <c r="A1482" s="72" t="s">
        <v>1102</v>
      </c>
      <c r="B1482" s="48">
        <v>19.95</v>
      </c>
      <c r="C1482" s="47" t="s">
        <v>967</v>
      </c>
      <c r="D1482" s="49">
        <v>45485</v>
      </c>
      <c r="E1482" s="47" t="s">
        <v>2755</v>
      </c>
      <c r="F1482" s="47" t="s">
        <v>2756</v>
      </c>
      <c r="G1482" s="50">
        <v>31322002269521</v>
      </c>
      <c r="H1482" s="47" t="s">
        <v>970</v>
      </c>
      <c r="I1482" s="51">
        <v>45118</v>
      </c>
      <c r="J1482" s="52">
        <v>19.95</v>
      </c>
    </row>
    <row r="1483" spans="1:10" ht="81.599999999999994" x14ac:dyDescent="0.5">
      <c r="A1483" s="72"/>
      <c r="B1483" s="48">
        <v>15</v>
      </c>
      <c r="C1483" s="47" t="s">
        <v>967</v>
      </c>
      <c r="D1483" s="49">
        <v>45541</v>
      </c>
      <c r="E1483" s="47" t="s">
        <v>2757</v>
      </c>
      <c r="F1483" s="47" t="s">
        <v>2758</v>
      </c>
      <c r="G1483" s="50">
        <v>31322005193017</v>
      </c>
      <c r="H1483" s="47" t="s">
        <v>1073</v>
      </c>
      <c r="I1483" s="51">
        <v>45174</v>
      </c>
      <c r="J1483" s="52">
        <v>15</v>
      </c>
    </row>
    <row r="1484" spans="1:10" ht="122.4" x14ac:dyDescent="0.5">
      <c r="A1484" s="47" t="s">
        <v>1412</v>
      </c>
      <c r="B1484" s="48">
        <v>8</v>
      </c>
      <c r="C1484" s="47" t="s">
        <v>967</v>
      </c>
      <c r="D1484" s="49">
        <v>45534</v>
      </c>
      <c r="E1484" s="47" t="s">
        <v>2759</v>
      </c>
      <c r="F1484" s="47" t="s">
        <v>2760</v>
      </c>
      <c r="G1484" s="50">
        <v>31992000271925</v>
      </c>
      <c r="H1484" s="47" t="s">
        <v>970</v>
      </c>
      <c r="I1484" s="51">
        <v>45168</v>
      </c>
      <c r="J1484" s="52">
        <v>8</v>
      </c>
    </row>
    <row r="1485" spans="1:10" ht="91.8" x14ac:dyDescent="0.5">
      <c r="A1485" s="47" t="s">
        <v>1070</v>
      </c>
      <c r="B1485" s="48">
        <v>12</v>
      </c>
      <c r="C1485" s="47" t="s">
        <v>967</v>
      </c>
      <c r="D1485" s="49">
        <v>45541</v>
      </c>
      <c r="E1485" s="47" t="s">
        <v>2761</v>
      </c>
      <c r="F1485" s="47" t="s">
        <v>2762</v>
      </c>
      <c r="G1485" s="50">
        <v>31186008979106</v>
      </c>
      <c r="H1485" s="47" t="s">
        <v>1073</v>
      </c>
      <c r="I1485" s="51">
        <v>45175</v>
      </c>
      <c r="J1485" s="52">
        <v>12</v>
      </c>
    </row>
    <row r="1486" spans="1:10" ht="91.8" x14ac:dyDescent="0.5">
      <c r="A1486" s="47" t="s">
        <v>1296</v>
      </c>
      <c r="B1486" s="48">
        <v>13</v>
      </c>
      <c r="C1486" s="47" t="s">
        <v>967</v>
      </c>
      <c r="D1486" s="49">
        <v>45548</v>
      </c>
      <c r="E1486" s="47" t="s">
        <v>2763</v>
      </c>
      <c r="F1486" s="47" t="s">
        <v>2764</v>
      </c>
      <c r="G1486" s="50">
        <v>31350003577121</v>
      </c>
      <c r="H1486" s="47" t="s">
        <v>979</v>
      </c>
      <c r="I1486" s="51">
        <v>45181</v>
      </c>
      <c r="J1486" s="52">
        <v>13</v>
      </c>
    </row>
    <row r="1487" spans="1:10" ht="91.8" x14ac:dyDescent="0.5">
      <c r="A1487" s="47" t="s">
        <v>1085</v>
      </c>
      <c r="B1487" s="48">
        <v>9.99</v>
      </c>
      <c r="C1487" s="47" t="s">
        <v>967</v>
      </c>
      <c r="D1487" s="49">
        <v>45499</v>
      </c>
      <c r="E1487" s="47" t="s">
        <v>2765</v>
      </c>
      <c r="F1487" s="47" t="s">
        <v>2766</v>
      </c>
      <c r="G1487" s="50">
        <v>31404003694855</v>
      </c>
      <c r="H1487" s="47" t="s">
        <v>1043</v>
      </c>
      <c r="I1487" s="51">
        <v>45130</v>
      </c>
      <c r="J1487" s="52">
        <v>9.99</v>
      </c>
    </row>
    <row r="1488" spans="1:10" x14ac:dyDescent="0.5">
      <c r="A1488" s="53" t="s">
        <v>250</v>
      </c>
      <c r="B1488" s="53"/>
      <c r="C1488" s="53"/>
      <c r="D1488" s="53"/>
      <c r="E1488" s="53"/>
      <c r="F1488" s="53"/>
      <c r="G1488" s="53"/>
      <c r="H1488" s="53"/>
      <c r="I1488" s="53"/>
      <c r="J1488" s="54">
        <v>244.3</v>
      </c>
    </row>
    <row r="1492" spans="1:10" ht="10.5" customHeight="1" x14ac:dyDescent="0.5">
      <c r="A1492" s="75" t="s">
        <v>233</v>
      </c>
      <c r="B1492" s="75"/>
      <c r="C1492" s="75"/>
      <c r="D1492" s="75"/>
      <c r="E1492" s="75"/>
      <c r="F1492" s="75"/>
      <c r="G1492" s="75"/>
      <c r="H1492" s="75"/>
      <c r="I1492" s="75"/>
      <c r="J1492" s="75"/>
    </row>
    <row r="1493" spans="1:10" ht="10.5" customHeight="1" x14ac:dyDescent="0.5">
      <c r="A1493" s="76" t="s">
        <v>2767</v>
      </c>
      <c r="B1493" s="76"/>
      <c r="C1493" s="76"/>
      <c r="D1493" s="76"/>
      <c r="E1493" s="76"/>
      <c r="F1493" s="76"/>
      <c r="G1493" s="76"/>
      <c r="H1493" s="76"/>
      <c r="I1493" s="76"/>
      <c r="J1493" s="76"/>
    </row>
    <row r="1495" spans="1:10" ht="30.6" x14ac:dyDescent="0.5">
      <c r="A1495" s="45" t="s">
        <v>958</v>
      </c>
      <c r="B1495" s="45" t="s">
        <v>959</v>
      </c>
      <c r="C1495" s="45" t="s">
        <v>237</v>
      </c>
      <c r="D1495" s="45" t="s">
        <v>960</v>
      </c>
      <c r="E1495" s="45" t="s">
        <v>961</v>
      </c>
      <c r="F1495" s="45" t="s">
        <v>962</v>
      </c>
      <c r="G1495" s="45" t="s">
        <v>236</v>
      </c>
      <c r="H1495" s="45" t="s">
        <v>963</v>
      </c>
      <c r="I1495" s="45" t="s">
        <v>964</v>
      </c>
      <c r="J1495" s="46" t="s">
        <v>965</v>
      </c>
    </row>
    <row r="1496" spans="1:10" ht="91.8" x14ac:dyDescent="0.5">
      <c r="A1496" s="72" t="s">
        <v>1128</v>
      </c>
      <c r="B1496" s="48">
        <v>18</v>
      </c>
      <c r="C1496" s="47" t="s">
        <v>967</v>
      </c>
      <c r="D1496" s="49">
        <v>45492</v>
      </c>
      <c r="E1496" s="47" t="s">
        <v>2768</v>
      </c>
      <c r="F1496" s="47" t="s">
        <v>2769</v>
      </c>
      <c r="G1496" s="50">
        <v>31381001886339</v>
      </c>
      <c r="H1496" s="47" t="s">
        <v>970</v>
      </c>
      <c r="I1496" s="51">
        <v>45121</v>
      </c>
      <c r="J1496" s="52">
        <v>18</v>
      </c>
    </row>
    <row r="1497" spans="1:10" ht="91.8" x14ac:dyDescent="0.5">
      <c r="A1497" s="72"/>
      <c r="B1497" s="48">
        <v>19</v>
      </c>
      <c r="C1497" s="47" t="s">
        <v>967</v>
      </c>
      <c r="D1497" s="49">
        <v>45492</v>
      </c>
      <c r="E1497" s="47" t="s">
        <v>2770</v>
      </c>
      <c r="F1497" s="47" t="s">
        <v>2771</v>
      </c>
      <c r="G1497" s="50">
        <v>31381001863544</v>
      </c>
      <c r="H1497" s="47" t="s">
        <v>970</v>
      </c>
      <c r="I1497" s="51">
        <v>45121</v>
      </c>
      <c r="J1497" s="52">
        <v>19</v>
      </c>
    </row>
    <row r="1498" spans="1:10" ht="112.2" x14ac:dyDescent="0.5">
      <c r="A1498" s="72"/>
      <c r="B1498" s="48">
        <v>23</v>
      </c>
      <c r="C1498" s="47" t="s">
        <v>967</v>
      </c>
      <c r="D1498" s="49">
        <v>45492</v>
      </c>
      <c r="E1498" s="47" t="s">
        <v>2772</v>
      </c>
      <c r="F1498" s="47" t="s">
        <v>2773</v>
      </c>
      <c r="G1498" s="50">
        <v>31381001885497</v>
      </c>
      <c r="H1498" s="47" t="s">
        <v>970</v>
      </c>
      <c r="I1498" s="51">
        <v>45121</v>
      </c>
      <c r="J1498" s="52">
        <v>23</v>
      </c>
    </row>
    <row r="1499" spans="1:10" x14ac:dyDescent="0.5">
      <c r="A1499" s="53" t="s">
        <v>250</v>
      </c>
      <c r="B1499" s="53"/>
      <c r="C1499" s="53"/>
      <c r="D1499" s="53"/>
      <c r="E1499" s="53"/>
      <c r="F1499" s="53"/>
      <c r="G1499" s="53"/>
      <c r="H1499" s="53"/>
      <c r="I1499" s="53"/>
      <c r="J1499" s="54">
        <v>60</v>
      </c>
    </row>
    <row r="1503" spans="1:10" ht="10.5" customHeight="1" x14ac:dyDescent="0.5">
      <c r="A1503" s="75" t="s">
        <v>233</v>
      </c>
      <c r="B1503" s="75"/>
      <c r="C1503" s="75"/>
      <c r="D1503" s="75"/>
      <c r="E1503" s="75"/>
      <c r="F1503" s="75"/>
      <c r="G1503" s="75"/>
      <c r="H1503" s="75"/>
      <c r="I1503" s="75"/>
      <c r="J1503" s="75"/>
    </row>
    <row r="1504" spans="1:10" ht="10.5" customHeight="1" x14ac:dyDescent="0.5">
      <c r="A1504" s="76" t="s">
        <v>2774</v>
      </c>
      <c r="B1504" s="76"/>
      <c r="C1504" s="76"/>
      <c r="D1504" s="76"/>
      <c r="E1504" s="76"/>
      <c r="F1504" s="76"/>
      <c r="G1504" s="76"/>
      <c r="H1504" s="76"/>
      <c r="I1504" s="76"/>
      <c r="J1504" s="76"/>
    </row>
    <row r="1506" spans="1:10" ht="30.6" x14ac:dyDescent="0.5">
      <c r="A1506" s="45" t="s">
        <v>958</v>
      </c>
      <c r="B1506" s="45" t="s">
        <v>959</v>
      </c>
      <c r="C1506" s="45" t="s">
        <v>237</v>
      </c>
      <c r="D1506" s="45" t="s">
        <v>960</v>
      </c>
      <c r="E1506" s="45" t="s">
        <v>961</v>
      </c>
      <c r="F1506" s="45" t="s">
        <v>962</v>
      </c>
      <c r="G1506" s="45" t="s">
        <v>236</v>
      </c>
      <c r="H1506" s="45" t="s">
        <v>963</v>
      </c>
      <c r="I1506" s="45" t="s">
        <v>964</v>
      </c>
      <c r="J1506" s="46" t="s">
        <v>965</v>
      </c>
    </row>
    <row r="1507" spans="1:10" ht="102" x14ac:dyDescent="0.5">
      <c r="A1507" s="72" t="s">
        <v>1300</v>
      </c>
      <c r="B1507" s="48">
        <v>10</v>
      </c>
      <c r="C1507" s="47" t="s">
        <v>967</v>
      </c>
      <c r="D1507" s="49">
        <v>45492</v>
      </c>
      <c r="E1507" s="47" t="s">
        <v>2677</v>
      </c>
      <c r="F1507" s="47" t="s">
        <v>1732</v>
      </c>
      <c r="G1507" s="50">
        <v>31804002888418</v>
      </c>
      <c r="H1507" s="47" t="s">
        <v>970</v>
      </c>
      <c r="I1507" s="51">
        <v>45127</v>
      </c>
      <c r="J1507" s="52">
        <v>10</v>
      </c>
    </row>
    <row r="1508" spans="1:10" ht="112.2" x14ac:dyDescent="0.5">
      <c r="A1508" s="72"/>
      <c r="B1508" s="48">
        <v>20</v>
      </c>
      <c r="C1508" s="47" t="s">
        <v>967</v>
      </c>
      <c r="D1508" s="49">
        <v>45485</v>
      </c>
      <c r="E1508" s="47" t="s">
        <v>2635</v>
      </c>
      <c r="F1508" s="47" t="s">
        <v>2636</v>
      </c>
      <c r="G1508" s="50">
        <v>31804002259057</v>
      </c>
      <c r="H1508" s="47" t="s">
        <v>1073</v>
      </c>
      <c r="I1508" s="51">
        <v>45120</v>
      </c>
      <c r="J1508" s="52">
        <v>20</v>
      </c>
    </row>
    <row r="1509" spans="1:10" ht="91.8" x14ac:dyDescent="0.5">
      <c r="A1509" s="72"/>
      <c r="B1509" s="48">
        <v>12</v>
      </c>
      <c r="C1509" s="47" t="s">
        <v>967</v>
      </c>
      <c r="D1509" s="49">
        <v>45541</v>
      </c>
      <c r="E1509" s="47" t="s">
        <v>1301</v>
      </c>
      <c r="F1509" s="47" t="s">
        <v>1302</v>
      </c>
      <c r="G1509" s="50">
        <v>31804002675468</v>
      </c>
      <c r="H1509" s="47" t="s">
        <v>970</v>
      </c>
      <c r="I1509" s="51">
        <v>45174</v>
      </c>
      <c r="J1509" s="52">
        <v>12</v>
      </c>
    </row>
    <row r="1510" spans="1:10" ht="81.599999999999994" x14ac:dyDescent="0.5">
      <c r="A1510" s="72"/>
      <c r="B1510" s="48">
        <v>11</v>
      </c>
      <c r="C1510" s="47" t="s">
        <v>967</v>
      </c>
      <c r="D1510" s="49">
        <v>45555</v>
      </c>
      <c r="E1510" s="47" t="s">
        <v>1705</v>
      </c>
      <c r="F1510" s="47" t="s">
        <v>1706</v>
      </c>
      <c r="G1510" s="50">
        <v>31804002915724</v>
      </c>
      <c r="H1510" s="47" t="s">
        <v>970</v>
      </c>
      <c r="I1510" s="51">
        <v>45190</v>
      </c>
      <c r="J1510" s="52">
        <v>11</v>
      </c>
    </row>
    <row r="1511" spans="1:10" ht="91.8" x14ac:dyDescent="0.5">
      <c r="A1511" s="72" t="s">
        <v>1091</v>
      </c>
      <c r="B1511" s="48">
        <v>10</v>
      </c>
      <c r="C1511" s="47" t="s">
        <v>967</v>
      </c>
      <c r="D1511" s="49">
        <v>45492</v>
      </c>
      <c r="E1511" s="47" t="s">
        <v>1515</v>
      </c>
      <c r="F1511" s="47" t="s">
        <v>1516</v>
      </c>
      <c r="G1511" s="50">
        <v>31145010329015</v>
      </c>
      <c r="H1511" s="47" t="s">
        <v>970</v>
      </c>
      <c r="I1511" s="51">
        <v>45125</v>
      </c>
      <c r="J1511" s="52">
        <v>10</v>
      </c>
    </row>
    <row r="1512" spans="1:10" ht="91.8" x14ac:dyDescent="0.5">
      <c r="A1512" s="72"/>
      <c r="B1512" s="48">
        <v>12</v>
      </c>
      <c r="C1512" s="47" t="s">
        <v>967</v>
      </c>
      <c r="D1512" s="49">
        <v>45506</v>
      </c>
      <c r="E1512" s="47" t="s">
        <v>1517</v>
      </c>
      <c r="F1512" s="47" t="s">
        <v>1518</v>
      </c>
      <c r="G1512" s="50">
        <v>31145010773410</v>
      </c>
      <c r="H1512" s="47" t="s">
        <v>970</v>
      </c>
      <c r="I1512" s="51">
        <v>45135</v>
      </c>
      <c r="J1512" s="52">
        <v>12</v>
      </c>
    </row>
    <row r="1513" spans="1:10" ht="102" x14ac:dyDescent="0.5">
      <c r="A1513" s="72"/>
      <c r="B1513" s="48">
        <v>14</v>
      </c>
      <c r="C1513" s="47" t="s">
        <v>967</v>
      </c>
      <c r="D1513" s="49">
        <v>45499</v>
      </c>
      <c r="E1513" s="47" t="s">
        <v>1519</v>
      </c>
      <c r="F1513" s="47" t="s">
        <v>1520</v>
      </c>
      <c r="G1513" s="50">
        <v>31145004880742</v>
      </c>
      <c r="H1513" s="47" t="s">
        <v>970</v>
      </c>
      <c r="I1513" s="51">
        <v>45133</v>
      </c>
      <c r="J1513" s="52">
        <v>14</v>
      </c>
    </row>
    <row r="1514" spans="1:10" ht="91.8" x14ac:dyDescent="0.5">
      <c r="A1514" s="72"/>
      <c r="B1514" s="48">
        <v>19</v>
      </c>
      <c r="C1514" s="47" t="s">
        <v>967</v>
      </c>
      <c r="D1514" s="49">
        <v>45492</v>
      </c>
      <c r="E1514" s="47" t="s">
        <v>1521</v>
      </c>
      <c r="F1514" s="47" t="s">
        <v>1522</v>
      </c>
      <c r="G1514" s="50">
        <v>31145010834832</v>
      </c>
      <c r="H1514" s="47" t="s">
        <v>970</v>
      </c>
      <c r="I1514" s="51">
        <v>45125</v>
      </c>
      <c r="J1514" s="52">
        <v>19</v>
      </c>
    </row>
    <row r="1515" spans="1:10" ht="81.599999999999994" x14ac:dyDescent="0.5">
      <c r="A1515" s="72"/>
      <c r="B1515" s="48">
        <v>4</v>
      </c>
      <c r="C1515" s="47" t="s">
        <v>967</v>
      </c>
      <c r="D1515" s="49">
        <v>45555</v>
      </c>
      <c r="E1515" s="47" t="s">
        <v>1860</v>
      </c>
      <c r="F1515" s="47" t="s">
        <v>1861</v>
      </c>
      <c r="G1515" s="50">
        <v>31145010567150</v>
      </c>
      <c r="H1515" s="47" t="s">
        <v>970</v>
      </c>
      <c r="I1515" s="51">
        <v>45185</v>
      </c>
      <c r="J1515" s="52">
        <v>4</v>
      </c>
    </row>
    <row r="1516" spans="1:10" ht="81.599999999999994" x14ac:dyDescent="0.5">
      <c r="A1516" s="72"/>
      <c r="B1516" s="48">
        <v>6</v>
      </c>
      <c r="C1516" s="47" t="s">
        <v>967</v>
      </c>
      <c r="D1516" s="49">
        <v>45555</v>
      </c>
      <c r="E1516" s="47" t="s">
        <v>1862</v>
      </c>
      <c r="F1516" s="47" t="s">
        <v>1863</v>
      </c>
      <c r="G1516" s="50">
        <v>31145010675755</v>
      </c>
      <c r="H1516" s="47" t="s">
        <v>970</v>
      </c>
      <c r="I1516" s="51">
        <v>45185</v>
      </c>
      <c r="J1516" s="52">
        <v>6</v>
      </c>
    </row>
    <row r="1517" spans="1:10" ht="91.8" x14ac:dyDescent="0.5">
      <c r="A1517" s="72"/>
      <c r="B1517" s="48">
        <v>12</v>
      </c>
      <c r="C1517" s="47" t="s">
        <v>967</v>
      </c>
      <c r="D1517" s="49">
        <v>45555</v>
      </c>
      <c r="E1517" s="47" t="s">
        <v>1864</v>
      </c>
      <c r="F1517" s="47" t="s">
        <v>1865</v>
      </c>
      <c r="G1517" s="50">
        <v>31145010704993</v>
      </c>
      <c r="H1517" s="47" t="s">
        <v>970</v>
      </c>
      <c r="I1517" s="51">
        <v>45185</v>
      </c>
      <c r="J1517" s="52">
        <v>12</v>
      </c>
    </row>
    <row r="1518" spans="1:10" ht="102" x14ac:dyDescent="0.5">
      <c r="A1518" s="72"/>
      <c r="B1518" s="48">
        <v>20</v>
      </c>
      <c r="C1518" s="47" t="s">
        <v>967</v>
      </c>
      <c r="D1518" s="49">
        <v>45513</v>
      </c>
      <c r="E1518" s="47" t="s">
        <v>1429</v>
      </c>
      <c r="F1518" s="47" t="s">
        <v>1430</v>
      </c>
      <c r="G1518" s="50">
        <v>31145004543175</v>
      </c>
      <c r="H1518" s="47" t="s">
        <v>970</v>
      </c>
      <c r="I1518" s="51">
        <v>45148</v>
      </c>
      <c r="J1518" s="52">
        <v>20</v>
      </c>
    </row>
    <row r="1519" spans="1:10" ht="102" x14ac:dyDescent="0.5">
      <c r="A1519" s="72"/>
      <c r="B1519" s="48">
        <v>15</v>
      </c>
      <c r="C1519" s="47" t="s">
        <v>967</v>
      </c>
      <c r="D1519" s="49">
        <v>45548</v>
      </c>
      <c r="E1519" s="47" t="s">
        <v>2614</v>
      </c>
      <c r="F1519" s="47" t="s">
        <v>2615</v>
      </c>
      <c r="G1519" s="50">
        <v>31145010902001</v>
      </c>
      <c r="H1519" s="47" t="s">
        <v>970</v>
      </c>
      <c r="I1519" s="51">
        <v>45180</v>
      </c>
      <c r="J1519" s="52">
        <v>15</v>
      </c>
    </row>
    <row r="1520" spans="1:10" ht="102" x14ac:dyDescent="0.5">
      <c r="A1520" s="72"/>
      <c r="B1520" s="48">
        <v>23</v>
      </c>
      <c r="C1520" s="47" t="s">
        <v>967</v>
      </c>
      <c r="D1520" s="49">
        <v>45520</v>
      </c>
      <c r="E1520" s="47" t="s">
        <v>1092</v>
      </c>
      <c r="F1520" s="47" t="s">
        <v>1093</v>
      </c>
      <c r="G1520" s="50">
        <v>31145010842355</v>
      </c>
      <c r="H1520" s="47" t="s">
        <v>970</v>
      </c>
      <c r="I1520" s="51">
        <v>45149</v>
      </c>
      <c r="J1520" s="52">
        <v>23</v>
      </c>
    </row>
    <row r="1521" spans="1:10" ht="122.4" x14ac:dyDescent="0.5">
      <c r="A1521" s="72"/>
      <c r="B1521" s="48">
        <v>11</v>
      </c>
      <c r="C1521" s="47" t="s">
        <v>967</v>
      </c>
      <c r="D1521" s="49">
        <v>45520</v>
      </c>
      <c r="E1521" s="47" t="s">
        <v>1757</v>
      </c>
      <c r="F1521" s="47" t="s">
        <v>1758</v>
      </c>
      <c r="G1521" s="50">
        <v>31145010020341</v>
      </c>
      <c r="H1521" s="47" t="s">
        <v>970</v>
      </c>
      <c r="I1521" s="51">
        <v>45154</v>
      </c>
      <c r="J1521" s="52">
        <v>11</v>
      </c>
    </row>
    <row r="1522" spans="1:10" ht="81.599999999999994" x14ac:dyDescent="0.5">
      <c r="A1522" s="72"/>
      <c r="B1522" s="48">
        <v>10</v>
      </c>
      <c r="C1522" s="47" t="s">
        <v>967</v>
      </c>
      <c r="D1522" s="49">
        <v>45478</v>
      </c>
      <c r="E1522" s="47" t="s">
        <v>1481</v>
      </c>
      <c r="F1522" s="47" t="s">
        <v>1482</v>
      </c>
      <c r="G1522" s="50">
        <v>31145010193684</v>
      </c>
      <c r="H1522" s="47" t="s">
        <v>970</v>
      </c>
      <c r="I1522" s="51">
        <v>45107</v>
      </c>
      <c r="J1522" s="52">
        <v>10</v>
      </c>
    </row>
    <row r="1523" spans="1:10" ht="91.8" x14ac:dyDescent="0.5">
      <c r="A1523" s="72"/>
      <c r="B1523" s="48">
        <v>10</v>
      </c>
      <c r="C1523" s="47" t="s">
        <v>967</v>
      </c>
      <c r="D1523" s="49">
        <v>45548</v>
      </c>
      <c r="E1523" s="47" t="s">
        <v>1210</v>
      </c>
      <c r="F1523" s="47" t="s">
        <v>1211</v>
      </c>
      <c r="G1523" s="50">
        <v>31145010868897</v>
      </c>
      <c r="H1523" s="47" t="s">
        <v>974</v>
      </c>
      <c r="I1523" s="51">
        <v>45183</v>
      </c>
      <c r="J1523" s="52">
        <v>10</v>
      </c>
    </row>
    <row r="1524" spans="1:10" ht="91.8" x14ac:dyDescent="0.5">
      <c r="A1524" s="47" t="s">
        <v>1125</v>
      </c>
      <c r="B1524" s="48">
        <v>18</v>
      </c>
      <c r="C1524" s="47" t="s">
        <v>967</v>
      </c>
      <c r="D1524" s="49">
        <v>45485</v>
      </c>
      <c r="E1524" s="47" t="s">
        <v>1126</v>
      </c>
      <c r="F1524" s="47" t="s">
        <v>1127</v>
      </c>
      <c r="G1524" s="50">
        <v>30304000536672</v>
      </c>
      <c r="H1524" s="47" t="s">
        <v>970</v>
      </c>
      <c r="I1524" s="51">
        <v>45120</v>
      </c>
      <c r="J1524" s="52">
        <v>18</v>
      </c>
    </row>
    <row r="1525" spans="1:10" ht="91.8" x14ac:dyDescent="0.5">
      <c r="A1525" s="72" t="s">
        <v>1048</v>
      </c>
      <c r="B1525" s="48">
        <v>99.99</v>
      </c>
      <c r="C1525" s="47" t="s">
        <v>967</v>
      </c>
      <c r="D1525" s="49">
        <v>45527</v>
      </c>
      <c r="E1525" s="47" t="s">
        <v>1431</v>
      </c>
      <c r="F1525" s="47" t="s">
        <v>1432</v>
      </c>
      <c r="G1525" s="50">
        <v>31531005223075</v>
      </c>
      <c r="H1525" s="47" t="s">
        <v>1433</v>
      </c>
      <c r="I1525" s="51">
        <v>45159</v>
      </c>
      <c r="J1525" s="52">
        <v>99.99</v>
      </c>
    </row>
    <row r="1526" spans="1:10" ht="91.8" x14ac:dyDescent="0.5">
      <c r="A1526" s="72"/>
      <c r="B1526" s="48">
        <v>24</v>
      </c>
      <c r="C1526" s="47" t="s">
        <v>967</v>
      </c>
      <c r="D1526" s="49">
        <v>45485</v>
      </c>
      <c r="E1526" s="47" t="s">
        <v>2091</v>
      </c>
      <c r="F1526" s="47" t="s">
        <v>2092</v>
      </c>
      <c r="G1526" s="50">
        <v>31531003173991</v>
      </c>
      <c r="H1526" s="47" t="s">
        <v>970</v>
      </c>
      <c r="I1526" s="51">
        <v>45114</v>
      </c>
      <c r="J1526" s="52">
        <v>24</v>
      </c>
    </row>
    <row r="1527" spans="1:10" ht="91.8" x14ac:dyDescent="0.5">
      <c r="A1527" s="72"/>
      <c r="B1527" s="48">
        <v>5.99</v>
      </c>
      <c r="C1527" s="47" t="s">
        <v>967</v>
      </c>
      <c r="D1527" s="49">
        <v>45541</v>
      </c>
      <c r="E1527" s="47" t="s">
        <v>1974</v>
      </c>
      <c r="F1527" s="47" t="s">
        <v>1975</v>
      </c>
      <c r="G1527" s="50">
        <v>31531005209140</v>
      </c>
      <c r="H1527" s="47" t="s">
        <v>970</v>
      </c>
      <c r="I1527" s="51">
        <v>45170</v>
      </c>
      <c r="J1527" s="52">
        <v>5.99</v>
      </c>
    </row>
    <row r="1528" spans="1:10" ht="102" x14ac:dyDescent="0.5">
      <c r="A1528" s="72"/>
      <c r="B1528" s="48">
        <v>2.99</v>
      </c>
      <c r="C1528" s="47" t="s">
        <v>967</v>
      </c>
      <c r="D1528" s="49">
        <v>45485</v>
      </c>
      <c r="E1528" s="47" t="s">
        <v>2450</v>
      </c>
      <c r="F1528" s="47" t="s">
        <v>2451</v>
      </c>
      <c r="G1528" s="50">
        <v>31531004311079</v>
      </c>
      <c r="H1528" s="47" t="s">
        <v>970</v>
      </c>
      <c r="I1528" s="51">
        <v>45114</v>
      </c>
      <c r="J1528" s="52">
        <v>2.99</v>
      </c>
    </row>
    <row r="1529" spans="1:10" ht="81.599999999999994" x14ac:dyDescent="0.5">
      <c r="A1529" s="72"/>
      <c r="B1529" s="48">
        <v>28.22</v>
      </c>
      <c r="C1529" s="47" t="s">
        <v>967</v>
      </c>
      <c r="D1529" s="49">
        <v>45478</v>
      </c>
      <c r="E1529" s="47" t="s">
        <v>1212</v>
      </c>
      <c r="F1529" s="47" t="s">
        <v>1213</v>
      </c>
      <c r="G1529" s="50">
        <v>31531004899446</v>
      </c>
      <c r="H1529" s="47" t="s">
        <v>970</v>
      </c>
      <c r="I1529" s="51">
        <v>45112</v>
      </c>
      <c r="J1529" s="52">
        <v>28.22</v>
      </c>
    </row>
    <row r="1530" spans="1:10" ht="81.599999999999994" x14ac:dyDescent="0.5">
      <c r="A1530" s="72"/>
      <c r="B1530" s="73">
        <v>10.99</v>
      </c>
      <c r="C1530" s="72" t="s">
        <v>967</v>
      </c>
      <c r="D1530" s="74">
        <v>45555</v>
      </c>
      <c r="E1530" s="47" t="s">
        <v>2452</v>
      </c>
      <c r="F1530" s="47" t="s">
        <v>2453</v>
      </c>
      <c r="G1530" s="50">
        <v>31531004884448</v>
      </c>
      <c r="H1530" s="47" t="s">
        <v>1073</v>
      </c>
      <c r="I1530" s="51">
        <v>45185</v>
      </c>
      <c r="J1530" s="52">
        <v>10.99</v>
      </c>
    </row>
    <row r="1531" spans="1:10" ht="91.8" x14ac:dyDescent="0.5">
      <c r="A1531" s="72"/>
      <c r="B1531" s="73"/>
      <c r="C1531" s="72"/>
      <c r="D1531" s="74"/>
      <c r="E1531" s="47" t="s">
        <v>2454</v>
      </c>
      <c r="F1531" s="47" t="s">
        <v>2455</v>
      </c>
      <c r="G1531" s="50">
        <v>31531004190283</v>
      </c>
      <c r="H1531" s="47" t="s">
        <v>1073</v>
      </c>
      <c r="I1531" s="51">
        <v>45185</v>
      </c>
      <c r="J1531" s="52">
        <v>10.99</v>
      </c>
    </row>
    <row r="1532" spans="1:10" ht="91.8" x14ac:dyDescent="0.5">
      <c r="A1532" s="72"/>
      <c r="B1532" s="48">
        <v>12</v>
      </c>
      <c r="C1532" s="47" t="s">
        <v>967</v>
      </c>
      <c r="D1532" s="49">
        <v>45555</v>
      </c>
      <c r="E1532" s="47" t="s">
        <v>2456</v>
      </c>
      <c r="F1532" s="47" t="s">
        <v>2457</v>
      </c>
      <c r="G1532" s="50">
        <v>31531001773495</v>
      </c>
      <c r="H1532" s="47" t="s">
        <v>1073</v>
      </c>
      <c r="I1532" s="51">
        <v>45185</v>
      </c>
      <c r="J1532" s="52">
        <v>12</v>
      </c>
    </row>
    <row r="1533" spans="1:10" ht="91.8" x14ac:dyDescent="0.5">
      <c r="A1533" s="72"/>
      <c r="B1533" s="73">
        <v>13</v>
      </c>
      <c r="C1533" s="72" t="s">
        <v>967</v>
      </c>
      <c r="D1533" s="74">
        <v>45555</v>
      </c>
      <c r="E1533" s="47" t="s">
        <v>2458</v>
      </c>
      <c r="F1533" s="47" t="s">
        <v>2459</v>
      </c>
      <c r="G1533" s="50">
        <v>31531003048383</v>
      </c>
      <c r="H1533" s="47" t="s">
        <v>1073</v>
      </c>
      <c r="I1533" s="51">
        <v>45185</v>
      </c>
      <c r="J1533" s="52">
        <v>13</v>
      </c>
    </row>
    <row r="1534" spans="1:10" ht="81.599999999999994" x14ac:dyDescent="0.5">
      <c r="A1534" s="72"/>
      <c r="B1534" s="73"/>
      <c r="C1534" s="72"/>
      <c r="D1534" s="74"/>
      <c r="E1534" s="47" t="s">
        <v>2460</v>
      </c>
      <c r="F1534" s="47" t="s">
        <v>2461</v>
      </c>
      <c r="G1534" s="50">
        <v>31531003315733</v>
      </c>
      <c r="H1534" s="47" t="s">
        <v>1073</v>
      </c>
      <c r="I1534" s="51">
        <v>45185</v>
      </c>
      <c r="J1534" s="52">
        <v>13</v>
      </c>
    </row>
    <row r="1535" spans="1:10" ht="91.8" x14ac:dyDescent="0.5">
      <c r="A1535" s="72"/>
      <c r="B1535" s="48">
        <v>13.99</v>
      </c>
      <c r="C1535" s="47" t="s">
        <v>967</v>
      </c>
      <c r="D1535" s="49">
        <v>45555</v>
      </c>
      <c r="E1535" s="47" t="s">
        <v>2462</v>
      </c>
      <c r="F1535" s="47" t="s">
        <v>2463</v>
      </c>
      <c r="G1535" s="50">
        <v>31531003927164</v>
      </c>
      <c r="H1535" s="47" t="s">
        <v>1073</v>
      </c>
      <c r="I1535" s="51">
        <v>45185</v>
      </c>
      <c r="J1535" s="52">
        <v>13.99</v>
      </c>
    </row>
    <row r="1536" spans="1:10" ht="81.599999999999994" x14ac:dyDescent="0.5">
      <c r="A1536" s="72"/>
      <c r="B1536" s="48">
        <v>14</v>
      </c>
      <c r="C1536" s="47" t="s">
        <v>967</v>
      </c>
      <c r="D1536" s="49">
        <v>45555</v>
      </c>
      <c r="E1536" s="47" t="s">
        <v>2464</v>
      </c>
      <c r="F1536" s="47" t="s">
        <v>2465</v>
      </c>
      <c r="G1536" s="50">
        <v>31531003326227</v>
      </c>
      <c r="H1536" s="47" t="s">
        <v>1073</v>
      </c>
      <c r="I1536" s="51">
        <v>45185</v>
      </c>
      <c r="J1536" s="52">
        <v>14</v>
      </c>
    </row>
    <row r="1537" spans="1:10" ht="81.599999999999994" x14ac:dyDescent="0.5">
      <c r="A1537" s="72"/>
      <c r="B1537" s="48">
        <v>14.99</v>
      </c>
      <c r="C1537" s="47" t="s">
        <v>967</v>
      </c>
      <c r="D1537" s="49">
        <v>45555</v>
      </c>
      <c r="E1537" s="47" t="s">
        <v>2466</v>
      </c>
      <c r="F1537" s="47" t="s">
        <v>2467</v>
      </c>
      <c r="G1537" s="50">
        <v>31531004505530</v>
      </c>
      <c r="H1537" s="47" t="s">
        <v>1073</v>
      </c>
      <c r="I1537" s="51">
        <v>45185</v>
      </c>
      <c r="J1537" s="52">
        <v>14.99</v>
      </c>
    </row>
    <row r="1538" spans="1:10" ht="112.2" x14ac:dyDescent="0.5">
      <c r="A1538" s="72"/>
      <c r="B1538" s="73">
        <v>15</v>
      </c>
      <c r="C1538" s="72" t="s">
        <v>967</v>
      </c>
      <c r="D1538" s="74">
        <v>45555</v>
      </c>
      <c r="E1538" s="47" t="s">
        <v>2468</v>
      </c>
      <c r="F1538" s="47" t="s">
        <v>2469</v>
      </c>
      <c r="G1538" s="50">
        <v>31531003538474</v>
      </c>
      <c r="H1538" s="47" t="s">
        <v>1073</v>
      </c>
      <c r="I1538" s="51">
        <v>45185</v>
      </c>
      <c r="J1538" s="52">
        <v>15</v>
      </c>
    </row>
    <row r="1539" spans="1:10" ht="81.599999999999994" x14ac:dyDescent="0.5">
      <c r="A1539" s="72"/>
      <c r="B1539" s="73"/>
      <c r="C1539" s="72"/>
      <c r="D1539" s="74"/>
      <c r="E1539" s="47" t="s">
        <v>2470</v>
      </c>
      <c r="F1539" s="47" t="s">
        <v>2471</v>
      </c>
      <c r="G1539" s="50">
        <v>31531001774691</v>
      </c>
      <c r="H1539" s="47" t="s">
        <v>1073</v>
      </c>
      <c r="I1539" s="51">
        <v>45185</v>
      </c>
      <c r="J1539" s="52">
        <v>15</v>
      </c>
    </row>
    <row r="1540" spans="1:10" ht="81.599999999999994" x14ac:dyDescent="0.5">
      <c r="A1540" s="72"/>
      <c r="B1540" s="48">
        <v>11.99</v>
      </c>
      <c r="C1540" s="47" t="s">
        <v>967</v>
      </c>
      <c r="D1540" s="49">
        <v>45499</v>
      </c>
      <c r="E1540" s="47" t="s">
        <v>1894</v>
      </c>
      <c r="F1540" s="47" t="s">
        <v>1895</v>
      </c>
      <c r="G1540" s="50">
        <v>31531005121444</v>
      </c>
      <c r="H1540" s="47" t="s">
        <v>970</v>
      </c>
      <c r="I1540" s="51">
        <v>45133</v>
      </c>
      <c r="J1540" s="52">
        <v>11.99</v>
      </c>
    </row>
    <row r="1541" spans="1:10" ht="91.8" x14ac:dyDescent="0.5">
      <c r="A1541" s="72"/>
      <c r="B1541" s="48">
        <v>16.38</v>
      </c>
      <c r="C1541" s="47" t="s">
        <v>967</v>
      </c>
      <c r="D1541" s="49">
        <v>45506</v>
      </c>
      <c r="E1541" s="47" t="s">
        <v>1049</v>
      </c>
      <c r="F1541" s="47" t="s">
        <v>1050</v>
      </c>
      <c r="G1541" s="50">
        <v>31531005247405</v>
      </c>
      <c r="H1541" s="47" t="s">
        <v>970</v>
      </c>
      <c r="I1541" s="51">
        <v>45139</v>
      </c>
      <c r="J1541" s="52">
        <v>16.38</v>
      </c>
    </row>
    <row r="1542" spans="1:10" ht="102" x14ac:dyDescent="0.5">
      <c r="A1542" s="72"/>
      <c r="B1542" s="48">
        <v>29.99</v>
      </c>
      <c r="C1542" s="47" t="s">
        <v>967</v>
      </c>
      <c r="D1542" s="49">
        <v>45548</v>
      </c>
      <c r="E1542" s="47" t="s">
        <v>2472</v>
      </c>
      <c r="F1542" s="47" t="s">
        <v>2473</v>
      </c>
      <c r="G1542" s="50">
        <v>31531005111098</v>
      </c>
      <c r="H1542" s="47" t="s">
        <v>1433</v>
      </c>
      <c r="I1542" s="51">
        <v>45182</v>
      </c>
      <c r="J1542" s="52">
        <v>29.99</v>
      </c>
    </row>
    <row r="1543" spans="1:10" ht="81.599999999999994" x14ac:dyDescent="0.5">
      <c r="A1543" s="72"/>
      <c r="B1543" s="48">
        <v>12</v>
      </c>
      <c r="C1543" s="47" t="s">
        <v>967</v>
      </c>
      <c r="D1543" s="49">
        <v>45520</v>
      </c>
      <c r="E1543" s="47" t="s">
        <v>1416</v>
      </c>
      <c r="F1543" s="47" t="s">
        <v>1417</v>
      </c>
      <c r="G1543" s="50">
        <v>31531002575402</v>
      </c>
      <c r="H1543" s="47" t="s">
        <v>970</v>
      </c>
      <c r="I1543" s="51">
        <v>45155</v>
      </c>
      <c r="J1543" s="52">
        <v>12</v>
      </c>
    </row>
    <row r="1544" spans="1:10" ht="102" x14ac:dyDescent="0.5">
      <c r="A1544" s="72"/>
      <c r="B1544" s="48">
        <v>15.26</v>
      </c>
      <c r="C1544" s="47" t="s">
        <v>967</v>
      </c>
      <c r="D1544" s="49">
        <v>45513</v>
      </c>
      <c r="E1544" s="47" t="s">
        <v>1418</v>
      </c>
      <c r="F1544" s="47" t="s">
        <v>1419</v>
      </c>
      <c r="G1544" s="50">
        <v>31531004842131</v>
      </c>
      <c r="H1544" s="47" t="s">
        <v>970</v>
      </c>
      <c r="I1544" s="51">
        <v>45146</v>
      </c>
      <c r="J1544" s="52">
        <v>15.26</v>
      </c>
    </row>
    <row r="1545" spans="1:10" ht="91.8" x14ac:dyDescent="0.5">
      <c r="A1545" s="72"/>
      <c r="B1545" s="48">
        <v>22</v>
      </c>
      <c r="C1545" s="47" t="s">
        <v>967</v>
      </c>
      <c r="D1545" s="49">
        <v>45555</v>
      </c>
      <c r="E1545" s="47" t="s">
        <v>1915</v>
      </c>
      <c r="F1545" s="47" t="s">
        <v>1916</v>
      </c>
      <c r="G1545" s="50">
        <v>31531003034367</v>
      </c>
      <c r="H1545" s="47" t="s">
        <v>1018</v>
      </c>
      <c r="I1545" s="51">
        <v>45187</v>
      </c>
      <c r="J1545" s="52">
        <v>22</v>
      </c>
    </row>
    <row r="1546" spans="1:10" ht="91.8" x14ac:dyDescent="0.5">
      <c r="A1546" s="72"/>
      <c r="B1546" s="48">
        <v>32.99</v>
      </c>
      <c r="C1546" s="47" t="s">
        <v>967</v>
      </c>
      <c r="D1546" s="49">
        <v>45555</v>
      </c>
      <c r="E1546" s="47" t="s">
        <v>1917</v>
      </c>
      <c r="F1546" s="47" t="s">
        <v>1918</v>
      </c>
      <c r="G1546" s="50">
        <v>31531003961981</v>
      </c>
      <c r="H1546" s="47" t="s">
        <v>1018</v>
      </c>
      <c r="I1546" s="51">
        <v>45187</v>
      </c>
      <c r="J1546" s="52">
        <v>32.99</v>
      </c>
    </row>
    <row r="1547" spans="1:10" ht="91.8" x14ac:dyDescent="0.5">
      <c r="A1547" s="72" t="s">
        <v>1051</v>
      </c>
      <c r="B1547" s="48">
        <v>25</v>
      </c>
      <c r="C1547" s="47" t="s">
        <v>967</v>
      </c>
      <c r="D1547" s="49">
        <v>45485</v>
      </c>
      <c r="E1547" s="47" t="s">
        <v>1052</v>
      </c>
      <c r="F1547" s="47" t="s">
        <v>1053</v>
      </c>
      <c r="G1547" s="50">
        <v>30056002448781</v>
      </c>
      <c r="H1547" s="47" t="s">
        <v>970</v>
      </c>
      <c r="I1547" s="51">
        <v>45120</v>
      </c>
      <c r="J1547" s="52">
        <v>25</v>
      </c>
    </row>
    <row r="1548" spans="1:10" ht="81.599999999999994" x14ac:dyDescent="0.5">
      <c r="A1548" s="72"/>
      <c r="B1548" s="48">
        <v>17</v>
      </c>
      <c r="C1548" s="47" t="s">
        <v>967</v>
      </c>
      <c r="D1548" s="49">
        <v>45520</v>
      </c>
      <c r="E1548" s="47" t="s">
        <v>1054</v>
      </c>
      <c r="F1548" s="47" t="s">
        <v>1055</v>
      </c>
      <c r="G1548" s="50">
        <v>30056002209183</v>
      </c>
      <c r="H1548" s="47" t="s">
        <v>970</v>
      </c>
      <c r="I1548" s="51">
        <v>45150</v>
      </c>
      <c r="J1548" s="52">
        <v>17</v>
      </c>
    </row>
    <row r="1549" spans="1:10" ht="91.8" x14ac:dyDescent="0.5">
      <c r="A1549" s="72"/>
      <c r="B1549" s="48">
        <v>23</v>
      </c>
      <c r="C1549" s="47" t="s">
        <v>967</v>
      </c>
      <c r="D1549" s="49">
        <v>45520</v>
      </c>
      <c r="E1549" s="47" t="s">
        <v>1896</v>
      </c>
      <c r="F1549" s="47" t="s">
        <v>1897</v>
      </c>
      <c r="G1549" s="50">
        <v>30056003221013</v>
      </c>
      <c r="H1549" s="47" t="s">
        <v>970</v>
      </c>
      <c r="I1549" s="51">
        <v>45154</v>
      </c>
      <c r="J1549" s="52">
        <v>23</v>
      </c>
    </row>
    <row r="1550" spans="1:10" ht="112.2" x14ac:dyDescent="0.5">
      <c r="A1550" s="72"/>
      <c r="B1550" s="48">
        <v>30</v>
      </c>
      <c r="C1550" s="47" t="s">
        <v>967</v>
      </c>
      <c r="D1550" s="49">
        <v>45520</v>
      </c>
      <c r="E1550" s="47" t="s">
        <v>1898</v>
      </c>
      <c r="F1550" s="47" t="s">
        <v>1899</v>
      </c>
      <c r="G1550" s="50">
        <v>30056003076755</v>
      </c>
      <c r="H1550" s="47" t="s">
        <v>970</v>
      </c>
      <c r="I1550" s="51">
        <v>45154</v>
      </c>
      <c r="J1550" s="52">
        <v>30</v>
      </c>
    </row>
    <row r="1551" spans="1:10" ht="102" x14ac:dyDescent="0.5">
      <c r="A1551" s="72"/>
      <c r="B1551" s="48">
        <v>40</v>
      </c>
      <c r="C1551" s="47" t="s">
        <v>967</v>
      </c>
      <c r="D1551" s="49">
        <v>45548</v>
      </c>
      <c r="E1551" s="47" t="s">
        <v>1707</v>
      </c>
      <c r="F1551" s="47" t="s">
        <v>1708</v>
      </c>
      <c r="G1551" s="50">
        <v>30056003005630</v>
      </c>
      <c r="H1551" s="47" t="s">
        <v>1006</v>
      </c>
      <c r="I1551" s="51">
        <v>45181</v>
      </c>
      <c r="J1551" s="52">
        <v>40</v>
      </c>
    </row>
    <row r="1552" spans="1:10" ht="91.8" x14ac:dyDescent="0.5">
      <c r="A1552" s="72"/>
      <c r="B1552" s="48">
        <v>15</v>
      </c>
      <c r="C1552" s="47" t="s">
        <v>967</v>
      </c>
      <c r="D1552" s="49">
        <v>45478</v>
      </c>
      <c r="E1552" s="47" t="s">
        <v>1709</v>
      </c>
      <c r="F1552" s="47" t="s">
        <v>1710</v>
      </c>
      <c r="G1552" s="50">
        <v>30056002784474</v>
      </c>
      <c r="H1552" s="47" t="s">
        <v>970</v>
      </c>
      <c r="I1552" s="51">
        <v>45110</v>
      </c>
      <c r="J1552" s="52">
        <v>15</v>
      </c>
    </row>
    <row r="1553" spans="1:10" ht="91.8" x14ac:dyDescent="0.5">
      <c r="A1553" s="72"/>
      <c r="B1553" s="48">
        <v>17</v>
      </c>
      <c r="C1553" s="47" t="s">
        <v>967</v>
      </c>
      <c r="D1553" s="49">
        <v>45499</v>
      </c>
      <c r="E1553" s="47" t="s">
        <v>2522</v>
      </c>
      <c r="F1553" s="47" t="s">
        <v>2523</v>
      </c>
      <c r="G1553" s="50">
        <v>30056002648679</v>
      </c>
      <c r="H1553" s="47" t="s">
        <v>970</v>
      </c>
      <c r="I1553" s="51">
        <v>45131</v>
      </c>
      <c r="J1553" s="52">
        <v>17</v>
      </c>
    </row>
    <row r="1554" spans="1:10" ht="81.599999999999994" x14ac:dyDescent="0.5">
      <c r="A1554" s="72"/>
      <c r="B1554" s="48">
        <v>19</v>
      </c>
      <c r="C1554" s="47" t="s">
        <v>967</v>
      </c>
      <c r="D1554" s="49">
        <v>45485</v>
      </c>
      <c r="E1554" s="47" t="s">
        <v>2435</v>
      </c>
      <c r="F1554" s="47" t="s">
        <v>2436</v>
      </c>
      <c r="G1554" s="50">
        <v>30056003156458</v>
      </c>
      <c r="H1554" s="47" t="s">
        <v>970</v>
      </c>
      <c r="I1554" s="51">
        <v>45119</v>
      </c>
      <c r="J1554" s="52">
        <v>19</v>
      </c>
    </row>
    <row r="1555" spans="1:10" ht="81.599999999999994" x14ac:dyDescent="0.5">
      <c r="A1555" s="72"/>
      <c r="B1555" s="48">
        <v>20</v>
      </c>
      <c r="C1555" s="47" t="s">
        <v>967</v>
      </c>
      <c r="D1555" s="49">
        <v>45492</v>
      </c>
      <c r="E1555" s="47" t="s">
        <v>1149</v>
      </c>
      <c r="F1555" s="47" t="s">
        <v>1150</v>
      </c>
      <c r="G1555" s="50">
        <v>30056003155641</v>
      </c>
      <c r="H1555" s="47" t="s">
        <v>970</v>
      </c>
      <c r="I1555" s="51">
        <v>45124</v>
      </c>
      <c r="J1555" s="52">
        <v>20</v>
      </c>
    </row>
    <row r="1556" spans="1:10" ht="91.8" x14ac:dyDescent="0.5">
      <c r="A1556" s="72"/>
      <c r="B1556" s="48">
        <v>19</v>
      </c>
      <c r="C1556" s="47" t="s">
        <v>967</v>
      </c>
      <c r="D1556" s="49">
        <v>45492</v>
      </c>
      <c r="E1556" s="47" t="s">
        <v>2093</v>
      </c>
      <c r="F1556" s="47" t="s">
        <v>2094</v>
      </c>
      <c r="G1556" s="50">
        <v>30056002715031</v>
      </c>
      <c r="H1556" s="47" t="s">
        <v>970</v>
      </c>
      <c r="I1556" s="51">
        <v>45121</v>
      </c>
      <c r="J1556" s="52">
        <v>19</v>
      </c>
    </row>
    <row r="1557" spans="1:10" ht="102" x14ac:dyDescent="0.5">
      <c r="A1557" s="72" t="s">
        <v>976</v>
      </c>
      <c r="B1557" s="48">
        <v>7</v>
      </c>
      <c r="C1557" s="47" t="s">
        <v>967</v>
      </c>
      <c r="D1557" s="49">
        <v>45513</v>
      </c>
      <c r="E1557" s="47" t="s">
        <v>2095</v>
      </c>
      <c r="F1557" s="47" t="s">
        <v>2096</v>
      </c>
      <c r="G1557" s="50">
        <v>31237003195816</v>
      </c>
      <c r="H1557" s="47" t="s">
        <v>970</v>
      </c>
      <c r="I1557" s="51">
        <v>45146</v>
      </c>
      <c r="J1557" s="52">
        <v>7</v>
      </c>
    </row>
    <row r="1558" spans="1:10" ht="112.2" x14ac:dyDescent="0.5">
      <c r="A1558" s="72"/>
      <c r="B1558" s="48">
        <v>7</v>
      </c>
      <c r="C1558" s="47" t="s">
        <v>967</v>
      </c>
      <c r="D1558" s="49">
        <v>45478</v>
      </c>
      <c r="E1558" s="47" t="s">
        <v>977</v>
      </c>
      <c r="F1558" s="47" t="s">
        <v>978</v>
      </c>
      <c r="G1558" s="50">
        <v>31237003199909</v>
      </c>
      <c r="H1558" s="47" t="s">
        <v>979</v>
      </c>
      <c r="I1558" s="51">
        <v>45112</v>
      </c>
      <c r="J1558" s="52">
        <v>7</v>
      </c>
    </row>
    <row r="1559" spans="1:10" ht="122.4" x14ac:dyDescent="0.5">
      <c r="A1559" s="72"/>
      <c r="B1559" s="48">
        <v>35</v>
      </c>
      <c r="C1559" s="47" t="s">
        <v>967</v>
      </c>
      <c r="D1559" s="49">
        <v>45513</v>
      </c>
      <c r="E1559" s="47" t="s">
        <v>2746</v>
      </c>
      <c r="F1559" s="47" t="s">
        <v>2747</v>
      </c>
      <c r="G1559" s="50">
        <v>31237002815034</v>
      </c>
      <c r="H1559" s="47" t="s">
        <v>970</v>
      </c>
      <c r="I1559" s="51">
        <v>45148</v>
      </c>
      <c r="J1559" s="52">
        <v>35</v>
      </c>
    </row>
    <row r="1560" spans="1:10" ht="122.4" x14ac:dyDescent="0.5">
      <c r="A1560" s="72"/>
      <c r="B1560" s="48">
        <v>18</v>
      </c>
      <c r="C1560" s="47" t="s">
        <v>967</v>
      </c>
      <c r="D1560" s="49">
        <v>45478</v>
      </c>
      <c r="E1560" s="47" t="s">
        <v>1214</v>
      </c>
      <c r="F1560" s="47" t="s">
        <v>1215</v>
      </c>
      <c r="G1560" s="50">
        <v>31237003774123</v>
      </c>
      <c r="H1560" s="47" t="s">
        <v>1216</v>
      </c>
      <c r="I1560" s="51">
        <v>45113</v>
      </c>
      <c r="J1560" s="52">
        <v>18</v>
      </c>
    </row>
    <row r="1561" spans="1:10" ht="91.8" x14ac:dyDescent="0.5">
      <c r="A1561" s="72"/>
      <c r="B1561" s="48">
        <v>45</v>
      </c>
      <c r="C1561" s="47" t="s">
        <v>967</v>
      </c>
      <c r="D1561" s="49">
        <v>45478</v>
      </c>
      <c r="E1561" s="47" t="s">
        <v>1217</v>
      </c>
      <c r="F1561" s="47" t="s">
        <v>1218</v>
      </c>
      <c r="G1561" s="50">
        <v>31237003521466</v>
      </c>
      <c r="H1561" s="47" t="s">
        <v>970</v>
      </c>
      <c r="I1561" s="51">
        <v>45112</v>
      </c>
      <c r="J1561" s="52">
        <v>45</v>
      </c>
    </row>
    <row r="1562" spans="1:10" ht="81.599999999999994" x14ac:dyDescent="0.5">
      <c r="A1562" s="72" t="s">
        <v>1022</v>
      </c>
      <c r="B1562" s="48">
        <v>22</v>
      </c>
      <c r="C1562" s="47" t="s">
        <v>967</v>
      </c>
      <c r="D1562" s="49">
        <v>45548</v>
      </c>
      <c r="E1562" s="47" t="s">
        <v>1023</v>
      </c>
      <c r="F1562" s="47" t="s">
        <v>1024</v>
      </c>
      <c r="G1562" s="50">
        <v>31993001314078</v>
      </c>
      <c r="H1562" s="47" t="s">
        <v>1025</v>
      </c>
      <c r="I1562" s="51">
        <v>45178</v>
      </c>
      <c r="J1562" s="52">
        <v>22</v>
      </c>
    </row>
    <row r="1563" spans="1:10" ht="122.4" x14ac:dyDescent="0.5">
      <c r="A1563" s="72"/>
      <c r="B1563" s="48">
        <v>60</v>
      </c>
      <c r="C1563" s="47" t="s">
        <v>967</v>
      </c>
      <c r="D1563" s="49">
        <v>45485</v>
      </c>
      <c r="E1563" s="47" t="s">
        <v>2097</v>
      </c>
      <c r="F1563" s="47" t="s">
        <v>2098</v>
      </c>
      <c r="G1563" s="50">
        <v>31993001338887</v>
      </c>
      <c r="H1563" s="47" t="s">
        <v>1006</v>
      </c>
      <c r="I1563" s="51">
        <v>45120</v>
      </c>
      <c r="J1563" s="52">
        <v>60</v>
      </c>
    </row>
    <row r="1564" spans="1:10" ht="102" x14ac:dyDescent="0.5">
      <c r="A1564" s="72"/>
      <c r="B1564" s="48">
        <v>50</v>
      </c>
      <c r="C1564" s="47" t="s">
        <v>967</v>
      </c>
      <c r="D1564" s="49">
        <v>45478</v>
      </c>
      <c r="E1564" s="47" t="s">
        <v>1219</v>
      </c>
      <c r="F1564" s="47" t="s">
        <v>1220</v>
      </c>
      <c r="G1564" s="50">
        <v>31993001195709</v>
      </c>
      <c r="H1564" s="47" t="s">
        <v>970</v>
      </c>
      <c r="I1564" s="51">
        <v>45112</v>
      </c>
      <c r="J1564" s="52">
        <v>50</v>
      </c>
    </row>
    <row r="1565" spans="1:10" ht="81.599999999999994" x14ac:dyDescent="0.5">
      <c r="A1565" s="72"/>
      <c r="B1565" s="73">
        <v>14</v>
      </c>
      <c r="C1565" s="72" t="s">
        <v>967</v>
      </c>
      <c r="D1565" s="74">
        <v>45548</v>
      </c>
      <c r="E1565" s="47" t="s">
        <v>1552</v>
      </c>
      <c r="F1565" s="47" t="s">
        <v>1553</v>
      </c>
      <c r="G1565" s="50">
        <v>31993001221000</v>
      </c>
      <c r="H1565" s="47" t="s">
        <v>970</v>
      </c>
      <c r="I1565" s="51">
        <v>45180</v>
      </c>
      <c r="J1565" s="52">
        <v>14</v>
      </c>
    </row>
    <row r="1566" spans="1:10" ht="81.599999999999994" x14ac:dyDescent="0.5">
      <c r="A1566" s="72"/>
      <c r="B1566" s="73"/>
      <c r="C1566" s="72"/>
      <c r="D1566" s="74"/>
      <c r="E1566" s="47" t="s">
        <v>1554</v>
      </c>
      <c r="F1566" s="47" t="s">
        <v>1555</v>
      </c>
      <c r="G1566" s="50">
        <v>31993001221190</v>
      </c>
      <c r="H1566" s="47" t="s">
        <v>970</v>
      </c>
      <c r="I1566" s="51">
        <v>45180</v>
      </c>
      <c r="J1566" s="52">
        <v>14</v>
      </c>
    </row>
    <row r="1567" spans="1:10" ht="81.599999999999994" x14ac:dyDescent="0.5">
      <c r="A1567" s="72"/>
      <c r="B1567" s="73"/>
      <c r="C1567" s="72"/>
      <c r="D1567" s="74"/>
      <c r="E1567" s="47" t="s">
        <v>1556</v>
      </c>
      <c r="F1567" s="47" t="s">
        <v>1557</v>
      </c>
      <c r="G1567" s="50">
        <v>31993001243699</v>
      </c>
      <c r="H1567" s="47" t="s">
        <v>970</v>
      </c>
      <c r="I1567" s="51">
        <v>45180</v>
      </c>
      <c r="J1567" s="52">
        <v>14</v>
      </c>
    </row>
    <row r="1568" spans="1:10" ht="81.599999999999994" x14ac:dyDescent="0.5">
      <c r="A1568" s="72" t="s">
        <v>980</v>
      </c>
      <c r="B1568" s="48">
        <v>10.36</v>
      </c>
      <c r="C1568" s="47" t="s">
        <v>967</v>
      </c>
      <c r="D1568" s="49">
        <v>45506</v>
      </c>
      <c r="E1568" s="47" t="s">
        <v>2748</v>
      </c>
      <c r="F1568" s="47" t="s">
        <v>2749</v>
      </c>
      <c r="G1568" s="50">
        <v>36173001463291</v>
      </c>
      <c r="H1568" s="47" t="s">
        <v>970</v>
      </c>
      <c r="I1568" s="51">
        <v>45137</v>
      </c>
      <c r="J1568" s="52">
        <v>10.36</v>
      </c>
    </row>
    <row r="1569" spans="1:10" ht="91.8" x14ac:dyDescent="0.5">
      <c r="A1569" s="72"/>
      <c r="B1569" s="48">
        <v>23</v>
      </c>
      <c r="C1569" s="47" t="s">
        <v>967</v>
      </c>
      <c r="D1569" s="49">
        <v>45506</v>
      </c>
      <c r="E1569" s="47" t="s">
        <v>2750</v>
      </c>
      <c r="F1569" s="47" t="s">
        <v>2751</v>
      </c>
      <c r="G1569" s="50">
        <v>36173001563066</v>
      </c>
      <c r="H1569" s="47" t="s">
        <v>970</v>
      </c>
      <c r="I1569" s="51">
        <v>45137</v>
      </c>
      <c r="J1569" s="52">
        <v>23</v>
      </c>
    </row>
    <row r="1570" spans="1:10" ht="112.2" x14ac:dyDescent="0.5">
      <c r="A1570" s="72"/>
      <c r="B1570" s="48">
        <v>14.99</v>
      </c>
      <c r="C1570" s="47" t="s">
        <v>967</v>
      </c>
      <c r="D1570" s="49">
        <v>45506</v>
      </c>
      <c r="E1570" s="47" t="s">
        <v>1768</v>
      </c>
      <c r="F1570" s="47" t="s">
        <v>1769</v>
      </c>
      <c r="G1570" s="50">
        <v>36173004819903</v>
      </c>
      <c r="H1570" s="47" t="s">
        <v>970</v>
      </c>
      <c r="I1570" s="51">
        <v>45136</v>
      </c>
      <c r="J1570" s="52">
        <v>14.99</v>
      </c>
    </row>
    <row r="1571" spans="1:10" ht="91.8" x14ac:dyDescent="0.5">
      <c r="A1571" s="72"/>
      <c r="B1571" s="48">
        <v>17.98</v>
      </c>
      <c r="C1571" s="47" t="s">
        <v>967</v>
      </c>
      <c r="D1571" s="49">
        <v>45485</v>
      </c>
      <c r="E1571" s="47" t="s">
        <v>2637</v>
      </c>
      <c r="F1571" s="47" t="s">
        <v>2638</v>
      </c>
      <c r="G1571" s="50">
        <v>36173001386922</v>
      </c>
      <c r="H1571" s="47" t="s">
        <v>1684</v>
      </c>
      <c r="I1571" s="51">
        <v>45118</v>
      </c>
      <c r="J1571" s="52">
        <v>17.98</v>
      </c>
    </row>
    <row r="1572" spans="1:10" ht="91.8" x14ac:dyDescent="0.5">
      <c r="A1572" s="72"/>
      <c r="B1572" s="48">
        <v>18.98</v>
      </c>
      <c r="C1572" s="47" t="s">
        <v>967</v>
      </c>
      <c r="D1572" s="49">
        <v>45485</v>
      </c>
      <c r="E1572" s="47" t="s">
        <v>2639</v>
      </c>
      <c r="F1572" s="47" t="s">
        <v>2640</v>
      </c>
      <c r="G1572" s="50">
        <v>36173001779308</v>
      </c>
      <c r="H1572" s="47" t="s">
        <v>1684</v>
      </c>
      <c r="I1572" s="51">
        <v>45118</v>
      </c>
      <c r="J1572" s="52">
        <v>18.98</v>
      </c>
    </row>
    <row r="1573" spans="1:10" ht="91.8" x14ac:dyDescent="0.5">
      <c r="A1573" s="72"/>
      <c r="B1573" s="48">
        <v>9.6</v>
      </c>
      <c r="C1573" s="47" t="s">
        <v>967</v>
      </c>
      <c r="D1573" s="49">
        <v>45555</v>
      </c>
      <c r="E1573" s="47" t="s">
        <v>1711</v>
      </c>
      <c r="F1573" s="47" t="s">
        <v>1712</v>
      </c>
      <c r="G1573" s="50">
        <v>36173004213859</v>
      </c>
      <c r="H1573" s="47" t="s">
        <v>970</v>
      </c>
      <c r="I1573" s="51">
        <v>45190</v>
      </c>
      <c r="J1573" s="52">
        <v>9.6</v>
      </c>
    </row>
    <row r="1574" spans="1:10" ht="91.8" x14ac:dyDescent="0.5">
      <c r="A1574" s="72"/>
      <c r="B1574" s="48">
        <v>10.19</v>
      </c>
      <c r="C1574" s="47" t="s">
        <v>967</v>
      </c>
      <c r="D1574" s="49">
        <v>45478</v>
      </c>
      <c r="E1574" s="47" t="s">
        <v>2616</v>
      </c>
      <c r="F1574" s="47" t="s">
        <v>2617</v>
      </c>
      <c r="G1574" s="50">
        <v>36173005375848</v>
      </c>
      <c r="H1574" s="47" t="s">
        <v>970</v>
      </c>
      <c r="I1574" s="51">
        <v>45110</v>
      </c>
      <c r="J1574" s="52">
        <v>10.19</v>
      </c>
    </row>
    <row r="1575" spans="1:10" ht="102" x14ac:dyDescent="0.5">
      <c r="A1575" s="72"/>
      <c r="B1575" s="48">
        <v>16.39</v>
      </c>
      <c r="C1575" s="47" t="s">
        <v>967</v>
      </c>
      <c r="D1575" s="49">
        <v>45499</v>
      </c>
      <c r="E1575" s="47" t="s">
        <v>2099</v>
      </c>
      <c r="F1575" s="47" t="s">
        <v>2100</v>
      </c>
      <c r="G1575" s="50">
        <v>36173005631695</v>
      </c>
      <c r="H1575" s="47" t="s">
        <v>974</v>
      </c>
      <c r="I1575" s="51">
        <v>45131</v>
      </c>
      <c r="J1575" s="52">
        <v>16.39</v>
      </c>
    </row>
    <row r="1576" spans="1:10" ht="91.8" x14ac:dyDescent="0.5">
      <c r="A1576" s="72"/>
      <c r="B1576" s="48">
        <v>7.81</v>
      </c>
      <c r="C1576" s="47" t="s">
        <v>967</v>
      </c>
      <c r="D1576" s="49">
        <v>45492</v>
      </c>
      <c r="E1576" s="47" t="s">
        <v>1404</v>
      </c>
      <c r="F1576" s="47" t="s">
        <v>1405</v>
      </c>
      <c r="G1576" s="50">
        <v>36173004863992</v>
      </c>
      <c r="H1576" s="47" t="s">
        <v>970</v>
      </c>
      <c r="I1576" s="51">
        <v>45125</v>
      </c>
      <c r="J1576" s="52">
        <v>7.81</v>
      </c>
    </row>
    <row r="1577" spans="1:10" ht="91.8" x14ac:dyDescent="0.5">
      <c r="A1577" s="72"/>
      <c r="B1577" s="48">
        <v>9.9499999999999993</v>
      </c>
      <c r="C1577" s="47" t="s">
        <v>967</v>
      </c>
      <c r="D1577" s="49">
        <v>45492</v>
      </c>
      <c r="E1577" s="47" t="s">
        <v>1406</v>
      </c>
      <c r="F1577" s="47" t="s">
        <v>1407</v>
      </c>
      <c r="G1577" s="50">
        <v>36173004656735</v>
      </c>
      <c r="H1577" s="47" t="s">
        <v>970</v>
      </c>
      <c r="I1577" s="51">
        <v>45125</v>
      </c>
      <c r="J1577" s="52">
        <v>9.9499999999999993</v>
      </c>
    </row>
    <row r="1578" spans="1:10" ht="112.2" x14ac:dyDescent="0.5">
      <c r="A1578" s="72"/>
      <c r="B1578" s="48">
        <v>7.88</v>
      </c>
      <c r="C1578" s="47" t="s">
        <v>967</v>
      </c>
      <c r="D1578" s="49">
        <v>45499</v>
      </c>
      <c r="E1578" s="47" t="s">
        <v>1434</v>
      </c>
      <c r="F1578" s="47" t="s">
        <v>1435</v>
      </c>
      <c r="G1578" s="50">
        <v>36173005428126</v>
      </c>
      <c r="H1578" s="47" t="s">
        <v>970</v>
      </c>
      <c r="I1578" s="51">
        <v>45130</v>
      </c>
      <c r="J1578" s="52">
        <v>7.88</v>
      </c>
    </row>
    <row r="1579" spans="1:10" ht="112.2" x14ac:dyDescent="0.5">
      <c r="A1579" s="72"/>
      <c r="B1579" s="48">
        <v>24.99</v>
      </c>
      <c r="C1579" s="47" t="s">
        <v>967</v>
      </c>
      <c r="D1579" s="49">
        <v>45513</v>
      </c>
      <c r="E1579" s="47" t="s">
        <v>2430</v>
      </c>
      <c r="F1579" s="47" t="s">
        <v>2431</v>
      </c>
      <c r="G1579" s="50">
        <v>36173002059684</v>
      </c>
      <c r="H1579" s="47" t="s">
        <v>970</v>
      </c>
      <c r="I1579" s="51">
        <v>45142</v>
      </c>
      <c r="J1579" s="52">
        <v>24.99</v>
      </c>
    </row>
    <row r="1580" spans="1:10" ht="91.8" x14ac:dyDescent="0.5">
      <c r="A1580" s="72"/>
      <c r="B1580" s="48">
        <v>4.99</v>
      </c>
      <c r="C1580" s="47" t="s">
        <v>967</v>
      </c>
      <c r="D1580" s="49">
        <v>45513</v>
      </c>
      <c r="E1580" s="47" t="s">
        <v>1558</v>
      </c>
      <c r="F1580" s="47" t="s">
        <v>1559</v>
      </c>
      <c r="G1580" s="50">
        <v>36173004563675</v>
      </c>
      <c r="H1580" s="47" t="s">
        <v>970</v>
      </c>
      <c r="I1580" s="51">
        <v>45146</v>
      </c>
      <c r="J1580" s="52">
        <v>4.99</v>
      </c>
    </row>
    <row r="1581" spans="1:10" ht="91.8" x14ac:dyDescent="0.5">
      <c r="A1581" s="72"/>
      <c r="B1581" s="48">
        <v>6.99</v>
      </c>
      <c r="C1581" s="47" t="s">
        <v>967</v>
      </c>
      <c r="D1581" s="49">
        <v>45520</v>
      </c>
      <c r="E1581" s="47" t="s">
        <v>1976</v>
      </c>
      <c r="F1581" s="47" t="s">
        <v>1977</v>
      </c>
      <c r="G1581" s="50">
        <v>36173003245688</v>
      </c>
      <c r="H1581" s="47" t="s">
        <v>970</v>
      </c>
      <c r="I1581" s="51">
        <v>45155</v>
      </c>
      <c r="J1581" s="52">
        <v>6.99</v>
      </c>
    </row>
    <row r="1582" spans="1:10" ht="91.8" x14ac:dyDescent="0.5">
      <c r="A1582" s="72"/>
      <c r="B1582" s="48">
        <v>12.99</v>
      </c>
      <c r="C1582" s="47" t="s">
        <v>967</v>
      </c>
      <c r="D1582" s="49">
        <v>45478</v>
      </c>
      <c r="E1582" s="47" t="s">
        <v>1221</v>
      </c>
      <c r="F1582" s="47" t="s">
        <v>1222</v>
      </c>
      <c r="G1582" s="50">
        <v>36173005303923</v>
      </c>
      <c r="H1582" s="47" t="s">
        <v>970</v>
      </c>
      <c r="I1582" s="51">
        <v>45113</v>
      </c>
      <c r="J1582" s="52">
        <v>12.99</v>
      </c>
    </row>
    <row r="1583" spans="1:10" ht="91.8" x14ac:dyDescent="0.5">
      <c r="A1583" s="72"/>
      <c r="B1583" s="73">
        <v>30</v>
      </c>
      <c r="C1583" s="72" t="s">
        <v>967</v>
      </c>
      <c r="D1583" s="49">
        <v>45506</v>
      </c>
      <c r="E1583" s="47" t="s">
        <v>1179</v>
      </c>
      <c r="F1583" s="47" t="s">
        <v>1180</v>
      </c>
      <c r="G1583" s="50">
        <v>36173003830224</v>
      </c>
      <c r="H1583" s="47" t="s">
        <v>1181</v>
      </c>
      <c r="I1583" s="51">
        <v>45140</v>
      </c>
      <c r="J1583" s="52">
        <v>30</v>
      </c>
    </row>
    <row r="1584" spans="1:10" ht="91.8" x14ac:dyDescent="0.5">
      <c r="A1584" s="72"/>
      <c r="B1584" s="73"/>
      <c r="C1584" s="72"/>
      <c r="D1584" s="74">
        <v>45513</v>
      </c>
      <c r="E1584" s="47" t="s">
        <v>1182</v>
      </c>
      <c r="F1584" s="47" t="s">
        <v>1180</v>
      </c>
      <c r="G1584" s="50">
        <v>36173003830232</v>
      </c>
      <c r="H1584" s="47" t="s">
        <v>1181</v>
      </c>
      <c r="I1584" s="51">
        <v>45143</v>
      </c>
      <c r="J1584" s="52">
        <v>30</v>
      </c>
    </row>
    <row r="1585" spans="1:10" ht="91.8" x14ac:dyDescent="0.5">
      <c r="A1585" s="72"/>
      <c r="B1585" s="73"/>
      <c r="C1585" s="72"/>
      <c r="D1585" s="74"/>
      <c r="E1585" s="47" t="s">
        <v>1183</v>
      </c>
      <c r="F1585" s="47" t="s">
        <v>1180</v>
      </c>
      <c r="G1585" s="50">
        <v>36173003830240</v>
      </c>
      <c r="H1585" s="47" t="s">
        <v>1181</v>
      </c>
      <c r="I1585" s="51">
        <v>45143</v>
      </c>
      <c r="J1585" s="52">
        <v>30</v>
      </c>
    </row>
    <row r="1586" spans="1:10" ht="122.4" x14ac:dyDescent="0.5">
      <c r="A1586" s="72"/>
      <c r="B1586" s="48">
        <v>2</v>
      </c>
      <c r="C1586" s="47" t="s">
        <v>967</v>
      </c>
      <c r="D1586" s="49">
        <v>45520</v>
      </c>
      <c r="E1586" s="47" t="s">
        <v>1577</v>
      </c>
      <c r="F1586" s="47" t="s">
        <v>1578</v>
      </c>
      <c r="G1586" s="50">
        <v>36173002075797</v>
      </c>
      <c r="H1586" s="47" t="s">
        <v>970</v>
      </c>
      <c r="I1586" s="51">
        <v>45155</v>
      </c>
      <c r="J1586" s="52">
        <v>2</v>
      </c>
    </row>
    <row r="1587" spans="1:10" ht="81.599999999999994" x14ac:dyDescent="0.5">
      <c r="A1587" s="72"/>
      <c r="B1587" s="48">
        <v>12.99</v>
      </c>
      <c r="C1587" s="47" t="s">
        <v>967</v>
      </c>
      <c r="D1587" s="49">
        <v>45527</v>
      </c>
      <c r="E1587" s="47" t="s">
        <v>981</v>
      </c>
      <c r="F1587" s="47" t="s">
        <v>982</v>
      </c>
      <c r="G1587" s="50">
        <v>36173005551323</v>
      </c>
      <c r="H1587" s="47" t="s">
        <v>983</v>
      </c>
      <c r="I1587" s="51">
        <v>45158</v>
      </c>
      <c r="J1587" s="52">
        <v>12.99</v>
      </c>
    </row>
    <row r="1588" spans="1:10" ht="91.8" x14ac:dyDescent="0.5">
      <c r="A1588" s="72"/>
      <c r="B1588" s="48">
        <v>7.88</v>
      </c>
      <c r="C1588" s="47" t="s">
        <v>967</v>
      </c>
      <c r="D1588" s="49">
        <v>45555</v>
      </c>
      <c r="E1588" s="47" t="s">
        <v>1579</v>
      </c>
      <c r="F1588" s="47" t="s">
        <v>1580</v>
      </c>
      <c r="G1588" s="50">
        <v>36173005449544</v>
      </c>
      <c r="H1588" s="47" t="s">
        <v>970</v>
      </c>
      <c r="I1588" s="51">
        <v>45188</v>
      </c>
      <c r="J1588" s="52">
        <v>7.88</v>
      </c>
    </row>
    <row r="1589" spans="1:10" ht="81.599999999999994" x14ac:dyDescent="0.5">
      <c r="A1589" s="72"/>
      <c r="B1589" s="48">
        <v>2</v>
      </c>
      <c r="C1589" s="47" t="s">
        <v>967</v>
      </c>
      <c r="D1589" s="49">
        <v>45541</v>
      </c>
      <c r="E1589" s="47" t="s">
        <v>1408</v>
      </c>
      <c r="F1589" s="47" t="s">
        <v>1409</v>
      </c>
      <c r="G1589" s="50">
        <v>36173002777236</v>
      </c>
      <c r="H1589" s="47" t="s">
        <v>970</v>
      </c>
      <c r="I1589" s="51">
        <v>45174</v>
      </c>
      <c r="J1589" s="52">
        <v>2</v>
      </c>
    </row>
    <row r="1590" spans="1:10" ht="132.6" x14ac:dyDescent="0.5">
      <c r="A1590" s="72"/>
      <c r="B1590" s="48">
        <v>15.26</v>
      </c>
      <c r="C1590" s="47" t="s">
        <v>967</v>
      </c>
      <c r="D1590" s="49">
        <v>45527</v>
      </c>
      <c r="E1590" s="47" t="s">
        <v>1410</v>
      </c>
      <c r="F1590" s="47" t="s">
        <v>1411</v>
      </c>
      <c r="G1590" s="50">
        <v>36173005224665</v>
      </c>
      <c r="H1590" s="47" t="s">
        <v>970</v>
      </c>
      <c r="I1590" s="51">
        <v>45157</v>
      </c>
      <c r="J1590" s="52">
        <v>15.26</v>
      </c>
    </row>
    <row r="1591" spans="1:10" ht="102" x14ac:dyDescent="0.5">
      <c r="A1591" s="72"/>
      <c r="B1591" s="48">
        <v>9</v>
      </c>
      <c r="C1591" s="47" t="s">
        <v>967</v>
      </c>
      <c r="D1591" s="49">
        <v>45541</v>
      </c>
      <c r="E1591" s="47" t="s">
        <v>2480</v>
      </c>
      <c r="F1591" s="47" t="s">
        <v>2481</v>
      </c>
      <c r="G1591" s="50">
        <v>36173004574896</v>
      </c>
      <c r="H1591" s="47" t="s">
        <v>970</v>
      </c>
      <c r="I1591" s="51">
        <v>45176</v>
      </c>
      <c r="J1591" s="52">
        <v>9</v>
      </c>
    </row>
    <row r="1592" spans="1:10" ht="91.8" x14ac:dyDescent="0.5">
      <c r="A1592" s="72" t="s">
        <v>1128</v>
      </c>
      <c r="B1592" s="48">
        <v>25</v>
      </c>
      <c r="C1592" s="47" t="s">
        <v>967</v>
      </c>
      <c r="D1592" s="49">
        <v>45485</v>
      </c>
      <c r="E1592" s="47" t="s">
        <v>1129</v>
      </c>
      <c r="F1592" s="47" t="s">
        <v>1130</v>
      </c>
      <c r="G1592" s="50">
        <v>31381001575445</v>
      </c>
      <c r="H1592" s="47" t="s">
        <v>970</v>
      </c>
      <c r="I1592" s="51">
        <v>45119</v>
      </c>
      <c r="J1592" s="52">
        <v>25</v>
      </c>
    </row>
    <row r="1593" spans="1:10" ht="91.8" x14ac:dyDescent="0.5">
      <c r="A1593" s="72"/>
      <c r="B1593" s="48">
        <v>18</v>
      </c>
      <c r="C1593" s="47" t="s">
        <v>967</v>
      </c>
      <c r="D1593" s="49">
        <v>45492</v>
      </c>
      <c r="E1593" s="47" t="s">
        <v>2768</v>
      </c>
      <c r="F1593" s="47" t="s">
        <v>2769</v>
      </c>
      <c r="G1593" s="50">
        <v>31381001886339</v>
      </c>
      <c r="H1593" s="47" t="s">
        <v>970</v>
      </c>
      <c r="I1593" s="51">
        <v>45121</v>
      </c>
      <c r="J1593" s="52">
        <v>18</v>
      </c>
    </row>
    <row r="1594" spans="1:10" ht="91.8" x14ac:dyDescent="0.5">
      <c r="A1594" s="72"/>
      <c r="B1594" s="48">
        <v>19</v>
      </c>
      <c r="C1594" s="47" t="s">
        <v>967</v>
      </c>
      <c r="D1594" s="49">
        <v>45492</v>
      </c>
      <c r="E1594" s="47" t="s">
        <v>2770</v>
      </c>
      <c r="F1594" s="47" t="s">
        <v>2771</v>
      </c>
      <c r="G1594" s="50">
        <v>31381001863544</v>
      </c>
      <c r="H1594" s="47" t="s">
        <v>970</v>
      </c>
      <c r="I1594" s="51">
        <v>45121</v>
      </c>
      <c r="J1594" s="52">
        <v>19</v>
      </c>
    </row>
    <row r="1595" spans="1:10" ht="112.2" x14ac:dyDescent="0.5">
      <c r="A1595" s="72"/>
      <c r="B1595" s="48">
        <v>23</v>
      </c>
      <c r="C1595" s="47" t="s">
        <v>967</v>
      </c>
      <c r="D1595" s="49">
        <v>45492</v>
      </c>
      <c r="E1595" s="47" t="s">
        <v>2772</v>
      </c>
      <c r="F1595" s="47" t="s">
        <v>2773</v>
      </c>
      <c r="G1595" s="50">
        <v>31381001885497</v>
      </c>
      <c r="H1595" s="47" t="s">
        <v>970</v>
      </c>
      <c r="I1595" s="51">
        <v>45121</v>
      </c>
      <c r="J1595" s="52">
        <v>23</v>
      </c>
    </row>
    <row r="1596" spans="1:10" ht="112.2" x14ac:dyDescent="0.5">
      <c r="A1596" s="72" t="s">
        <v>1056</v>
      </c>
      <c r="B1596" s="48">
        <v>30</v>
      </c>
      <c r="C1596" s="47" t="s">
        <v>967</v>
      </c>
      <c r="D1596" s="49">
        <v>45485</v>
      </c>
      <c r="E1596" s="47" t="s">
        <v>1820</v>
      </c>
      <c r="F1596" s="47" t="s">
        <v>1821</v>
      </c>
      <c r="G1596" s="50">
        <v>31314002651980</v>
      </c>
      <c r="H1596" s="47" t="s">
        <v>1043</v>
      </c>
      <c r="I1596" s="51">
        <v>45118</v>
      </c>
      <c r="J1596" s="52">
        <v>30</v>
      </c>
    </row>
    <row r="1597" spans="1:10" ht="91.8" x14ac:dyDescent="0.5">
      <c r="A1597" s="72"/>
      <c r="B1597" s="48">
        <v>13</v>
      </c>
      <c r="C1597" s="47" t="s">
        <v>967</v>
      </c>
      <c r="D1597" s="49">
        <v>45485</v>
      </c>
      <c r="E1597" s="47" t="s">
        <v>1696</v>
      </c>
      <c r="F1597" s="47" t="s">
        <v>1697</v>
      </c>
      <c r="G1597" s="50">
        <v>31314002533592</v>
      </c>
      <c r="H1597" s="47" t="s">
        <v>1043</v>
      </c>
      <c r="I1597" s="51">
        <v>45118</v>
      </c>
      <c r="J1597" s="52">
        <v>13</v>
      </c>
    </row>
    <row r="1598" spans="1:10" ht="91.8" x14ac:dyDescent="0.5">
      <c r="A1598" s="72"/>
      <c r="B1598" s="48">
        <v>24</v>
      </c>
      <c r="C1598" s="47" t="s">
        <v>967</v>
      </c>
      <c r="D1598" s="49">
        <v>45534</v>
      </c>
      <c r="E1598" s="47" t="s">
        <v>1327</v>
      </c>
      <c r="F1598" s="47" t="s">
        <v>1328</v>
      </c>
      <c r="G1598" s="50">
        <v>31314002001343</v>
      </c>
      <c r="H1598" s="47" t="s">
        <v>970</v>
      </c>
      <c r="I1598" s="51">
        <v>45167</v>
      </c>
      <c r="J1598" s="52">
        <v>24</v>
      </c>
    </row>
    <row r="1599" spans="1:10" ht="91.8" x14ac:dyDescent="0.5">
      <c r="A1599" s="72"/>
      <c r="B1599" s="48">
        <v>30</v>
      </c>
      <c r="C1599" s="47" t="s">
        <v>967</v>
      </c>
      <c r="D1599" s="49">
        <v>45513</v>
      </c>
      <c r="E1599" s="47" t="s">
        <v>1329</v>
      </c>
      <c r="F1599" s="47" t="s">
        <v>1330</v>
      </c>
      <c r="G1599" s="50">
        <v>31314002332698</v>
      </c>
      <c r="H1599" s="47" t="s">
        <v>970</v>
      </c>
      <c r="I1599" s="51">
        <v>45146</v>
      </c>
      <c r="J1599" s="52">
        <v>30</v>
      </c>
    </row>
    <row r="1600" spans="1:10" ht="91.8" x14ac:dyDescent="0.5">
      <c r="A1600" s="72"/>
      <c r="B1600" s="48">
        <v>5</v>
      </c>
      <c r="C1600" s="47" t="s">
        <v>967</v>
      </c>
      <c r="D1600" s="49">
        <v>45541</v>
      </c>
      <c r="E1600" s="47" t="s">
        <v>1713</v>
      </c>
      <c r="F1600" s="47" t="s">
        <v>1714</v>
      </c>
      <c r="G1600" s="50">
        <v>31314002585048</v>
      </c>
      <c r="H1600" s="47" t="s">
        <v>1715</v>
      </c>
      <c r="I1600" s="51">
        <v>45176</v>
      </c>
      <c r="J1600" s="52">
        <v>5</v>
      </c>
    </row>
    <row r="1601" spans="1:10" ht="102" x14ac:dyDescent="0.5">
      <c r="A1601" s="72"/>
      <c r="B1601" s="48">
        <v>14</v>
      </c>
      <c r="C1601" s="47" t="s">
        <v>967</v>
      </c>
      <c r="D1601" s="49">
        <v>45478</v>
      </c>
      <c r="E1601" s="47" t="s">
        <v>1663</v>
      </c>
      <c r="F1601" s="47" t="s">
        <v>1664</v>
      </c>
      <c r="G1601" s="50">
        <v>31314001301058</v>
      </c>
      <c r="H1601" s="47" t="s">
        <v>1073</v>
      </c>
      <c r="I1601" s="51">
        <v>45113</v>
      </c>
      <c r="J1601" s="52">
        <v>14</v>
      </c>
    </row>
    <row r="1602" spans="1:10" ht="91.8" x14ac:dyDescent="0.5">
      <c r="A1602" s="72"/>
      <c r="B1602" s="48">
        <v>16</v>
      </c>
      <c r="C1602" s="47" t="s">
        <v>967</v>
      </c>
      <c r="D1602" s="49">
        <v>45478</v>
      </c>
      <c r="E1602" s="47" t="s">
        <v>1665</v>
      </c>
      <c r="F1602" s="47" t="s">
        <v>1666</v>
      </c>
      <c r="G1602" s="50">
        <v>31314001476645</v>
      </c>
      <c r="H1602" s="47" t="s">
        <v>1073</v>
      </c>
      <c r="I1602" s="51">
        <v>45113</v>
      </c>
      <c r="J1602" s="52">
        <v>16</v>
      </c>
    </row>
    <row r="1603" spans="1:10" ht="91.8" x14ac:dyDescent="0.5">
      <c r="A1603" s="72"/>
      <c r="B1603" s="48">
        <v>6</v>
      </c>
      <c r="C1603" s="47" t="s">
        <v>967</v>
      </c>
      <c r="D1603" s="49">
        <v>45478</v>
      </c>
      <c r="E1603" s="47" t="s">
        <v>1057</v>
      </c>
      <c r="F1603" s="47" t="s">
        <v>1058</v>
      </c>
      <c r="G1603" s="50">
        <v>31314000818573</v>
      </c>
      <c r="H1603" s="47" t="s">
        <v>970</v>
      </c>
      <c r="I1603" s="51">
        <v>45108</v>
      </c>
      <c r="J1603" s="52">
        <v>6</v>
      </c>
    </row>
    <row r="1604" spans="1:10" ht="91.8" x14ac:dyDescent="0.5">
      <c r="A1604" s="72"/>
      <c r="B1604" s="48">
        <v>6</v>
      </c>
      <c r="C1604" s="47" t="s">
        <v>967</v>
      </c>
      <c r="D1604" s="49">
        <v>45541</v>
      </c>
      <c r="E1604" s="47" t="s">
        <v>1822</v>
      </c>
      <c r="F1604" s="47" t="s">
        <v>1823</v>
      </c>
      <c r="G1604" s="50">
        <v>31314002699534</v>
      </c>
      <c r="H1604" s="47" t="s">
        <v>995</v>
      </c>
      <c r="I1604" s="51">
        <v>45170</v>
      </c>
      <c r="J1604" s="52">
        <v>6</v>
      </c>
    </row>
    <row r="1605" spans="1:10" ht="122.4" x14ac:dyDescent="0.5">
      <c r="A1605" s="72"/>
      <c r="B1605" s="48">
        <v>11</v>
      </c>
      <c r="C1605" s="47" t="s">
        <v>967</v>
      </c>
      <c r="D1605" s="49">
        <v>45541</v>
      </c>
      <c r="E1605" s="47" t="s">
        <v>1824</v>
      </c>
      <c r="F1605" s="47" t="s">
        <v>1825</v>
      </c>
      <c r="G1605" s="50">
        <v>31314002590212</v>
      </c>
      <c r="H1605" s="47" t="s">
        <v>1043</v>
      </c>
      <c r="I1605" s="51">
        <v>45170</v>
      </c>
      <c r="J1605" s="52">
        <v>11</v>
      </c>
    </row>
    <row r="1606" spans="1:10" ht="81.599999999999994" x14ac:dyDescent="0.5">
      <c r="A1606" s="72"/>
      <c r="B1606" s="73">
        <v>13</v>
      </c>
      <c r="C1606" s="72" t="s">
        <v>967</v>
      </c>
      <c r="D1606" s="74">
        <v>45541</v>
      </c>
      <c r="E1606" s="47" t="s">
        <v>1826</v>
      </c>
      <c r="F1606" s="47" t="s">
        <v>1827</v>
      </c>
      <c r="G1606" s="50">
        <v>31314002699690</v>
      </c>
      <c r="H1606" s="47" t="s">
        <v>995</v>
      </c>
      <c r="I1606" s="51">
        <v>45170</v>
      </c>
      <c r="J1606" s="52">
        <v>13</v>
      </c>
    </row>
    <row r="1607" spans="1:10" ht="112.2" x14ac:dyDescent="0.5">
      <c r="A1607" s="72"/>
      <c r="B1607" s="73"/>
      <c r="C1607" s="72"/>
      <c r="D1607" s="74"/>
      <c r="E1607" s="47" t="s">
        <v>1828</v>
      </c>
      <c r="F1607" s="47" t="s">
        <v>1829</v>
      </c>
      <c r="G1607" s="50">
        <v>31314002544904</v>
      </c>
      <c r="H1607" s="47" t="s">
        <v>1043</v>
      </c>
      <c r="I1607" s="51">
        <v>45170</v>
      </c>
      <c r="J1607" s="52">
        <v>13</v>
      </c>
    </row>
    <row r="1608" spans="1:10" ht="81.599999999999994" x14ac:dyDescent="0.5">
      <c r="A1608" s="72"/>
      <c r="B1608" s="48">
        <v>18</v>
      </c>
      <c r="C1608" s="47" t="s">
        <v>967</v>
      </c>
      <c r="D1608" s="49">
        <v>45541</v>
      </c>
      <c r="E1608" s="47" t="s">
        <v>1830</v>
      </c>
      <c r="F1608" s="47" t="s">
        <v>1831</v>
      </c>
      <c r="G1608" s="50">
        <v>31314002600524</v>
      </c>
      <c r="H1608" s="47" t="s">
        <v>1043</v>
      </c>
      <c r="I1608" s="51">
        <v>45170</v>
      </c>
      <c r="J1608" s="52">
        <v>18</v>
      </c>
    </row>
    <row r="1609" spans="1:10" ht="81.599999999999994" x14ac:dyDescent="0.5">
      <c r="A1609" s="72"/>
      <c r="B1609" s="48">
        <v>22</v>
      </c>
      <c r="C1609" s="47" t="s">
        <v>967</v>
      </c>
      <c r="D1609" s="49">
        <v>45541</v>
      </c>
      <c r="E1609" s="47" t="s">
        <v>1832</v>
      </c>
      <c r="F1609" s="47" t="s">
        <v>1833</v>
      </c>
      <c r="G1609" s="50">
        <v>31314002547253</v>
      </c>
      <c r="H1609" s="47" t="s">
        <v>1043</v>
      </c>
      <c r="I1609" s="51">
        <v>45170</v>
      </c>
      <c r="J1609" s="52">
        <v>22</v>
      </c>
    </row>
    <row r="1610" spans="1:10" ht="91.8" x14ac:dyDescent="0.5">
      <c r="A1610" s="72"/>
      <c r="B1610" s="48">
        <v>29</v>
      </c>
      <c r="C1610" s="47" t="s">
        <v>967</v>
      </c>
      <c r="D1610" s="49">
        <v>45541</v>
      </c>
      <c r="E1610" s="47" t="s">
        <v>1834</v>
      </c>
      <c r="F1610" s="47" t="s">
        <v>1563</v>
      </c>
      <c r="G1610" s="50">
        <v>31314002642583</v>
      </c>
      <c r="H1610" s="47" t="s">
        <v>970</v>
      </c>
      <c r="I1610" s="51">
        <v>45170</v>
      </c>
      <c r="J1610" s="52">
        <v>29</v>
      </c>
    </row>
    <row r="1611" spans="1:10" ht="102" x14ac:dyDescent="0.5">
      <c r="A1611" s="72" t="s">
        <v>1331</v>
      </c>
      <c r="B1611" s="48">
        <v>16</v>
      </c>
      <c r="C1611" s="47" t="s">
        <v>967</v>
      </c>
      <c r="D1611" s="49">
        <v>45548</v>
      </c>
      <c r="E1611" s="47" t="s">
        <v>1332</v>
      </c>
      <c r="F1611" s="47" t="s">
        <v>1333</v>
      </c>
      <c r="G1611" s="50">
        <v>31437005777559</v>
      </c>
      <c r="H1611" s="47" t="s">
        <v>970</v>
      </c>
      <c r="I1611" s="51">
        <v>45183</v>
      </c>
      <c r="J1611" s="52">
        <v>16</v>
      </c>
    </row>
    <row r="1612" spans="1:10" ht="102" x14ac:dyDescent="0.5">
      <c r="A1612" s="72"/>
      <c r="B1612" s="48">
        <v>150</v>
      </c>
      <c r="C1612" s="47" t="s">
        <v>967</v>
      </c>
      <c r="D1612" s="49">
        <v>45478</v>
      </c>
      <c r="E1612" s="47" t="s">
        <v>1570</v>
      </c>
      <c r="F1612" s="47" t="s">
        <v>1571</v>
      </c>
      <c r="G1612" s="50">
        <v>31437005668477</v>
      </c>
      <c r="H1612" s="47" t="s">
        <v>970</v>
      </c>
      <c r="I1612" s="51">
        <v>45110</v>
      </c>
      <c r="J1612" s="52">
        <v>150</v>
      </c>
    </row>
    <row r="1613" spans="1:10" ht="102" x14ac:dyDescent="0.5">
      <c r="A1613" s="72"/>
      <c r="B1613" s="48">
        <v>15</v>
      </c>
      <c r="C1613" s="47" t="s">
        <v>967</v>
      </c>
      <c r="D1613" s="49">
        <v>45548</v>
      </c>
      <c r="E1613" s="47" t="s">
        <v>1835</v>
      </c>
      <c r="F1613" s="47" t="s">
        <v>1836</v>
      </c>
      <c r="G1613" s="50">
        <v>31437005358582</v>
      </c>
      <c r="H1613" s="47" t="s">
        <v>970</v>
      </c>
      <c r="I1613" s="51">
        <v>45178</v>
      </c>
      <c r="J1613" s="52">
        <v>15</v>
      </c>
    </row>
    <row r="1614" spans="1:10" ht="112.2" x14ac:dyDescent="0.5">
      <c r="A1614" s="72"/>
      <c r="B1614" s="48">
        <v>45</v>
      </c>
      <c r="C1614" s="47" t="s">
        <v>967</v>
      </c>
      <c r="D1614" s="49">
        <v>45478</v>
      </c>
      <c r="E1614" s="47" t="s">
        <v>1581</v>
      </c>
      <c r="F1614" s="47" t="s">
        <v>1582</v>
      </c>
      <c r="G1614" s="50">
        <v>31437005851040</v>
      </c>
      <c r="H1614" s="47" t="s">
        <v>970</v>
      </c>
      <c r="I1614" s="51">
        <v>45112</v>
      </c>
      <c r="J1614" s="52">
        <v>45</v>
      </c>
    </row>
    <row r="1615" spans="1:10" ht="81.599999999999994" x14ac:dyDescent="0.5">
      <c r="A1615" s="72" t="s">
        <v>1436</v>
      </c>
      <c r="B1615" s="48">
        <v>10.99</v>
      </c>
      <c r="C1615" s="47" t="s">
        <v>967</v>
      </c>
      <c r="D1615" s="49">
        <v>45492</v>
      </c>
      <c r="E1615" s="47" t="s">
        <v>1698</v>
      </c>
      <c r="F1615" s="47" t="s">
        <v>1699</v>
      </c>
      <c r="G1615" s="50">
        <v>32081002141754</v>
      </c>
      <c r="H1615" s="47" t="s">
        <v>970</v>
      </c>
      <c r="I1615" s="51">
        <v>45126</v>
      </c>
      <c r="J1615" s="52">
        <v>10.99</v>
      </c>
    </row>
    <row r="1616" spans="1:10" ht="81.599999999999994" x14ac:dyDescent="0.5">
      <c r="A1616" s="72"/>
      <c r="B1616" s="48">
        <v>18.79</v>
      </c>
      <c r="C1616" s="47" t="s">
        <v>967</v>
      </c>
      <c r="D1616" s="49">
        <v>45513</v>
      </c>
      <c r="E1616" s="47" t="s">
        <v>1700</v>
      </c>
      <c r="F1616" s="47" t="s">
        <v>1701</v>
      </c>
      <c r="G1616" s="50">
        <v>32081002625111</v>
      </c>
      <c r="H1616" s="47" t="s">
        <v>970</v>
      </c>
      <c r="I1616" s="51">
        <v>45147</v>
      </c>
      <c r="J1616" s="52">
        <v>18.79</v>
      </c>
    </row>
    <row r="1617" spans="1:10" ht="91.8" x14ac:dyDescent="0.5">
      <c r="A1617" s="72"/>
      <c r="B1617" s="48">
        <v>17.95</v>
      </c>
      <c r="C1617" s="47" t="s">
        <v>967</v>
      </c>
      <c r="D1617" s="49">
        <v>45555</v>
      </c>
      <c r="E1617" s="47" t="s">
        <v>1583</v>
      </c>
      <c r="F1617" s="47" t="s">
        <v>1584</v>
      </c>
      <c r="G1617" s="50">
        <v>32081001426933</v>
      </c>
      <c r="H1617" s="47" t="s">
        <v>970</v>
      </c>
      <c r="I1617" s="51">
        <v>45185</v>
      </c>
      <c r="J1617" s="52">
        <v>17.95</v>
      </c>
    </row>
    <row r="1618" spans="1:10" ht="91.8" x14ac:dyDescent="0.5">
      <c r="A1618" s="72"/>
      <c r="B1618" s="48">
        <v>22.72</v>
      </c>
      <c r="C1618" s="47" t="s">
        <v>967</v>
      </c>
      <c r="D1618" s="49">
        <v>45562</v>
      </c>
      <c r="E1618" s="47" t="s">
        <v>1437</v>
      </c>
      <c r="F1618" s="47" t="s">
        <v>1438</v>
      </c>
      <c r="G1618" s="50">
        <v>32081002532747</v>
      </c>
      <c r="H1618" s="47" t="s">
        <v>983</v>
      </c>
      <c r="I1618" s="51">
        <v>45192</v>
      </c>
      <c r="J1618" s="52">
        <v>22.72</v>
      </c>
    </row>
    <row r="1619" spans="1:10" ht="91.8" x14ac:dyDescent="0.5">
      <c r="A1619" s="72"/>
      <c r="B1619" s="48">
        <v>39.950000000000003</v>
      </c>
      <c r="C1619" s="47" t="s">
        <v>967</v>
      </c>
      <c r="D1619" s="49">
        <v>45562</v>
      </c>
      <c r="E1619" s="47" t="s">
        <v>1439</v>
      </c>
      <c r="F1619" s="47" t="s">
        <v>1440</v>
      </c>
      <c r="G1619" s="50">
        <v>32081002013789</v>
      </c>
      <c r="H1619" s="47" t="s">
        <v>983</v>
      </c>
      <c r="I1619" s="51">
        <v>45192</v>
      </c>
      <c r="J1619" s="52">
        <v>39.950000000000003</v>
      </c>
    </row>
    <row r="1620" spans="1:10" ht="91.8" x14ac:dyDescent="0.5">
      <c r="A1620" s="72"/>
      <c r="B1620" s="48">
        <v>19.940000000000001</v>
      </c>
      <c r="C1620" s="47" t="s">
        <v>967</v>
      </c>
      <c r="D1620" s="49">
        <v>45541</v>
      </c>
      <c r="E1620" s="47" t="s">
        <v>1919</v>
      </c>
      <c r="F1620" s="47" t="s">
        <v>1920</v>
      </c>
      <c r="G1620" s="50">
        <v>32081001108127</v>
      </c>
      <c r="H1620" s="47" t="s">
        <v>983</v>
      </c>
      <c r="I1620" s="51">
        <v>45174</v>
      </c>
      <c r="J1620" s="52">
        <v>19.940000000000001</v>
      </c>
    </row>
    <row r="1621" spans="1:10" ht="122.4" x14ac:dyDescent="0.5">
      <c r="A1621" s="47" t="s">
        <v>1037</v>
      </c>
      <c r="B1621" s="48">
        <v>35</v>
      </c>
      <c r="C1621" s="47" t="s">
        <v>967</v>
      </c>
      <c r="D1621" s="49">
        <v>45485</v>
      </c>
      <c r="E1621" s="47" t="s">
        <v>1038</v>
      </c>
      <c r="F1621" s="47" t="s">
        <v>1039</v>
      </c>
      <c r="G1621" s="50">
        <v>31731002352626</v>
      </c>
      <c r="H1621" s="47" t="s">
        <v>970</v>
      </c>
      <c r="I1621" s="51">
        <v>45115</v>
      </c>
      <c r="J1621" s="52">
        <v>35</v>
      </c>
    </row>
    <row r="1622" spans="1:10" ht="81.599999999999994" x14ac:dyDescent="0.5">
      <c r="A1622" s="72" t="s">
        <v>1131</v>
      </c>
      <c r="B1622" s="48">
        <v>15</v>
      </c>
      <c r="C1622" s="47" t="s">
        <v>967</v>
      </c>
      <c r="D1622" s="49">
        <v>45485</v>
      </c>
      <c r="E1622" s="47" t="s">
        <v>1132</v>
      </c>
      <c r="F1622" s="47" t="s">
        <v>1133</v>
      </c>
      <c r="G1622" s="50">
        <v>32957005715084</v>
      </c>
      <c r="H1622" s="47" t="s">
        <v>970</v>
      </c>
      <c r="I1622" s="51">
        <v>45120</v>
      </c>
      <c r="J1622" s="52">
        <v>15</v>
      </c>
    </row>
    <row r="1623" spans="1:10" ht="81.599999999999994" x14ac:dyDescent="0.5">
      <c r="A1623" s="72"/>
      <c r="B1623" s="48">
        <v>9</v>
      </c>
      <c r="C1623" s="47" t="s">
        <v>967</v>
      </c>
      <c r="D1623" s="49">
        <v>45478</v>
      </c>
      <c r="E1623" s="47" t="s">
        <v>1223</v>
      </c>
      <c r="F1623" s="47" t="s">
        <v>1224</v>
      </c>
      <c r="G1623" s="50">
        <v>32957004299239</v>
      </c>
      <c r="H1623" s="47" t="s">
        <v>1073</v>
      </c>
      <c r="I1623" s="51">
        <v>45112</v>
      </c>
      <c r="J1623" s="52">
        <v>9</v>
      </c>
    </row>
    <row r="1624" spans="1:10" ht="91.8" x14ac:dyDescent="0.5">
      <c r="A1624" s="72"/>
      <c r="B1624" s="48">
        <v>17</v>
      </c>
      <c r="C1624" s="47" t="s">
        <v>967</v>
      </c>
      <c r="D1624" s="49">
        <v>45492</v>
      </c>
      <c r="E1624" s="47" t="s">
        <v>1794</v>
      </c>
      <c r="F1624" s="47" t="s">
        <v>1795</v>
      </c>
      <c r="G1624" s="50">
        <v>32957005203412</v>
      </c>
      <c r="H1624" s="47" t="s">
        <v>1227</v>
      </c>
      <c r="I1624" s="51">
        <v>45127</v>
      </c>
      <c r="J1624" s="52">
        <v>17</v>
      </c>
    </row>
    <row r="1625" spans="1:10" ht="102" x14ac:dyDescent="0.5">
      <c r="A1625" s="72"/>
      <c r="B1625" s="48">
        <v>19</v>
      </c>
      <c r="C1625" s="47" t="s">
        <v>967</v>
      </c>
      <c r="D1625" s="49">
        <v>45548</v>
      </c>
      <c r="E1625" s="47" t="s">
        <v>1837</v>
      </c>
      <c r="F1625" s="47" t="s">
        <v>1838</v>
      </c>
      <c r="G1625" s="50">
        <v>32957004490614</v>
      </c>
      <c r="H1625" s="47" t="s">
        <v>1227</v>
      </c>
      <c r="I1625" s="51">
        <v>45180</v>
      </c>
      <c r="J1625" s="52">
        <v>19</v>
      </c>
    </row>
    <row r="1626" spans="1:10" ht="112.2" x14ac:dyDescent="0.5">
      <c r="A1626" s="72"/>
      <c r="B1626" s="48">
        <v>23</v>
      </c>
      <c r="C1626" s="47" t="s">
        <v>967</v>
      </c>
      <c r="D1626" s="49">
        <v>45548</v>
      </c>
      <c r="E1626" s="47" t="s">
        <v>1839</v>
      </c>
      <c r="F1626" s="47" t="s">
        <v>1840</v>
      </c>
      <c r="G1626" s="50">
        <v>32957004405430</v>
      </c>
      <c r="H1626" s="47" t="s">
        <v>970</v>
      </c>
      <c r="I1626" s="51">
        <v>45180</v>
      </c>
      <c r="J1626" s="52">
        <v>23</v>
      </c>
    </row>
    <row r="1627" spans="1:10" ht="91.8" x14ac:dyDescent="0.5">
      <c r="A1627" s="72"/>
      <c r="B1627" s="48">
        <v>30</v>
      </c>
      <c r="C1627" s="47" t="s">
        <v>967</v>
      </c>
      <c r="D1627" s="49">
        <v>45527</v>
      </c>
      <c r="E1627" s="47" t="s">
        <v>1484</v>
      </c>
      <c r="F1627" s="47" t="s">
        <v>1485</v>
      </c>
      <c r="G1627" s="50">
        <v>32957005454874</v>
      </c>
      <c r="H1627" s="47" t="s">
        <v>970</v>
      </c>
      <c r="I1627" s="51">
        <v>45156</v>
      </c>
      <c r="J1627" s="52">
        <v>30</v>
      </c>
    </row>
    <row r="1628" spans="1:10" ht="81.599999999999994" x14ac:dyDescent="0.5">
      <c r="A1628" s="72"/>
      <c r="B1628" s="48">
        <v>17</v>
      </c>
      <c r="C1628" s="47" t="s">
        <v>967</v>
      </c>
      <c r="D1628" s="49">
        <v>45478</v>
      </c>
      <c r="E1628" s="47" t="s">
        <v>1225</v>
      </c>
      <c r="F1628" s="47" t="s">
        <v>1226</v>
      </c>
      <c r="G1628" s="50">
        <v>32957004967967</v>
      </c>
      <c r="H1628" s="47" t="s">
        <v>1227</v>
      </c>
      <c r="I1628" s="51">
        <v>45112</v>
      </c>
      <c r="J1628" s="52">
        <v>17</v>
      </c>
    </row>
    <row r="1629" spans="1:10" ht="112.2" x14ac:dyDescent="0.5">
      <c r="A1629" s="72"/>
      <c r="B1629" s="48">
        <v>10</v>
      </c>
      <c r="C1629" s="47" t="s">
        <v>967</v>
      </c>
      <c r="D1629" s="49">
        <v>45541</v>
      </c>
      <c r="E1629" s="47" t="s">
        <v>2547</v>
      </c>
      <c r="F1629" s="47" t="s">
        <v>2548</v>
      </c>
      <c r="G1629" s="50">
        <v>32957005491900</v>
      </c>
      <c r="H1629" s="47" t="s">
        <v>1227</v>
      </c>
      <c r="I1629" s="51">
        <v>45171</v>
      </c>
      <c r="J1629" s="52">
        <v>10</v>
      </c>
    </row>
    <row r="1630" spans="1:10" ht="91.8" x14ac:dyDescent="0.5">
      <c r="A1630" s="72"/>
      <c r="B1630" s="48">
        <v>17</v>
      </c>
      <c r="C1630" s="47" t="s">
        <v>967</v>
      </c>
      <c r="D1630" s="49">
        <v>45562</v>
      </c>
      <c r="E1630" s="47" t="s">
        <v>1228</v>
      </c>
      <c r="F1630" s="47" t="s">
        <v>1229</v>
      </c>
      <c r="G1630" s="50">
        <v>32957004442433</v>
      </c>
      <c r="H1630" s="47" t="s">
        <v>1018</v>
      </c>
      <c r="I1630" s="51">
        <v>45191</v>
      </c>
      <c r="J1630" s="52">
        <v>17</v>
      </c>
    </row>
    <row r="1631" spans="1:10" ht="102" x14ac:dyDescent="0.5">
      <c r="A1631" s="72"/>
      <c r="B1631" s="48">
        <v>19</v>
      </c>
      <c r="C1631" s="47" t="s">
        <v>967</v>
      </c>
      <c r="D1631" s="49">
        <v>45520</v>
      </c>
      <c r="E1631" s="47" t="s">
        <v>1230</v>
      </c>
      <c r="F1631" s="47" t="s">
        <v>1231</v>
      </c>
      <c r="G1631" s="50">
        <v>32957005482156</v>
      </c>
      <c r="H1631" s="47" t="s">
        <v>970</v>
      </c>
      <c r="I1631" s="51">
        <v>45150</v>
      </c>
      <c r="J1631" s="52">
        <v>19</v>
      </c>
    </row>
    <row r="1632" spans="1:10" ht="81.599999999999994" x14ac:dyDescent="0.5">
      <c r="A1632" s="72"/>
      <c r="B1632" s="48">
        <v>20</v>
      </c>
      <c r="C1632" s="47" t="s">
        <v>967</v>
      </c>
      <c r="D1632" s="49">
        <v>45520</v>
      </c>
      <c r="E1632" s="47" t="s">
        <v>1232</v>
      </c>
      <c r="F1632" s="47" t="s">
        <v>1233</v>
      </c>
      <c r="G1632" s="50">
        <v>32957005497022</v>
      </c>
      <c r="H1632" s="47" t="s">
        <v>970</v>
      </c>
      <c r="I1632" s="51">
        <v>45150</v>
      </c>
      <c r="J1632" s="52">
        <v>20</v>
      </c>
    </row>
    <row r="1633" spans="1:10" ht="91.8" x14ac:dyDescent="0.5">
      <c r="A1633" s="72"/>
      <c r="B1633" s="48">
        <v>25</v>
      </c>
      <c r="C1633" s="47" t="s">
        <v>967</v>
      </c>
      <c r="D1633" s="49">
        <v>45520</v>
      </c>
      <c r="E1633" s="47" t="s">
        <v>1234</v>
      </c>
      <c r="F1633" s="47" t="s">
        <v>1235</v>
      </c>
      <c r="G1633" s="50">
        <v>32957005206571</v>
      </c>
      <c r="H1633" s="47" t="s">
        <v>970</v>
      </c>
      <c r="I1633" s="51">
        <v>45150</v>
      </c>
      <c r="J1633" s="52">
        <v>25</v>
      </c>
    </row>
    <row r="1634" spans="1:10" ht="91.8" x14ac:dyDescent="0.5">
      <c r="A1634" s="72"/>
      <c r="B1634" s="48">
        <v>30</v>
      </c>
      <c r="C1634" s="47" t="s">
        <v>967</v>
      </c>
      <c r="D1634" s="49">
        <v>45520</v>
      </c>
      <c r="E1634" s="47" t="s">
        <v>1236</v>
      </c>
      <c r="F1634" s="47" t="s">
        <v>1237</v>
      </c>
      <c r="G1634" s="50">
        <v>32957004779123</v>
      </c>
      <c r="H1634" s="47" t="s">
        <v>970</v>
      </c>
      <c r="I1634" s="51">
        <v>45150</v>
      </c>
      <c r="J1634" s="52">
        <v>30</v>
      </c>
    </row>
    <row r="1635" spans="1:10" ht="132.6" x14ac:dyDescent="0.5">
      <c r="A1635" s="72"/>
      <c r="B1635" s="48">
        <v>27</v>
      </c>
      <c r="C1635" s="47" t="s">
        <v>967</v>
      </c>
      <c r="D1635" s="49">
        <v>45548</v>
      </c>
      <c r="E1635" s="47" t="s">
        <v>2101</v>
      </c>
      <c r="F1635" s="47" t="s">
        <v>2102</v>
      </c>
      <c r="G1635" s="50">
        <v>32957005706646</v>
      </c>
      <c r="H1635" s="47" t="s">
        <v>1227</v>
      </c>
      <c r="I1635" s="51">
        <v>45182</v>
      </c>
      <c r="J1635" s="52">
        <v>27</v>
      </c>
    </row>
    <row r="1636" spans="1:10" ht="91.8" x14ac:dyDescent="0.5">
      <c r="A1636" s="72"/>
      <c r="B1636" s="48">
        <v>12</v>
      </c>
      <c r="C1636" s="47" t="s">
        <v>967</v>
      </c>
      <c r="D1636" s="49">
        <v>45555</v>
      </c>
      <c r="E1636" s="47" t="s">
        <v>1921</v>
      </c>
      <c r="F1636" s="47" t="s">
        <v>1922</v>
      </c>
      <c r="G1636" s="50">
        <v>32957003255174</v>
      </c>
      <c r="H1636" s="47" t="s">
        <v>1018</v>
      </c>
      <c r="I1636" s="51">
        <v>45187</v>
      </c>
      <c r="J1636" s="52">
        <v>12</v>
      </c>
    </row>
    <row r="1637" spans="1:10" ht="102" x14ac:dyDescent="0.5">
      <c r="A1637" s="72"/>
      <c r="B1637" s="48">
        <v>13</v>
      </c>
      <c r="C1637" s="47" t="s">
        <v>967</v>
      </c>
      <c r="D1637" s="49">
        <v>45555</v>
      </c>
      <c r="E1637" s="47" t="s">
        <v>1923</v>
      </c>
      <c r="F1637" s="47" t="s">
        <v>1924</v>
      </c>
      <c r="G1637" s="50">
        <v>32957003022020</v>
      </c>
      <c r="H1637" s="47" t="s">
        <v>1018</v>
      </c>
      <c r="I1637" s="51">
        <v>45187</v>
      </c>
      <c r="J1637" s="52">
        <v>13</v>
      </c>
    </row>
    <row r="1638" spans="1:10" ht="102" x14ac:dyDescent="0.5">
      <c r="A1638" s="72"/>
      <c r="B1638" s="48">
        <v>25</v>
      </c>
      <c r="C1638" s="47" t="s">
        <v>967</v>
      </c>
      <c r="D1638" s="49">
        <v>45506</v>
      </c>
      <c r="E1638" s="47" t="s">
        <v>2437</v>
      </c>
      <c r="F1638" s="47" t="s">
        <v>2438</v>
      </c>
      <c r="G1638" s="50">
        <v>32957004898782</v>
      </c>
      <c r="H1638" s="47" t="s">
        <v>970</v>
      </c>
      <c r="I1638" s="51">
        <v>45135</v>
      </c>
      <c r="J1638" s="52">
        <v>25</v>
      </c>
    </row>
    <row r="1639" spans="1:10" ht="102" x14ac:dyDescent="0.5">
      <c r="A1639" s="72"/>
      <c r="B1639" s="73">
        <v>26</v>
      </c>
      <c r="C1639" s="72" t="s">
        <v>967</v>
      </c>
      <c r="D1639" s="49">
        <v>45506</v>
      </c>
      <c r="E1639" s="47" t="s">
        <v>2439</v>
      </c>
      <c r="F1639" s="47" t="s">
        <v>2440</v>
      </c>
      <c r="G1639" s="50">
        <v>32957005289742</v>
      </c>
      <c r="H1639" s="47" t="s">
        <v>970</v>
      </c>
      <c r="I1639" s="51">
        <v>45135</v>
      </c>
      <c r="J1639" s="52">
        <v>26</v>
      </c>
    </row>
    <row r="1640" spans="1:10" ht="91.8" x14ac:dyDescent="0.5">
      <c r="A1640" s="72"/>
      <c r="B1640" s="73"/>
      <c r="C1640" s="72"/>
      <c r="D1640" s="49">
        <v>45513</v>
      </c>
      <c r="E1640" s="47" t="s">
        <v>2441</v>
      </c>
      <c r="F1640" s="47" t="s">
        <v>2442</v>
      </c>
      <c r="G1640" s="50">
        <v>32957004062801</v>
      </c>
      <c r="H1640" s="47" t="s">
        <v>970</v>
      </c>
      <c r="I1640" s="51">
        <v>45146</v>
      </c>
      <c r="J1640" s="52">
        <v>26</v>
      </c>
    </row>
    <row r="1641" spans="1:10" ht="91.8" x14ac:dyDescent="0.5">
      <c r="A1641" s="72"/>
      <c r="B1641" s="48">
        <v>28</v>
      </c>
      <c r="C1641" s="47" t="s">
        <v>967</v>
      </c>
      <c r="D1641" s="49">
        <v>45506</v>
      </c>
      <c r="E1641" s="47" t="s">
        <v>2443</v>
      </c>
      <c r="F1641" s="47" t="s">
        <v>2444</v>
      </c>
      <c r="G1641" s="50">
        <v>32957004950054</v>
      </c>
      <c r="H1641" s="47" t="s">
        <v>970</v>
      </c>
      <c r="I1641" s="51">
        <v>45135</v>
      </c>
      <c r="J1641" s="52">
        <v>28</v>
      </c>
    </row>
    <row r="1642" spans="1:10" ht="91.8" x14ac:dyDescent="0.5">
      <c r="A1642" s="72"/>
      <c r="B1642" s="48">
        <v>29</v>
      </c>
      <c r="C1642" s="47" t="s">
        <v>967</v>
      </c>
      <c r="D1642" s="49">
        <v>45513</v>
      </c>
      <c r="E1642" s="47" t="s">
        <v>2445</v>
      </c>
      <c r="F1642" s="47" t="s">
        <v>2446</v>
      </c>
      <c r="G1642" s="50">
        <v>32957005542942</v>
      </c>
      <c r="H1642" s="47" t="s">
        <v>970</v>
      </c>
      <c r="I1642" s="51">
        <v>45146</v>
      </c>
      <c r="J1642" s="52">
        <v>29</v>
      </c>
    </row>
    <row r="1643" spans="1:10" ht="81.599999999999994" x14ac:dyDescent="0.5">
      <c r="A1643" s="72" t="s">
        <v>1486</v>
      </c>
      <c r="B1643" s="73">
        <v>7</v>
      </c>
      <c r="C1643" s="72" t="s">
        <v>967</v>
      </c>
      <c r="D1643" s="74">
        <v>45513</v>
      </c>
      <c r="E1643" s="47" t="s">
        <v>2310</v>
      </c>
      <c r="F1643" s="47" t="s">
        <v>2311</v>
      </c>
      <c r="G1643" s="50">
        <v>31613005577872</v>
      </c>
      <c r="H1643" s="47" t="s">
        <v>1043</v>
      </c>
      <c r="I1643" s="51">
        <v>45145</v>
      </c>
      <c r="J1643" s="52">
        <v>7</v>
      </c>
    </row>
    <row r="1644" spans="1:10" ht="81.599999999999994" x14ac:dyDescent="0.5">
      <c r="A1644" s="72"/>
      <c r="B1644" s="73"/>
      <c r="C1644" s="72"/>
      <c r="D1644" s="74"/>
      <c r="E1644" s="47" t="s">
        <v>2312</v>
      </c>
      <c r="F1644" s="47" t="s">
        <v>2313</v>
      </c>
      <c r="G1644" s="50">
        <v>31613004924612</v>
      </c>
      <c r="H1644" s="47" t="s">
        <v>1043</v>
      </c>
      <c r="I1644" s="51">
        <v>45145</v>
      </c>
      <c r="J1644" s="52">
        <v>7</v>
      </c>
    </row>
    <row r="1645" spans="1:10" ht="122.4" x14ac:dyDescent="0.5">
      <c r="A1645" s="72"/>
      <c r="B1645" s="48">
        <v>8</v>
      </c>
      <c r="C1645" s="47" t="s">
        <v>967</v>
      </c>
      <c r="D1645" s="49">
        <v>45513</v>
      </c>
      <c r="E1645" s="47" t="s">
        <v>2314</v>
      </c>
      <c r="F1645" s="47" t="s">
        <v>2315</v>
      </c>
      <c r="G1645" s="50">
        <v>31613005016541</v>
      </c>
      <c r="H1645" s="47" t="s">
        <v>1043</v>
      </c>
      <c r="I1645" s="51">
        <v>45145</v>
      </c>
      <c r="J1645" s="52">
        <v>8</v>
      </c>
    </row>
    <row r="1646" spans="1:10" ht="91.8" x14ac:dyDescent="0.5">
      <c r="A1646" s="72"/>
      <c r="B1646" s="48">
        <v>17</v>
      </c>
      <c r="C1646" s="47" t="s">
        <v>967</v>
      </c>
      <c r="D1646" s="49">
        <v>45513</v>
      </c>
      <c r="E1646" s="47" t="s">
        <v>2316</v>
      </c>
      <c r="F1646" s="47" t="s">
        <v>2317</v>
      </c>
      <c r="G1646" s="50">
        <v>31613005293629</v>
      </c>
      <c r="H1646" s="47" t="s">
        <v>1043</v>
      </c>
      <c r="I1646" s="51">
        <v>45145</v>
      </c>
      <c r="J1646" s="52">
        <v>17</v>
      </c>
    </row>
    <row r="1647" spans="1:10" ht="81.599999999999994" x14ac:dyDescent="0.5">
      <c r="A1647" s="72"/>
      <c r="B1647" s="48">
        <v>18</v>
      </c>
      <c r="C1647" s="47" t="s">
        <v>967</v>
      </c>
      <c r="D1647" s="49">
        <v>45513</v>
      </c>
      <c r="E1647" s="47" t="s">
        <v>2318</v>
      </c>
      <c r="F1647" s="47" t="s">
        <v>2319</v>
      </c>
      <c r="G1647" s="50">
        <v>31613004347368</v>
      </c>
      <c r="H1647" s="47" t="s">
        <v>1043</v>
      </c>
      <c r="I1647" s="51">
        <v>45145</v>
      </c>
      <c r="J1647" s="52">
        <v>18</v>
      </c>
    </row>
    <row r="1648" spans="1:10" ht="102" x14ac:dyDescent="0.5">
      <c r="A1648" s="72"/>
      <c r="B1648" s="48">
        <v>20</v>
      </c>
      <c r="C1648" s="47" t="s">
        <v>967</v>
      </c>
      <c r="D1648" s="49">
        <v>45562</v>
      </c>
      <c r="E1648" s="47" t="s">
        <v>2320</v>
      </c>
      <c r="F1648" s="47" t="s">
        <v>2321</v>
      </c>
      <c r="G1648" s="50">
        <v>31613004014794</v>
      </c>
      <c r="H1648" s="47" t="s">
        <v>970</v>
      </c>
      <c r="I1648" s="51">
        <v>45196</v>
      </c>
      <c r="J1648" s="52">
        <v>20</v>
      </c>
    </row>
    <row r="1649" spans="1:10" ht="91.8" x14ac:dyDescent="0.5">
      <c r="A1649" s="72"/>
      <c r="B1649" s="48">
        <v>15</v>
      </c>
      <c r="C1649" s="47" t="s">
        <v>967</v>
      </c>
      <c r="D1649" s="49">
        <v>45534</v>
      </c>
      <c r="E1649" s="47" t="s">
        <v>2554</v>
      </c>
      <c r="F1649" s="47" t="s">
        <v>2555</v>
      </c>
      <c r="G1649" s="50">
        <v>31613005510352</v>
      </c>
      <c r="H1649" s="47" t="s">
        <v>970</v>
      </c>
      <c r="I1649" s="51">
        <v>45166</v>
      </c>
      <c r="J1649" s="52">
        <v>15</v>
      </c>
    </row>
    <row r="1650" spans="1:10" ht="122.4" x14ac:dyDescent="0.5">
      <c r="A1650" s="72"/>
      <c r="B1650" s="48">
        <v>60</v>
      </c>
      <c r="C1650" s="47" t="s">
        <v>967</v>
      </c>
      <c r="D1650" s="49">
        <v>45541</v>
      </c>
      <c r="E1650" s="47" t="s">
        <v>2322</v>
      </c>
      <c r="F1650" s="47" t="s">
        <v>2323</v>
      </c>
      <c r="G1650" s="50">
        <v>31613005529949</v>
      </c>
      <c r="H1650" s="47" t="s">
        <v>1006</v>
      </c>
      <c r="I1650" s="51">
        <v>45174</v>
      </c>
      <c r="J1650" s="52">
        <v>60</v>
      </c>
    </row>
    <row r="1651" spans="1:10" ht="102" x14ac:dyDescent="0.5">
      <c r="A1651" s="72"/>
      <c r="B1651" s="73">
        <v>15</v>
      </c>
      <c r="C1651" s="72" t="s">
        <v>967</v>
      </c>
      <c r="D1651" s="74">
        <v>45499</v>
      </c>
      <c r="E1651" s="47" t="s">
        <v>1803</v>
      </c>
      <c r="F1651" s="47" t="s">
        <v>1804</v>
      </c>
      <c r="G1651" s="50">
        <v>31613004814052</v>
      </c>
      <c r="H1651" s="47" t="s">
        <v>1227</v>
      </c>
      <c r="I1651" s="51">
        <v>45133</v>
      </c>
      <c r="J1651" s="52">
        <v>15</v>
      </c>
    </row>
    <row r="1652" spans="1:10" ht="91.8" x14ac:dyDescent="0.5">
      <c r="A1652" s="72"/>
      <c r="B1652" s="73"/>
      <c r="C1652" s="72"/>
      <c r="D1652" s="74"/>
      <c r="E1652" s="47" t="s">
        <v>1805</v>
      </c>
      <c r="F1652" s="47" t="s">
        <v>1337</v>
      </c>
      <c r="G1652" s="50">
        <v>31613005210284</v>
      </c>
      <c r="H1652" s="47" t="s">
        <v>1227</v>
      </c>
      <c r="I1652" s="51">
        <v>45133</v>
      </c>
      <c r="J1652" s="52">
        <v>15</v>
      </c>
    </row>
    <row r="1653" spans="1:10" ht="81.599999999999994" x14ac:dyDescent="0.5">
      <c r="A1653" s="72"/>
      <c r="B1653" s="48">
        <v>15</v>
      </c>
      <c r="C1653" s="47" t="s">
        <v>967</v>
      </c>
      <c r="D1653" s="49">
        <v>45555</v>
      </c>
      <c r="E1653" s="47" t="s">
        <v>1925</v>
      </c>
      <c r="F1653" s="47" t="s">
        <v>1926</v>
      </c>
      <c r="G1653" s="50">
        <v>31613004454131</v>
      </c>
      <c r="H1653" s="47" t="s">
        <v>1927</v>
      </c>
      <c r="I1653" s="51">
        <v>45187</v>
      </c>
      <c r="J1653" s="52">
        <v>15</v>
      </c>
    </row>
    <row r="1654" spans="1:10" ht="91.8" x14ac:dyDescent="0.5">
      <c r="A1654" s="72"/>
      <c r="B1654" s="48">
        <v>20</v>
      </c>
      <c r="C1654" s="47" t="s">
        <v>967</v>
      </c>
      <c r="D1654" s="49">
        <v>45499</v>
      </c>
      <c r="E1654" s="47" t="s">
        <v>1487</v>
      </c>
      <c r="F1654" s="47" t="s">
        <v>1488</v>
      </c>
      <c r="G1654" s="50">
        <v>31613004703669</v>
      </c>
      <c r="H1654" s="47" t="s">
        <v>1227</v>
      </c>
      <c r="I1654" s="51">
        <v>45133</v>
      </c>
      <c r="J1654" s="52">
        <v>20</v>
      </c>
    </row>
    <row r="1655" spans="1:10" ht="91.8" x14ac:dyDescent="0.5">
      <c r="A1655" s="72"/>
      <c r="B1655" s="48">
        <v>35</v>
      </c>
      <c r="C1655" s="47" t="s">
        <v>967</v>
      </c>
      <c r="D1655" s="49">
        <v>45499</v>
      </c>
      <c r="E1655" s="47" t="s">
        <v>1489</v>
      </c>
      <c r="F1655" s="47" t="s">
        <v>1490</v>
      </c>
      <c r="G1655" s="50">
        <v>31613004408970</v>
      </c>
      <c r="H1655" s="47" t="s">
        <v>970</v>
      </c>
      <c r="I1655" s="51">
        <v>45133</v>
      </c>
      <c r="J1655" s="52">
        <v>35</v>
      </c>
    </row>
    <row r="1656" spans="1:10" ht="91.8" x14ac:dyDescent="0.5">
      <c r="A1656" s="72"/>
      <c r="B1656" s="48">
        <v>40</v>
      </c>
      <c r="C1656" s="47" t="s">
        <v>967</v>
      </c>
      <c r="D1656" s="49">
        <v>45499</v>
      </c>
      <c r="E1656" s="47" t="s">
        <v>1491</v>
      </c>
      <c r="F1656" s="47" t="s">
        <v>1492</v>
      </c>
      <c r="G1656" s="50">
        <v>31613005124774</v>
      </c>
      <c r="H1656" s="47" t="s">
        <v>970</v>
      </c>
      <c r="I1656" s="51">
        <v>45133</v>
      </c>
      <c r="J1656" s="52">
        <v>40</v>
      </c>
    </row>
    <row r="1657" spans="1:10" ht="91.8" x14ac:dyDescent="0.5">
      <c r="A1657" s="72" t="s">
        <v>1493</v>
      </c>
      <c r="B1657" s="48">
        <v>5</v>
      </c>
      <c r="C1657" s="47" t="s">
        <v>967</v>
      </c>
      <c r="D1657" s="49">
        <v>45562</v>
      </c>
      <c r="E1657" s="47" t="s">
        <v>1572</v>
      </c>
      <c r="F1657" s="47" t="s">
        <v>1573</v>
      </c>
      <c r="G1657" s="50">
        <v>31539002425676</v>
      </c>
      <c r="H1657" s="47" t="s">
        <v>970</v>
      </c>
      <c r="I1657" s="51">
        <v>45192</v>
      </c>
      <c r="J1657" s="52">
        <v>5</v>
      </c>
    </row>
    <row r="1658" spans="1:10" ht="91.8" x14ac:dyDescent="0.5">
      <c r="A1658" s="72"/>
      <c r="B1658" s="48">
        <v>15</v>
      </c>
      <c r="C1658" s="47" t="s">
        <v>967</v>
      </c>
      <c r="D1658" s="49">
        <v>45492</v>
      </c>
      <c r="E1658" s="47" t="s">
        <v>2524</v>
      </c>
      <c r="F1658" s="47" t="s">
        <v>2525</v>
      </c>
      <c r="G1658" s="50">
        <v>31539002643476</v>
      </c>
      <c r="H1658" s="47" t="s">
        <v>970</v>
      </c>
      <c r="I1658" s="51">
        <v>45124</v>
      </c>
      <c r="J1658" s="52">
        <v>15</v>
      </c>
    </row>
    <row r="1659" spans="1:10" ht="102" x14ac:dyDescent="0.5">
      <c r="A1659" s="72"/>
      <c r="B1659" s="48">
        <v>16</v>
      </c>
      <c r="C1659" s="47" t="s">
        <v>967</v>
      </c>
      <c r="D1659" s="49">
        <v>45492</v>
      </c>
      <c r="E1659" s="47" t="s">
        <v>2526</v>
      </c>
      <c r="F1659" s="47" t="s">
        <v>2527</v>
      </c>
      <c r="G1659" s="50">
        <v>31539002721702</v>
      </c>
      <c r="H1659" s="47" t="s">
        <v>970</v>
      </c>
      <c r="I1659" s="51">
        <v>45124</v>
      </c>
      <c r="J1659" s="52">
        <v>16</v>
      </c>
    </row>
    <row r="1660" spans="1:10" ht="91.8" x14ac:dyDescent="0.5">
      <c r="A1660" s="72"/>
      <c r="B1660" s="48">
        <v>38</v>
      </c>
      <c r="C1660" s="47" t="s">
        <v>967</v>
      </c>
      <c r="D1660" s="49">
        <v>45562</v>
      </c>
      <c r="E1660" s="47" t="s">
        <v>1494</v>
      </c>
      <c r="F1660" s="47" t="s">
        <v>1495</v>
      </c>
      <c r="G1660" s="50">
        <v>31539002663573</v>
      </c>
      <c r="H1660" s="47" t="s">
        <v>1496</v>
      </c>
      <c r="I1660" s="51">
        <v>45192</v>
      </c>
      <c r="J1660" s="52">
        <v>38</v>
      </c>
    </row>
    <row r="1661" spans="1:10" ht="91.8" x14ac:dyDescent="0.5">
      <c r="A1661" s="72"/>
      <c r="B1661" s="48">
        <v>10</v>
      </c>
      <c r="C1661" s="47" t="s">
        <v>967</v>
      </c>
      <c r="D1661" s="49">
        <v>45478</v>
      </c>
      <c r="E1661" s="47" t="s">
        <v>1978</v>
      </c>
      <c r="F1661" s="47" t="s">
        <v>1979</v>
      </c>
      <c r="G1661" s="50">
        <v>31539002585107</v>
      </c>
      <c r="H1661" s="47" t="s">
        <v>970</v>
      </c>
      <c r="I1661" s="51">
        <v>45108</v>
      </c>
      <c r="J1661" s="52">
        <v>10</v>
      </c>
    </row>
    <row r="1662" spans="1:10" ht="112.2" x14ac:dyDescent="0.5">
      <c r="A1662" s="72"/>
      <c r="B1662" s="48">
        <v>8</v>
      </c>
      <c r="C1662" s="47" t="s">
        <v>967</v>
      </c>
      <c r="D1662" s="49">
        <v>45555</v>
      </c>
      <c r="E1662" s="47" t="s">
        <v>1796</v>
      </c>
      <c r="F1662" s="47" t="s">
        <v>1797</v>
      </c>
      <c r="G1662" s="50">
        <v>31539002695294</v>
      </c>
      <c r="H1662" s="47" t="s">
        <v>970</v>
      </c>
      <c r="I1662" s="51">
        <v>45190</v>
      </c>
      <c r="J1662" s="52">
        <v>8</v>
      </c>
    </row>
    <row r="1663" spans="1:10" ht="91.8" x14ac:dyDescent="0.5">
      <c r="A1663" s="72" t="s">
        <v>1026</v>
      </c>
      <c r="B1663" s="48">
        <v>14</v>
      </c>
      <c r="C1663" s="47" t="s">
        <v>967</v>
      </c>
      <c r="D1663" s="49">
        <v>45506</v>
      </c>
      <c r="E1663" s="47" t="s">
        <v>1151</v>
      </c>
      <c r="F1663" s="47" t="s">
        <v>1152</v>
      </c>
      <c r="G1663" s="50">
        <v>31942004098683</v>
      </c>
      <c r="H1663" s="47" t="s">
        <v>970</v>
      </c>
      <c r="I1663" s="51">
        <v>45141</v>
      </c>
      <c r="J1663" s="52">
        <v>14</v>
      </c>
    </row>
    <row r="1664" spans="1:10" ht="102" x14ac:dyDescent="0.5">
      <c r="A1664" s="72"/>
      <c r="B1664" s="48">
        <v>35</v>
      </c>
      <c r="C1664" s="47" t="s">
        <v>967</v>
      </c>
      <c r="D1664" s="49">
        <v>45555</v>
      </c>
      <c r="E1664" s="47" t="s">
        <v>2678</v>
      </c>
      <c r="F1664" s="47" t="s">
        <v>2679</v>
      </c>
      <c r="G1664" s="50">
        <v>31942004522716</v>
      </c>
      <c r="H1664" s="47" t="s">
        <v>974</v>
      </c>
      <c r="I1664" s="51">
        <v>45189</v>
      </c>
      <c r="J1664" s="52">
        <v>35</v>
      </c>
    </row>
    <row r="1665" spans="1:10" ht="91.8" x14ac:dyDescent="0.5">
      <c r="A1665" s="72"/>
      <c r="B1665" s="48">
        <v>13</v>
      </c>
      <c r="C1665" s="47" t="s">
        <v>967</v>
      </c>
      <c r="D1665" s="49">
        <v>45513</v>
      </c>
      <c r="E1665" s="47" t="s">
        <v>1059</v>
      </c>
      <c r="F1665" s="47" t="s">
        <v>1060</v>
      </c>
      <c r="G1665" s="50">
        <v>31942004400012</v>
      </c>
      <c r="H1665" s="47" t="s">
        <v>970</v>
      </c>
      <c r="I1665" s="51">
        <v>45148</v>
      </c>
      <c r="J1665" s="52">
        <v>13</v>
      </c>
    </row>
    <row r="1666" spans="1:10" ht="91.8" x14ac:dyDescent="0.5">
      <c r="A1666" s="72"/>
      <c r="B1666" s="48">
        <v>30</v>
      </c>
      <c r="C1666" s="47" t="s">
        <v>967</v>
      </c>
      <c r="D1666" s="49">
        <v>45492</v>
      </c>
      <c r="E1666" s="47" t="s">
        <v>2103</v>
      </c>
      <c r="F1666" s="47" t="s">
        <v>2104</v>
      </c>
      <c r="G1666" s="50">
        <v>31942004231490</v>
      </c>
      <c r="H1666" s="47" t="s">
        <v>970</v>
      </c>
      <c r="I1666" s="51">
        <v>45126</v>
      </c>
      <c r="J1666" s="52">
        <v>30</v>
      </c>
    </row>
    <row r="1667" spans="1:10" ht="102" x14ac:dyDescent="0.5">
      <c r="A1667" s="72"/>
      <c r="B1667" s="48">
        <v>20</v>
      </c>
      <c r="C1667" s="47" t="s">
        <v>967</v>
      </c>
      <c r="D1667" s="49">
        <v>45478</v>
      </c>
      <c r="E1667" s="47" t="s">
        <v>2413</v>
      </c>
      <c r="F1667" s="47" t="s">
        <v>2414</v>
      </c>
      <c r="G1667" s="50">
        <v>31942004202277</v>
      </c>
      <c r="H1667" s="47" t="s">
        <v>970</v>
      </c>
      <c r="I1667" s="51">
        <v>45113</v>
      </c>
      <c r="J1667" s="52">
        <v>20</v>
      </c>
    </row>
    <row r="1668" spans="1:10" ht="91.8" x14ac:dyDescent="0.5">
      <c r="A1668" s="72"/>
      <c r="B1668" s="48">
        <v>27</v>
      </c>
      <c r="C1668" s="47" t="s">
        <v>967</v>
      </c>
      <c r="D1668" s="49">
        <v>45562</v>
      </c>
      <c r="E1668" s="47" t="s">
        <v>1027</v>
      </c>
      <c r="F1668" s="47" t="s">
        <v>1028</v>
      </c>
      <c r="G1668" s="50">
        <v>31942004165334</v>
      </c>
      <c r="H1668" s="47" t="s">
        <v>970</v>
      </c>
      <c r="I1668" s="51">
        <v>45191</v>
      </c>
      <c r="J1668" s="52">
        <v>27</v>
      </c>
    </row>
    <row r="1669" spans="1:10" ht="91.8" x14ac:dyDescent="0.5">
      <c r="A1669" s="72"/>
      <c r="B1669" s="48">
        <v>28</v>
      </c>
      <c r="C1669" s="47" t="s">
        <v>967</v>
      </c>
      <c r="D1669" s="49">
        <v>45492</v>
      </c>
      <c r="E1669" s="47" t="s">
        <v>1184</v>
      </c>
      <c r="F1669" s="47" t="s">
        <v>1185</v>
      </c>
      <c r="G1669" s="50">
        <v>31942004362410</v>
      </c>
      <c r="H1669" s="47" t="s">
        <v>970</v>
      </c>
      <c r="I1669" s="51">
        <v>45121</v>
      </c>
      <c r="J1669" s="52">
        <v>28</v>
      </c>
    </row>
    <row r="1670" spans="1:10" ht="91.8" x14ac:dyDescent="0.5">
      <c r="A1670" s="72" t="s">
        <v>1000</v>
      </c>
      <c r="B1670" s="48">
        <v>12</v>
      </c>
      <c r="C1670" s="47" t="s">
        <v>967</v>
      </c>
      <c r="D1670" s="49">
        <v>45555</v>
      </c>
      <c r="E1670" s="47" t="s">
        <v>1001</v>
      </c>
      <c r="F1670" s="47" t="s">
        <v>1002</v>
      </c>
      <c r="G1670" s="50">
        <v>31737002074573</v>
      </c>
      <c r="H1670" s="47" t="s">
        <v>970</v>
      </c>
      <c r="I1670" s="51">
        <v>45186</v>
      </c>
      <c r="J1670" s="52">
        <v>12</v>
      </c>
    </row>
    <row r="1671" spans="1:10" ht="91.8" x14ac:dyDescent="0.5">
      <c r="A1671" s="72"/>
      <c r="B1671" s="48">
        <v>10</v>
      </c>
      <c r="C1671" s="47" t="s">
        <v>967</v>
      </c>
      <c r="D1671" s="49">
        <v>45541</v>
      </c>
      <c r="E1671" s="47" t="s">
        <v>1565</v>
      </c>
      <c r="F1671" s="47" t="s">
        <v>1566</v>
      </c>
      <c r="G1671" s="50">
        <v>31737001980614</v>
      </c>
      <c r="H1671" s="47" t="s">
        <v>974</v>
      </c>
      <c r="I1671" s="51">
        <v>45170</v>
      </c>
      <c r="J1671" s="52">
        <v>10</v>
      </c>
    </row>
    <row r="1672" spans="1:10" ht="91.8" x14ac:dyDescent="0.5">
      <c r="A1672" s="72"/>
      <c r="B1672" s="48">
        <v>7</v>
      </c>
      <c r="C1672" s="47" t="s">
        <v>967</v>
      </c>
      <c r="D1672" s="49">
        <v>45534</v>
      </c>
      <c r="E1672" s="47" t="s">
        <v>1667</v>
      </c>
      <c r="F1672" s="47" t="s">
        <v>1668</v>
      </c>
      <c r="G1672" s="50">
        <v>31737001971431</v>
      </c>
      <c r="H1672" s="47" t="s">
        <v>974</v>
      </c>
      <c r="I1672" s="51">
        <v>45168</v>
      </c>
      <c r="J1672" s="52">
        <v>7</v>
      </c>
    </row>
    <row r="1673" spans="1:10" ht="112.2" x14ac:dyDescent="0.5">
      <c r="A1673" s="72"/>
      <c r="B1673" s="48">
        <v>25</v>
      </c>
      <c r="C1673" s="47" t="s">
        <v>967</v>
      </c>
      <c r="D1673" s="49">
        <v>45485</v>
      </c>
      <c r="E1673" s="47" t="s">
        <v>2374</v>
      </c>
      <c r="F1673" s="47" t="s">
        <v>2375</v>
      </c>
      <c r="G1673" s="50">
        <v>31737001718139</v>
      </c>
      <c r="H1673" s="47" t="s">
        <v>970</v>
      </c>
      <c r="I1673" s="51">
        <v>45120</v>
      </c>
      <c r="J1673" s="52">
        <v>25</v>
      </c>
    </row>
    <row r="1674" spans="1:10" ht="91.8" x14ac:dyDescent="0.5">
      <c r="A1674" s="72" t="s">
        <v>1061</v>
      </c>
      <c r="B1674" s="48">
        <v>25</v>
      </c>
      <c r="C1674" s="47" t="s">
        <v>967</v>
      </c>
      <c r="D1674" s="49">
        <v>45506</v>
      </c>
      <c r="E1674" s="47" t="s">
        <v>1062</v>
      </c>
      <c r="F1674" s="47" t="s">
        <v>1063</v>
      </c>
      <c r="G1674" s="50">
        <v>31011001778786</v>
      </c>
      <c r="H1674" s="47" t="s">
        <v>970</v>
      </c>
      <c r="I1674" s="51">
        <v>45139</v>
      </c>
      <c r="J1674" s="52">
        <v>25</v>
      </c>
    </row>
    <row r="1675" spans="1:10" ht="81.599999999999994" x14ac:dyDescent="0.5">
      <c r="A1675" s="72"/>
      <c r="B1675" s="48">
        <v>15</v>
      </c>
      <c r="C1675" s="47" t="s">
        <v>967</v>
      </c>
      <c r="D1675" s="49">
        <v>45513</v>
      </c>
      <c r="E1675" s="47" t="s">
        <v>1980</v>
      </c>
      <c r="F1675" s="47" t="s">
        <v>1981</v>
      </c>
      <c r="G1675" s="50">
        <v>31011002631299</v>
      </c>
      <c r="H1675" s="47" t="s">
        <v>970</v>
      </c>
      <c r="I1675" s="51">
        <v>45147</v>
      </c>
      <c r="J1675" s="52">
        <v>15</v>
      </c>
    </row>
    <row r="1676" spans="1:10" ht="91.8" x14ac:dyDescent="0.5">
      <c r="A1676" s="72" t="s">
        <v>1094</v>
      </c>
      <c r="B1676" s="48">
        <v>8.9700000000000006</v>
      </c>
      <c r="C1676" s="47" t="s">
        <v>967</v>
      </c>
      <c r="D1676" s="49">
        <v>45520</v>
      </c>
      <c r="E1676" s="47" t="s">
        <v>2618</v>
      </c>
      <c r="F1676" s="47" t="s">
        <v>2619</v>
      </c>
      <c r="G1676" s="50">
        <v>31319006424763</v>
      </c>
      <c r="H1676" s="47" t="s">
        <v>970</v>
      </c>
      <c r="I1676" s="51">
        <v>45149</v>
      </c>
      <c r="J1676" s="52">
        <v>8.9700000000000006</v>
      </c>
    </row>
    <row r="1677" spans="1:10" ht="91.8" x14ac:dyDescent="0.5">
      <c r="A1677" s="72"/>
      <c r="B1677" s="48">
        <v>19.989999999999998</v>
      </c>
      <c r="C1677" s="47" t="s">
        <v>967</v>
      </c>
      <c r="D1677" s="49">
        <v>45499</v>
      </c>
      <c r="E1677" s="47" t="s">
        <v>1095</v>
      </c>
      <c r="F1677" s="47" t="s">
        <v>1096</v>
      </c>
      <c r="G1677" s="50">
        <v>31319005359507</v>
      </c>
      <c r="H1677" s="47" t="s">
        <v>970</v>
      </c>
      <c r="I1677" s="51">
        <v>45134</v>
      </c>
      <c r="J1677" s="52">
        <v>19.989999999999998</v>
      </c>
    </row>
    <row r="1678" spans="1:10" ht="91.8" x14ac:dyDescent="0.5">
      <c r="A1678" s="72"/>
      <c r="B1678" s="48">
        <v>8.9700000000000006</v>
      </c>
      <c r="C1678" s="47" t="s">
        <v>967</v>
      </c>
      <c r="D1678" s="49">
        <v>45520</v>
      </c>
      <c r="E1678" s="47" t="s">
        <v>1585</v>
      </c>
      <c r="F1678" s="47" t="s">
        <v>1586</v>
      </c>
      <c r="G1678" s="50">
        <v>31319005963415</v>
      </c>
      <c r="H1678" s="47" t="s">
        <v>970</v>
      </c>
      <c r="I1678" s="51">
        <v>45153</v>
      </c>
      <c r="J1678" s="52">
        <v>8.9700000000000006</v>
      </c>
    </row>
    <row r="1679" spans="1:10" ht="91.8" x14ac:dyDescent="0.5">
      <c r="A1679" s="72"/>
      <c r="B1679" s="48">
        <v>14.39</v>
      </c>
      <c r="C1679" s="47" t="s">
        <v>967</v>
      </c>
      <c r="D1679" s="49">
        <v>45548</v>
      </c>
      <c r="E1679" s="47" t="s">
        <v>1587</v>
      </c>
      <c r="F1679" s="47" t="s">
        <v>1588</v>
      </c>
      <c r="G1679" s="50">
        <v>31319005801334</v>
      </c>
      <c r="H1679" s="47" t="s">
        <v>970</v>
      </c>
      <c r="I1679" s="51">
        <v>45179</v>
      </c>
      <c r="J1679" s="52">
        <v>14.39</v>
      </c>
    </row>
    <row r="1680" spans="1:10" ht="81.599999999999994" x14ac:dyDescent="0.5">
      <c r="A1680" s="72"/>
      <c r="B1680" s="48">
        <v>15.26</v>
      </c>
      <c r="C1680" s="47" t="s">
        <v>967</v>
      </c>
      <c r="D1680" s="49">
        <v>45548</v>
      </c>
      <c r="E1680" s="47" t="s">
        <v>1589</v>
      </c>
      <c r="F1680" s="47" t="s">
        <v>1590</v>
      </c>
      <c r="G1680" s="50">
        <v>31319006415001</v>
      </c>
      <c r="H1680" s="47" t="s">
        <v>970</v>
      </c>
      <c r="I1680" s="51">
        <v>45179</v>
      </c>
      <c r="J1680" s="52">
        <v>15.26</v>
      </c>
    </row>
    <row r="1681" spans="1:10" ht="102" x14ac:dyDescent="0.5">
      <c r="A1681" s="72"/>
      <c r="B1681" s="48">
        <v>17.95</v>
      </c>
      <c r="C1681" s="47" t="s">
        <v>967</v>
      </c>
      <c r="D1681" s="49">
        <v>45548</v>
      </c>
      <c r="E1681" s="47" t="s">
        <v>1591</v>
      </c>
      <c r="F1681" s="47" t="s">
        <v>1592</v>
      </c>
      <c r="G1681" s="50">
        <v>31319002425145</v>
      </c>
      <c r="H1681" s="47" t="s">
        <v>970</v>
      </c>
      <c r="I1681" s="51">
        <v>45179</v>
      </c>
      <c r="J1681" s="52">
        <v>17.95</v>
      </c>
    </row>
    <row r="1682" spans="1:10" ht="81.599999999999994" x14ac:dyDescent="0.5">
      <c r="A1682" s="72"/>
      <c r="B1682" s="48">
        <v>19.78</v>
      </c>
      <c r="C1682" s="47" t="s">
        <v>967</v>
      </c>
      <c r="D1682" s="49">
        <v>45485</v>
      </c>
      <c r="E1682" s="47" t="s">
        <v>1441</v>
      </c>
      <c r="F1682" s="47" t="s">
        <v>1248</v>
      </c>
      <c r="G1682" s="50">
        <v>31319006414822</v>
      </c>
      <c r="H1682" s="47" t="s">
        <v>970</v>
      </c>
      <c r="I1682" s="51">
        <v>45120</v>
      </c>
      <c r="J1682" s="52">
        <v>19.78</v>
      </c>
    </row>
    <row r="1683" spans="1:10" ht="91.8" x14ac:dyDescent="0.5">
      <c r="A1683" s="72"/>
      <c r="B1683" s="48">
        <v>139.94999999999999</v>
      </c>
      <c r="C1683" s="47" t="s">
        <v>967</v>
      </c>
      <c r="D1683" s="49">
        <v>45499</v>
      </c>
      <c r="E1683" s="47" t="s">
        <v>2585</v>
      </c>
      <c r="F1683" s="47" t="s">
        <v>2586</v>
      </c>
      <c r="G1683" s="50">
        <v>31319006194523</v>
      </c>
      <c r="H1683" s="47" t="s">
        <v>970</v>
      </c>
      <c r="I1683" s="51">
        <v>45133</v>
      </c>
      <c r="J1683" s="52">
        <v>139.94999999999999</v>
      </c>
    </row>
    <row r="1684" spans="1:10" ht="91.8" x14ac:dyDescent="0.5">
      <c r="A1684" s="72" t="s">
        <v>1442</v>
      </c>
      <c r="B1684" s="48">
        <v>26</v>
      </c>
      <c r="C1684" s="47" t="s">
        <v>967</v>
      </c>
      <c r="D1684" s="49">
        <v>45541</v>
      </c>
      <c r="E1684" s="47" t="s">
        <v>1443</v>
      </c>
      <c r="F1684" s="47" t="s">
        <v>1444</v>
      </c>
      <c r="G1684" s="50">
        <v>31886002389471</v>
      </c>
      <c r="H1684" s="47" t="s">
        <v>970</v>
      </c>
      <c r="I1684" s="51">
        <v>45175</v>
      </c>
      <c r="J1684" s="52">
        <v>26</v>
      </c>
    </row>
    <row r="1685" spans="1:10" ht="132.6" x14ac:dyDescent="0.5">
      <c r="A1685" s="72"/>
      <c r="B1685" s="48">
        <v>15</v>
      </c>
      <c r="C1685" s="47" t="s">
        <v>967</v>
      </c>
      <c r="D1685" s="49">
        <v>45527</v>
      </c>
      <c r="E1685" s="47" t="s">
        <v>2660</v>
      </c>
      <c r="F1685" s="47" t="s">
        <v>2182</v>
      </c>
      <c r="G1685" s="50">
        <v>31886002570039</v>
      </c>
      <c r="H1685" s="47" t="s">
        <v>970</v>
      </c>
      <c r="I1685" s="51">
        <v>45159</v>
      </c>
      <c r="J1685" s="52">
        <v>15</v>
      </c>
    </row>
    <row r="1686" spans="1:10" ht="102" x14ac:dyDescent="0.5">
      <c r="A1686" s="47" t="s">
        <v>1238</v>
      </c>
      <c r="B1686" s="48">
        <v>50</v>
      </c>
      <c r="C1686" s="47" t="s">
        <v>967</v>
      </c>
      <c r="D1686" s="49">
        <v>45478</v>
      </c>
      <c r="E1686" s="47" t="s">
        <v>1239</v>
      </c>
      <c r="F1686" s="47" t="s">
        <v>1240</v>
      </c>
      <c r="G1686" s="50">
        <v>37651000955127</v>
      </c>
      <c r="H1686" s="47" t="s">
        <v>970</v>
      </c>
      <c r="I1686" s="51">
        <v>45113</v>
      </c>
      <c r="J1686" s="52">
        <v>50</v>
      </c>
    </row>
    <row r="1687" spans="1:10" ht="91.8" x14ac:dyDescent="0.5">
      <c r="A1687" s="72" t="s">
        <v>1241</v>
      </c>
      <c r="B1687" s="48">
        <v>14</v>
      </c>
      <c r="C1687" s="47" t="s">
        <v>967</v>
      </c>
      <c r="D1687" s="49">
        <v>45513</v>
      </c>
      <c r="E1687" s="47" t="s">
        <v>2105</v>
      </c>
      <c r="F1687" s="47" t="s">
        <v>2106</v>
      </c>
      <c r="G1687" s="50">
        <v>31191013087796</v>
      </c>
      <c r="H1687" s="47" t="s">
        <v>970</v>
      </c>
      <c r="I1687" s="51">
        <v>45148</v>
      </c>
      <c r="J1687" s="52">
        <v>14</v>
      </c>
    </row>
    <row r="1688" spans="1:10" ht="112.2" x14ac:dyDescent="0.5">
      <c r="A1688" s="72"/>
      <c r="B1688" s="48">
        <v>17</v>
      </c>
      <c r="C1688" s="47" t="s">
        <v>967</v>
      </c>
      <c r="D1688" s="49">
        <v>45499</v>
      </c>
      <c r="E1688" s="47" t="s">
        <v>1900</v>
      </c>
      <c r="F1688" s="47" t="s">
        <v>1901</v>
      </c>
      <c r="G1688" s="50">
        <v>31191013675855</v>
      </c>
      <c r="H1688" s="47" t="s">
        <v>974</v>
      </c>
      <c r="I1688" s="51">
        <v>45130</v>
      </c>
      <c r="J1688" s="52">
        <v>17</v>
      </c>
    </row>
    <row r="1689" spans="1:10" ht="81.599999999999994" x14ac:dyDescent="0.5">
      <c r="A1689" s="72"/>
      <c r="B1689" s="48">
        <v>9</v>
      </c>
      <c r="C1689" s="47" t="s">
        <v>967</v>
      </c>
      <c r="D1689" s="49">
        <v>45499</v>
      </c>
      <c r="E1689" s="47" t="s">
        <v>2641</v>
      </c>
      <c r="F1689" s="47" t="s">
        <v>2642</v>
      </c>
      <c r="G1689" s="50">
        <v>31191007747462</v>
      </c>
      <c r="H1689" s="47" t="s">
        <v>1073</v>
      </c>
      <c r="I1689" s="51">
        <v>45134</v>
      </c>
      <c r="J1689" s="52">
        <v>9</v>
      </c>
    </row>
    <row r="1690" spans="1:10" ht="91.8" x14ac:dyDescent="0.5">
      <c r="A1690" s="72"/>
      <c r="B1690" s="48">
        <v>9</v>
      </c>
      <c r="C1690" s="47" t="s">
        <v>967</v>
      </c>
      <c r="D1690" s="49">
        <v>45541</v>
      </c>
      <c r="E1690" s="47" t="s">
        <v>2680</v>
      </c>
      <c r="F1690" s="47" t="s">
        <v>2681</v>
      </c>
      <c r="G1690" s="50">
        <v>31191010631141</v>
      </c>
      <c r="H1690" s="47" t="s">
        <v>970</v>
      </c>
      <c r="I1690" s="51">
        <v>45174</v>
      </c>
      <c r="J1690" s="52">
        <v>9</v>
      </c>
    </row>
    <row r="1691" spans="1:10" ht="91.8" x14ac:dyDescent="0.5">
      <c r="A1691" s="72"/>
      <c r="B1691" s="48">
        <v>120</v>
      </c>
      <c r="C1691" s="47" t="s">
        <v>967</v>
      </c>
      <c r="D1691" s="49">
        <v>45520</v>
      </c>
      <c r="E1691" s="47" t="s">
        <v>1593</v>
      </c>
      <c r="F1691" s="47" t="s">
        <v>1594</v>
      </c>
      <c r="G1691" s="50">
        <v>31191012160966</v>
      </c>
      <c r="H1691" s="47" t="s">
        <v>1595</v>
      </c>
      <c r="I1691" s="51">
        <v>45155</v>
      </c>
      <c r="J1691" s="52">
        <v>120</v>
      </c>
    </row>
    <row r="1692" spans="1:10" ht="91.8" x14ac:dyDescent="0.5">
      <c r="A1692" s="72"/>
      <c r="B1692" s="48">
        <v>14</v>
      </c>
      <c r="C1692" s="47" t="s">
        <v>967</v>
      </c>
      <c r="D1692" s="49">
        <v>45520</v>
      </c>
      <c r="E1692" s="47" t="s">
        <v>1596</v>
      </c>
      <c r="F1692" s="47" t="s">
        <v>1597</v>
      </c>
      <c r="G1692" s="50">
        <v>31191010942605</v>
      </c>
      <c r="H1692" s="47" t="s">
        <v>970</v>
      </c>
      <c r="I1692" s="51">
        <v>45154</v>
      </c>
      <c r="J1692" s="52">
        <v>14</v>
      </c>
    </row>
    <row r="1693" spans="1:10" ht="102" x14ac:dyDescent="0.5">
      <c r="A1693" s="72"/>
      <c r="B1693" s="48">
        <v>17</v>
      </c>
      <c r="C1693" s="47" t="s">
        <v>967</v>
      </c>
      <c r="D1693" s="49">
        <v>45520</v>
      </c>
      <c r="E1693" s="47" t="s">
        <v>1598</v>
      </c>
      <c r="F1693" s="47" t="s">
        <v>1599</v>
      </c>
      <c r="G1693" s="50">
        <v>31191010004695</v>
      </c>
      <c r="H1693" s="47" t="s">
        <v>970</v>
      </c>
      <c r="I1693" s="51">
        <v>45154</v>
      </c>
      <c r="J1693" s="52">
        <v>17</v>
      </c>
    </row>
    <row r="1694" spans="1:10" ht="112.2" x14ac:dyDescent="0.5">
      <c r="A1694" s="72"/>
      <c r="B1694" s="48">
        <v>19.989999999999998</v>
      </c>
      <c r="C1694" s="47" t="s">
        <v>967</v>
      </c>
      <c r="D1694" s="49">
        <v>45520</v>
      </c>
      <c r="E1694" s="47" t="s">
        <v>1600</v>
      </c>
      <c r="F1694" s="47" t="s">
        <v>1601</v>
      </c>
      <c r="G1694" s="50">
        <v>31191013245774</v>
      </c>
      <c r="H1694" s="47" t="s">
        <v>970</v>
      </c>
      <c r="I1694" s="51">
        <v>45154</v>
      </c>
      <c r="J1694" s="52">
        <v>19.989999999999998</v>
      </c>
    </row>
    <row r="1695" spans="1:10" ht="81.599999999999994" x14ac:dyDescent="0.5">
      <c r="A1695" s="72"/>
      <c r="B1695" s="73">
        <v>9</v>
      </c>
      <c r="C1695" s="72" t="s">
        <v>967</v>
      </c>
      <c r="D1695" s="74">
        <v>45548</v>
      </c>
      <c r="E1695" s="47" t="s">
        <v>2682</v>
      </c>
      <c r="F1695" s="47" t="s">
        <v>2683</v>
      </c>
      <c r="G1695" s="50">
        <v>31191013374293</v>
      </c>
      <c r="H1695" s="47" t="s">
        <v>2684</v>
      </c>
      <c r="I1695" s="51">
        <v>45178</v>
      </c>
      <c r="J1695" s="52">
        <v>9</v>
      </c>
    </row>
    <row r="1696" spans="1:10" ht="91.8" x14ac:dyDescent="0.5">
      <c r="A1696" s="72"/>
      <c r="B1696" s="73"/>
      <c r="C1696" s="72"/>
      <c r="D1696" s="74"/>
      <c r="E1696" s="47" t="s">
        <v>2685</v>
      </c>
      <c r="F1696" s="47" t="s">
        <v>2686</v>
      </c>
      <c r="G1696" s="50">
        <v>31191013374301</v>
      </c>
      <c r="H1696" s="47" t="s">
        <v>2684</v>
      </c>
      <c r="I1696" s="51">
        <v>45178</v>
      </c>
      <c r="J1696" s="52">
        <v>9</v>
      </c>
    </row>
    <row r="1697" spans="1:10" ht="91.8" x14ac:dyDescent="0.5">
      <c r="A1697" s="72"/>
      <c r="B1697" s="73">
        <v>10</v>
      </c>
      <c r="C1697" s="72" t="s">
        <v>967</v>
      </c>
      <c r="D1697" s="74">
        <v>45548</v>
      </c>
      <c r="E1697" s="47" t="s">
        <v>2687</v>
      </c>
      <c r="F1697" s="47" t="s">
        <v>2688</v>
      </c>
      <c r="G1697" s="50">
        <v>31191012644357</v>
      </c>
      <c r="H1697" s="47" t="s">
        <v>970</v>
      </c>
      <c r="I1697" s="51">
        <v>45178</v>
      </c>
      <c r="J1697" s="52">
        <v>10</v>
      </c>
    </row>
    <row r="1698" spans="1:10" ht="102" x14ac:dyDescent="0.5">
      <c r="A1698" s="72"/>
      <c r="B1698" s="73"/>
      <c r="C1698" s="72"/>
      <c r="D1698" s="74"/>
      <c r="E1698" s="47" t="s">
        <v>2689</v>
      </c>
      <c r="F1698" s="47" t="s">
        <v>2690</v>
      </c>
      <c r="G1698" s="50">
        <v>31191012223590</v>
      </c>
      <c r="H1698" s="47" t="s">
        <v>2691</v>
      </c>
      <c r="I1698" s="51">
        <v>45178</v>
      </c>
      <c r="J1698" s="52">
        <v>10</v>
      </c>
    </row>
    <row r="1699" spans="1:10" ht="122.4" x14ac:dyDescent="0.5">
      <c r="A1699" s="72"/>
      <c r="B1699" s="48">
        <v>11</v>
      </c>
      <c r="C1699" s="47" t="s">
        <v>967</v>
      </c>
      <c r="D1699" s="49">
        <v>45548</v>
      </c>
      <c r="E1699" s="47" t="s">
        <v>2692</v>
      </c>
      <c r="F1699" s="47" t="s">
        <v>2693</v>
      </c>
      <c r="G1699" s="50">
        <v>31191013433412</v>
      </c>
      <c r="H1699" s="47" t="s">
        <v>2684</v>
      </c>
      <c r="I1699" s="51">
        <v>45178</v>
      </c>
      <c r="J1699" s="52">
        <v>11</v>
      </c>
    </row>
    <row r="1700" spans="1:10" ht="112.2" x14ac:dyDescent="0.5">
      <c r="A1700" s="72"/>
      <c r="B1700" s="48">
        <v>29.99</v>
      </c>
      <c r="C1700" s="47" t="s">
        <v>967</v>
      </c>
      <c r="D1700" s="49">
        <v>45548</v>
      </c>
      <c r="E1700" s="47" t="s">
        <v>2694</v>
      </c>
      <c r="F1700" s="47" t="s">
        <v>2695</v>
      </c>
      <c r="G1700" s="50">
        <v>31191011298254</v>
      </c>
      <c r="H1700" s="47" t="s">
        <v>2696</v>
      </c>
      <c r="I1700" s="51">
        <v>45178</v>
      </c>
      <c r="J1700" s="52">
        <v>29.99</v>
      </c>
    </row>
    <row r="1701" spans="1:10" ht="102" x14ac:dyDescent="0.5">
      <c r="A1701" s="72"/>
      <c r="B1701" s="48">
        <v>40</v>
      </c>
      <c r="C1701" s="47" t="s">
        <v>967</v>
      </c>
      <c r="D1701" s="49">
        <v>45548</v>
      </c>
      <c r="E1701" s="47" t="s">
        <v>2697</v>
      </c>
      <c r="F1701" s="47" t="s">
        <v>2698</v>
      </c>
      <c r="G1701" s="50">
        <v>31191012052080</v>
      </c>
      <c r="H1701" s="47" t="s">
        <v>1006</v>
      </c>
      <c r="I1701" s="51">
        <v>45178</v>
      </c>
      <c r="J1701" s="52">
        <v>40</v>
      </c>
    </row>
    <row r="1702" spans="1:10" ht="81.599999999999994" x14ac:dyDescent="0.5">
      <c r="A1702" s="72"/>
      <c r="B1702" s="48">
        <v>60</v>
      </c>
      <c r="C1702" s="47" t="s">
        <v>967</v>
      </c>
      <c r="D1702" s="49">
        <v>45548</v>
      </c>
      <c r="E1702" s="47" t="s">
        <v>2699</v>
      </c>
      <c r="F1702" s="47" t="s">
        <v>2700</v>
      </c>
      <c r="G1702" s="50">
        <v>31191013103692</v>
      </c>
      <c r="H1702" s="47" t="s">
        <v>1006</v>
      </c>
      <c r="I1702" s="51">
        <v>45178</v>
      </c>
      <c r="J1702" s="52">
        <v>60</v>
      </c>
    </row>
    <row r="1703" spans="1:10" ht="112.2" x14ac:dyDescent="0.5">
      <c r="A1703" s="72"/>
      <c r="B1703" s="48">
        <v>67</v>
      </c>
      <c r="C1703" s="47" t="s">
        <v>967</v>
      </c>
      <c r="D1703" s="49">
        <v>45548</v>
      </c>
      <c r="E1703" s="47" t="s">
        <v>2701</v>
      </c>
      <c r="F1703" s="47" t="s">
        <v>2702</v>
      </c>
      <c r="G1703" s="50">
        <v>31191011298593</v>
      </c>
      <c r="H1703" s="47" t="s">
        <v>1006</v>
      </c>
      <c r="I1703" s="51">
        <v>45178</v>
      </c>
      <c r="J1703" s="52">
        <v>67</v>
      </c>
    </row>
    <row r="1704" spans="1:10" ht="81.599999999999994" x14ac:dyDescent="0.5">
      <c r="A1704" s="72"/>
      <c r="B1704" s="48">
        <v>7</v>
      </c>
      <c r="C1704" s="47" t="s">
        <v>967</v>
      </c>
      <c r="D1704" s="49">
        <v>45541</v>
      </c>
      <c r="E1704" s="47" t="s">
        <v>1602</v>
      </c>
      <c r="F1704" s="47" t="s">
        <v>1603</v>
      </c>
      <c r="G1704" s="50">
        <v>31191010319507</v>
      </c>
      <c r="H1704" s="47" t="s">
        <v>970</v>
      </c>
      <c r="I1704" s="51">
        <v>45174</v>
      </c>
      <c r="J1704" s="52">
        <v>7</v>
      </c>
    </row>
    <row r="1705" spans="1:10" ht="91.8" x14ac:dyDescent="0.5">
      <c r="A1705" s="72"/>
      <c r="B1705" s="48">
        <v>27</v>
      </c>
      <c r="C1705" s="47" t="s">
        <v>967</v>
      </c>
      <c r="D1705" s="49">
        <v>45527</v>
      </c>
      <c r="E1705" s="47" t="s">
        <v>2587</v>
      </c>
      <c r="F1705" s="47" t="s">
        <v>2588</v>
      </c>
      <c r="G1705" s="50">
        <v>31191012669172</v>
      </c>
      <c r="H1705" s="47" t="s">
        <v>1606</v>
      </c>
      <c r="I1705" s="51">
        <v>45160</v>
      </c>
      <c r="J1705" s="52">
        <v>27</v>
      </c>
    </row>
    <row r="1706" spans="1:10" ht="122.4" x14ac:dyDescent="0.5">
      <c r="A1706" s="72"/>
      <c r="B1706" s="48">
        <v>9</v>
      </c>
      <c r="C1706" s="47" t="s">
        <v>967</v>
      </c>
      <c r="D1706" s="49">
        <v>45562</v>
      </c>
      <c r="E1706" s="47" t="s">
        <v>1378</v>
      </c>
      <c r="F1706" s="47" t="s">
        <v>1379</v>
      </c>
      <c r="G1706" s="50">
        <v>31191012662433</v>
      </c>
      <c r="H1706" s="47" t="s">
        <v>970</v>
      </c>
      <c r="I1706" s="51">
        <v>45191</v>
      </c>
      <c r="J1706" s="52">
        <v>9</v>
      </c>
    </row>
    <row r="1707" spans="1:10" ht="122.4" x14ac:dyDescent="0.5">
      <c r="A1707" s="72"/>
      <c r="B1707" s="73">
        <v>9</v>
      </c>
      <c r="C1707" s="72" t="s">
        <v>967</v>
      </c>
      <c r="D1707" s="74">
        <v>45506</v>
      </c>
      <c r="E1707" s="47" t="s">
        <v>2703</v>
      </c>
      <c r="F1707" s="47" t="s">
        <v>2704</v>
      </c>
      <c r="G1707" s="50">
        <v>31191010490712</v>
      </c>
      <c r="H1707" s="47" t="s">
        <v>979</v>
      </c>
      <c r="I1707" s="51">
        <v>45141</v>
      </c>
      <c r="J1707" s="52">
        <v>9</v>
      </c>
    </row>
    <row r="1708" spans="1:10" ht="122.4" x14ac:dyDescent="0.5">
      <c r="A1708" s="72"/>
      <c r="B1708" s="73"/>
      <c r="C1708" s="72"/>
      <c r="D1708" s="74"/>
      <c r="E1708" s="47" t="s">
        <v>2705</v>
      </c>
      <c r="F1708" s="47" t="s">
        <v>2706</v>
      </c>
      <c r="G1708" s="50">
        <v>31191010115111</v>
      </c>
      <c r="H1708" s="47" t="s">
        <v>979</v>
      </c>
      <c r="I1708" s="51">
        <v>45141</v>
      </c>
      <c r="J1708" s="52">
        <v>9</v>
      </c>
    </row>
    <row r="1709" spans="1:10" ht="122.4" x14ac:dyDescent="0.5">
      <c r="A1709" s="72"/>
      <c r="B1709" s="73"/>
      <c r="C1709" s="72"/>
      <c r="D1709" s="74"/>
      <c r="E1709" s="47" t="s">
        <v>2707</v>
      </c>
      <c r="F1709" s="47" t="s">
        <v>2708</v>
      </c>
      <c r="G1709" s="50">
        <v>31191010072684</v>
      </c>
      <c r="H1709" s="47" t="s">
        <v>979</v>
      </c>
      <c r="I1709" s="51">
        <v>45141</v>
      </c>
      <c r="J1709" s="52">
        <v>9</v>
      </c>
    </row>
    <row r="1710" spans="1:10" ht="91.8" x14ac:dyDescent="0.5">
      <c r="A1710" s="72"/>
      <c r="B1710" s="73">
        <v>10</v>
      </c>
      <c r="C1710" s="72" t="s">
        <v>967</v>
      </c>
      <c r="D1710" s="74">
        <v>45499</v>
      </c>
      <c r="E1710" s="47" t="s">
        <v>2709</v>
      </c>
      <c r="F1710" s="47" t="s">
        <v>2710</v>
      </c>
      <c r="G1710" s="50">
        <v>31191012271318</v>
      </c>
      <c r="H1710" s="47" t="s">
        <v>970</v>
      </c>
      <c r="I1710" s="51">
        <v>45130</v>
      </c>
      <c r="J1710" s="52">
        <v>10</v>
      </c>
    </row>
    <row r="1711" spans="1:10" ht="102" x14ac:dyDescent="0.5">
      <c r="A1711" s="72"/>
      <c r="B1711" s="73"/>
      <c r="C1711" s="72"/>
      <c r="D1711" s="74"/>
      <c r="E1711" s="47" t="s">
        <v>2711</v>
      </c>
      <c r="F1711" s="47" t="s">
        <v>2690</v>
      </c>
      <c r="G1711" s="50">
        <v>31191011806965</v>
      </c>
      <c r="H1711" s="47" t="s">
        <v>2691</v>
      </c>
      <c r="I1711" s="51">
        <v>45130</v>
      </c>
      <c r="J1711" s="52">
        <v>10</v>
      </c>
    </row>
    <row r="1712" spans="1:10" ht="102" x14ac:dyDescent="0.5">
      <c r="A1712" s="72"/>
      <c r="B1712" s="73"/>
      <c r="C1712" s="72"/>
      <c r="D1712" s="49">
        <v>45506</v>
      </c>
      <c r="E1712" s="47" t="s">
        <v>2712</v>
      </c>
      <c r="F1712" s="47" t="s">
        <v>2690</v>
      </c>
      <c r="G1712" s="50">
        <v>31191012288734</v>
      </c>
      <c r="H1712" s="47" t="s">
        <v>2691</v>
      </c>
      <c r="I1712" s="51">
        <v>45141</v>
      </c>
      <c r="J1712" s="52">
        <v>10</v>
      </c>
    </row>
    <row r="1713" spans="1:10" ht="91.8" x14ac:dyDescent="0.5">
      <c r="A1713" s="72"/>
      <c r="B1713" s="48">
        <v>11</v>
      </c>
      <c r="C1713" s="47" t="s">
        <v>967</v>
      </c>
      <c r="D1713" s="49">
        <v>45506</v>
      </c>
      <c r="E1713" s="47" t="s">
        <v>2713</v>
      </c>
      <c r="F1713" s="47" t="s">
        <v>2714</v>
      </c>
      <c r="G1713" s="50">
        <v>31191013506910</v>
      </c>
      <c r="H1713" s="47" t="s">
        <v>2684</v>
      </c>
      <c r="I1713" s="51">
        <v>45141</v>
      </c>
      <c r="J1713" s="52">
        <v>11</v>
      </c>
    </row>
    <row r="1714" spans="1:10" ht="122.4" x14ac:dyDescent="0.5">
      <c r="A1714" s="72"/>
      <c r="B1714" s="48">
        <v>12</v>
      </c>
      <c r="C1714" s="47" t="s">
        <v>967</v>
      </c>
      <c r="D1714" s="49">
        <v>45506</v>
      </c>
      <c r="E1714" s="47" t="s">
        <v>2715</v>
      </c>
      <c r="F1714" s="47" t="s">
        <v>2716</v>
      </c>
      <c r="G1714" s="50">
        <v>31191010041937</v>
      </c>
      <c r="H1714" s="47" t="s">
        <v>979</v>
      </c>
      <c r="I1714" s="51">
        <v>45141</v>
      </c>
      <c r="J1714" s="52">
        <v>12</v>
      </c>
    </row>
    <row r="1715" spans="1:10" ht="102" x14ac:dyDescent="0.5">
      <c r="A1715" s="72"/>
      <c r="B1715" s="73">
        <v>16</v>
      </c>
      <c r="C1715" s="72" t="s">
        <v>967</v>
      </c>
      <c r="D1715" s="74">
        <v>45499</v>
      </c>
      <c r="E1715" s="47" t="s">
        <v>2717</v>
      </c>
      <c r="F1715" s="47" t="s">
        <v>2718</v>
      </c>
      <c r="G1715" s="50">
        <v>31191013201314</v>
      </c>
      <c r="H1715" s="47" t="s">
        <v>970</v>
      </c>
      <c r="I1715" s="51">
        <v>45130</v>
      </c>
      <c r="J1715" s="52">
        <v>16</v>
      </c>
    </row>
    <row r="1716" spans="1:10" ht="112.2" x14ac:dyDescent="0.5">
      <c r="A1716" s="72"/>
      <c r="B1716" s="73"/>
      <c r="C1716" s="72"/>
      <c r="D1716" s="74"/>
      <c r="E1716" s="47" t="s">
        <v>2719</v>
      </c>
      <c r="F1716" s="47" t="s">
        <v>2720</v>
      </c>
      <c r="G1716" s="50">
        <v>31191012963807</v>
      </c>
      <c r="H1716" s="47" t="s">
        <v>970</v>
      </c>
      <c r="I1716" s="51">
        <v>45130</v>
      </c>
      <c r="J1716" s="52">
        <v>16</v>
      </c>
    </row>
    <row r="1717" spans="1:10" ht="102" x14ac:dyDescent="0.5">
      <c r="A1717" s="72"/>
      <c r="B1717" s="48">
        <v>19</v>
      </c>
      <c r="C1717" s="47" t="s">
        <v>967</v>
      </c>
      <c r="D1717" s="49">
        <v>45499</v>
      </c>
      <c r="E1717" s="47" t="s">
        <v>2721</v>
      </c>
      <c r="F1717" s="47" t="s">
        <v>2722</v>
      </c>
      <c r="G1717" s="50">
        <v>31191013398375</v>
      </c>
      <c r="H1717" s="47" t="s">
        <v>974</v>
      </c>
      <c r="I1717" s="51">
        <v>45130</v>
      </c>
      <c r="J1717" s="52">
        <v>19</v>
      </c>
    </row>
    <row r="1718" spans="1:10" ht="91.8" x14ac:dyDescent="0.5">
      <c r="A1718" s="72"/>
      <c r="B1718" s="48">
        <v>15</v>
      </c>
      <c r="C1718" s="47" t="s">
        <v>967</v>
      </c>
      <c r="D1718" s="49">
        <v>45506</v>
      </c>
      <c r="E1718" s="47" t="s">
        <v>1669</v>
      </c>
      <c r="F1718" s="47" t="s">
        <v>1670</v>
      </c>
      <c r="G1718" s="50">
        <v>31191012099891</v>
      </c>
      <c r="H1718" s="47" t="s">
        <v>970</v>
      </c>
      <c r="I1718" s="51">
        <v>45141</v>
      </c>
      <c r="J1718" s="52">
        <v>15</v>
      </c>
    </row>
    <row r="1719" spans="1:10" ht="91.8" x14ac:dyDescent="0.5">
      <c r="A1719" s="72"/>
      <c r="B1719" s="48">
        <v>13</v>
      </c>
      <c r="C1719" s="47" t="s">
        <v>967</v>
      </c>
      <c r="D1719" s="49">
        <v>45478</v>
      </c>
      <c r="E1719" s="47" t="s">
        <v>1242</v>
      </c>
      <c r="F1719" s="47" t="s">
        <v>1243</v>
      </c>
      <c r="G1719" s="50">
        <v>31191012358933</v>
      </c>
      <c r="H1719" s="47" t="s">
        <v>970</v>
      </c>
      <c r="I1719" s="51">
        <v>45112</v>
      </c>
      <c r="J1719" s="52">
        <v>13</v>
      </c>
    </row>
    <row r="1720" spans="1:10" ht="91.8" x14ac:dyDescent="0.5">
      <c r="A1720" s="72"/>
      <c r="B1720" s="48">
        <v>5</v>
      </c>
      <c r="C1720" s="47" t="s">
        <v>967</v>
      </c>
      <c r="D1720" s="49">
        <v>45492</v>
      </c>
      <c r="E1720" s="47" t="s">
        <v>2723</v>
      </c>
      <c r="F1720" s="47" t="s">
        <v>2724</v>
      </c>
      <c r="G1720" s="50">
        <v>31191009959776</v>
      </c>
      <c r="H1720" s="47" t="s">
        <v>970</v>
      </c>
      <c r="I1720" s="51">
        <v>45123</v>
      </c>
      <c r="J1720" s="52">
        <v>5</v>
      </c>
    </row>
    <row r="1721" spans="1:10" ht="91.8" x14ac:dyDescent="0.5">
      <c r="A1721" s="72"/>
      <c r="B1721" s="48">
        <v>75</v>
      </c>
      <c r="C1721" s="47" t="s">
        <v>967</v>
      </c>
      <c r="D1721" s="49">
        <v>45555</v>
      </c>
      <c r="E1721" s="47" t="s">
        <v>1604</v>
      </c>
      <c r="F1721" s="47" t="s">
        <v>1605</v>
      </c>
      <c r="G1721" s="50">
        <v>31191012668661</v>
      </c>
      <c r="H1721" s="47" t="s">
        <v>1606</v>
      </c>
      <c r="I1721" s="51">
        <v>45189</v>
      </c>
      <c r="J1721" s="52">
        <v>75</v>
      </c>
    </row>
    <row r="1722" spans="1:10" ht="91.8" x14ac:dyDescent="0.5">
      <c r="A1722" s="72"/>
      <c r="B1722" s="48">
        <v>17</v>
      </c>
      <c r="C1722" s="47" t="s">
        <v>967</v>
      </c>
      <c r="D1722" s="49">
        <v>45492</v>
      </c>
      <c r="E1722" s="47" t="s">
        <v>2107</v>
      </c>
      <c r="F1722" s="47" t="s">
        <v>2108</v>
      </c>
      <c r="G1722" s="50">
        <v>31191010471423</v>
      </c>
      <c r="H1722" s="47" t="s">
        <v>1496</v>
      </c>
      <c r="I1722" s="51">
        <v>45121</v>
      </c>
      <c r="J1722" s="52">
        <v>17</v>
      </c>
    </row>
    <row r="1723" spans="1:10" ht="91.8" x14ac:dyDescent="0.5">
      <c r="A1723" s="72"/>
      <c r="B1723" s="48">
        <v>8</v>
      </c>
      <c r="C1723" s="47" t="s">
        <v>967</v>
      </c>
      <c r="D1723" s="49">
        <v>45492</v>
      </c>
      <c r="E1723" s="47" t="s">
        <v>1334</v>
      </c>
      <c r="F1723" s="47" t="s">
        <v>1335</v>
      </c>
      <c r="G1723" s="50">
        <v>31191010330694</v>
      </c>
      <c r="H1723" s="47" t="s">
        <v>970</v>
      </c>
      <c r="I1723" s="51">
        <v>45124</v>
      </c>
      <c r="J1723" s="52">
        <v>8</v>
      </c>
    </row>
    <row r="1724" spans="1:10" ht="91.8" x14ac:dyDescent="0.5">
      <c r="A1724" s="72"/>
      <c r="B1724" s="48">
        <v>10</v>
      </c>
      <c r="C1724" s="47" t="s">
        <v>967</v>
      </c>
      <c r="D1724" s="49">
        <v>45555</v>
      </c>
      <c r="E1724" s="47" t="s">
        <v>2725</v>
      </c>
      <c r="F1724" s="47" t="s">
        <v>2726</v>
      </c>
      <c r="G1724" s="50">
        <v>31191012667382</v>
      </c>
      <c r="H1724" s="47" t="s">
        <v>970</v>
      </c>
      <c r="I1724" s="51">
        <v>45187</v>
      </c>
      <c r="J1724" s="52">
        <v>10</v>
      </c>
    </row>
    <row r="1725" spans="1:10" ht="142.80000000000001" x14ac:dyDescent="0.5">
      <c r="A1725" s="72"/>
      <c r="B1725" s="48">
        <v>10</v>
      </c>
      <c r="C1725" s="47" t="s">
        <v>967</v>
      </c>
      <c r="D1725" s="49">
        <v>45499</v>
      </c>
      <c r="E1725" s="47" t="s">
        <v>2727</v>
      </c>
      <c r="F1725" s="47" t="s">
        <v>2728</v>
      </c>
      <c r="G1725" s="50">
        <v>31191012232880</v>
      </c>
      <c r="H1725" s="47" t="s">
        <v>970</v>
      </c>
      <c r="I1725" s="51">
        <v>45133</v>
      </c>
      <c r="J1725" s="52">
        <v>10</v>
      </c>
    </row>
    <row r="1726" spans="1:10" ht="91.8" x14ac:dyDescent="0.5">
      <c r="A1726" s="72"/>
      <c r="B1726" s="73">
        <v>16</v>
      </c>
      <c r="C1726" s="72" t="s">
        <v>967</v>
      </c>
      <c r="D1726" s="74">
        <v>45499</v>
      </c>
      <c r="E1726" s="47" t="s">
        <v>2729</v>
      </c>
      <c r="F1726" s="47" t="s">
        <v>2730</v>
      </c>
      <c r="G1726" s="50">
        <v>31191012490488</v>
      </c>
      <c r="H1726" s="47" t="s">
        <v>970</v>
      </c>
      <c r="I1726" s="51">
        <v>45133</v>
      </c>
      <c r="J1726" s="52">
        <v>16</v>
      </c>
    </row>
    <row r="1727" spans="1:10" ht="91.8" x14ac:dyDescent="0.5">
      <c r="A1727" s="72"/>
      <c r="B1727" s="73"/>
      <c r="C1727" s="72"/>
      <c r="D1727" s="74"/>
      <c r="E1727" s="47" t="s">
        <v>2731</v>
      </c>
      <c r="F1727" s="47" t="s">
        <v>2732</v>
      </c>
      <c r="G1727" s="50">
        <v>31191013232251</v>
      </c>
      <c r="H1727" s="47" t="s">
        <v>970</v>
      </c>
      <c r="I1727" s="51">
        <v>45133</v>
      </c>
      <c r="J1727" s="52">
        <v>16</v>
      </c>
    </row>
    <row r="1728" spans="1:10" ht="102" x14ac:dyDescent="0.5">
      <c r="A1728" s="72"/>
      <c r="B1728" s="48">
        <v>5</v>
      </c>
      <c r="C1728" s="47" t="s">
        <v>967</v>
      </c>
      <c r="D1728" s="49">
        <v>45555</v>
      </c>
      <c r="E1728" s="47" t="s">
        <v>1928</v>
      </c>
      <c r="F1728" s="47" t="s">
        <v>1929</v>
      </c>
      <c r="G1728" s="50">
        <v>31191013112107</v>
      </c>
      <c r="H1728" s="47" t="s">
        <v>979</v>
      </c>
      <c r="I1728" s="51">
        <v>45187</v>
      </c>
      <c r="J1728" s="52">
        <v>5</v>
      </c>
    </row>
    <row r="1729" spans="1:10" ht="102" x14ac:dyDescent="0.5">
      <c r="A1729" s="72"/>
      <c r="B1729" s="48">
        <v>9</v>
      </c>
      <c r="C1729" s="47" t="s">
        <v>967</v>
      </c>
      <c r="D1729" s="49">
        <v>45555</v>
      </c>
      <c r="E1729" s="47" t="s">
        <v>1930</v>
      </c>
      <c r="F1729" s="47" t="s">
        <v>1931</v>
      </c>
      <c r="G1729" s="50">
        <v>31191010102788</v>
      </c>
      <c r="H1729" s="47" t="s">
        <v>1932</v>
      </c>
      <c r="I1729" s="51">
        <v>45187</v>
      </c>
      <c r="J1729" s="52">
        <v>9</v>
      </c>
    </row>
    <row r="1730" spans="1:10" ht="132.6" x14ac:dyDescent="0.5">
      <c r="A1730" s="72"/>
      <c r="B1730" s="48">
        <v>11</v>
      </c>
      <c r="C1730" s="47" t="s">
        <v>967</v>
      </c>
      <c r="D1730" s="49">
        <v>45513</v>
      </c>
      <c r="E1730" s="47" t="s">
        <v>1933</v>
      </c>
      <c r="F1730" s="47" t="s">
        <v>1934</v>
      </c>
      <c r="G1730" s="50">
        <v>31191012293502</v>
      </c>
      <c r="H1730" s="47" t="s">
        <v>979</v>
      </c>
      <c r="I1730" s="51">
        <v>45145</v>
      </c>
      <c r="J1730" s="52">
        <v>11</v>
      </c>
    </row>
    <row r="1731" spans="1:10" ht="112.2" x14ac:dyDescent="0.5">
      <c r="A1731" s="72" t="s">
        <v>1380</v>
      </c>
      <c r="B1731" s="48">
        <v>13</v>
      </c>
      <c r="C1731" s="47" t="s">
        <v>967</v>
      </c>
      <c r="D1731" s="49">
        <v>45499</v>
      </c>
      <c r="E1731" s="47" t="s">
        <v>2109</v>
      </c>
      <c r="F1731" s="47" t="s">
        <v>2110</v>
      </c>
      <c r="G1731" s="50">
        <v>31146003161654</v>
      </c>
      <c r="H1731" s="47" t="s">
        <v>970</v>
      </c>
      <c r="I1731" s="51">
        <v>45131</v>
      </c>
      <c r="J1731" s="52">
        <v>13</v>
      </c>
    </row>
    <row r="1732" spans="1:10" ht="91.8" x14ac:dyDescent="0.5">
      <c r="A1732" s="72"/>
      <c r="B1732" s="48">
        <v>14</v>
      </c>
      <c r="C1732" s="47" t="s">
        <v>967</v>
      </c>
      <c r="D1732" s="49">
        <v>45499</v>
      </c>
      <c r="E1732" s="47" t="s">
        <v>2111</v>
      </c>
      <c r="F1732" s="47" t="s">
        <v>2112</v>
      </c>
      <c r="G1732" s="50">
        <v>31146003426354</v>
      </c>
      <c r="H1732" s="47" t="s">
        <v>970</v>
      </c>
      <c r="I1732" s="51">
        <v>45131</v>
      </c>
      <c r="J1732" s="52">
        <v>14</v>
      </c>
    </row>
    <row r="1733" spans="1:10" ht="132.6" x14ac:dyDescent="0.5">
      <c r="A1733" s="72"/>
      <c r="B1733" s="48">
        <v>16</v>
      </c>
      <c r="C1733" s="47" t="s">
        <v>967</v>
      </c>
      <c r="D1733" s="49">
        <v>45499</v>
      </c>
      <c r="E1733" s="47" t="s">
        <v>2113</v>
      </c>
      <c r="F1733" s="47" t="s">
        <v>2114</v>
      </c>
      <c r="G1733" s="50">
        <v>31146003139726</v>
      </c>
      <c r="H1733" s="47" t="s">
        <v>970</v>
      </c>
      <c r="I1733" s="51">
        <v>45131</v>
      </c>
      <c r="J1733" s="52">
        <v>16</v>
      </c>
    </row>
    <row r="1734" spans="1:10" ht="102" x14ac:dyDescent="0.5">
      <c r="A1734" s="72"/>
      <c r="B1734" s="48">
        <v>16</v>
      </c>
      <c r="C1734" s="47" t="s">
        <v>967</v>
      </c>
      <c r="D1734" s="49">
        <v>45555</v>
      </c>
      <c r="E1734" s="47" t="s">
        <v>2115</v>
      </c>
      <c r="F1734" s="47" t="s">
        <v>2116</v>
      </c>
      <c r="G1734" s="50">
        <v>31146003300021</v>
      </c>
      <c r="H1734" s="47" t="s">
        <v>970</v>
      </c>
      <c r="I1734" s="51">
        <v>45185</v>
      </c>
      <c r="J1734" s="52">
        <v>16</v>
      </c>
    </row>
    <row r="1735" spans="1:10" ht="102" x14ac:dyDescent="0.5">
      <c r="A1735" s="72"/>
      <c r="B1735" s="48">
        <v>28</v>
      </c>
      <c r="C1735" s="47" t="s">
        <v>967</v>
      </c>
      <c r="D1735" s="49">
        <v>45534</v>
      </c>
      <c r="E1735" s="47" t="s">
        <v>1420</v>
      </c>
      <c r="F1735" s="47" t="s">
        <v>1421</v>
      </c>
      <c r="G1735" s="50">
        <v>31146003691585</v>
      </c>
      <c r="H1735" s="47" t="s">
        <v>970</v>
      </c>
      <c r="I1735" s="51">
        <v>45166</v>
      </c>
      <c r="J1735" s="52">
        <v>28</v>
      </c>
    </row>
    <row r="1736" spans="1:10" ht="91.8" x14ac:dyDescent="0.5">
      <c r="A1736" s="72"/>
      <c r="B1736" s="48">
        <v>15</v>
      </c>
      <c r="C1736" s="47" t="s">
        <v>967</v>
      </c>
      <c r="D1736" s="49">
        <v>45499</v>
      </c>
      <c r="E1736" s="47" t="s">
        <v>1445</v>
      </c>
      <c r="F1736" s="47" t="s">
        <v>1405</v>
      </c>
      <c r="G1736" s="50">
        <v>31146003947573</v>
      </c>
      <c r="H1736" s="47" t="s">
        <v>1043</v>
      </c>
      <c r="I1736" s="51">
        <v>45130</v>
      </c>
      <c r="J1736" s="52">
        <v>15</v>
      </c>
    </row>
    <row r="1737" spans="1:10" ht="91.8" x14ac:dyDescent="0.5">
      <c r="A1737" s="72"/>
      <c r="B1737" s="48">
        <v>17</v>
      </c>
      <c r="C1737" s="47" t="s">
        <v>967</v>
      </c>
      <c r="D1737" s="49">
        <v>45562</v>
      </c>
      <c r="E1737" s="47" t="s">
        <v>1381</v>
      </c>
      <c r="F1737" s="47" t="s">
        <v>1382</v>
      </c>
      <c r="G1737" s="50">
        <v>31146003973983</v>
      </c>
      <c r="H1737" s="47" t="s">
        <v>970</v>
      </c>
      <c r="I1737" s="51">
        <v>45191</v>
      </c>
      <c r="J1737" s="52">
        <v>17</v>
      </c>
    </row>
    <row r="1738" spans="1:10" ht="91.8" x14ac:dyDescent="0.5">
      <c r="A1738" s="72"/>
      <c r="B1738" s="48">
        <v>29</v>
      </c>
      <c r="C1738" s="47" t="s">
        <v>967</v>
      </c>
      <c r="D1738" s="49">
        <v>45506</v>
      </c>
      <c r="E1738" s="47" t="s">
        <v>2733</v>
      </c>
      <c r="F1738" s="47" t="s">
        <v>1563</v>
      </c>
      <c r="G1738" s="50">
        <v>31146003984923</v>
      </c>
      <c r="H1738" s="47" t="s">
        <v>970</v>
      </c>
      <c r="I1738" s="51">
        <v>45135</v>
      </c>
      <c r="J1738" s="52">
        <v>29</v>
      </c>
    </row>
    <row r="1739" spans="1:10" ht="122.4" x14ac:dyDescent="0.5">
      <c r="A1739" s="72"/>
      <c r="B1739" s="48">
        <v>25</v>
      </c>
      <c r="C1739" s="47" t="s">
        <v>967</v>
      </c>
      <c r="D1739" s="49">
        <v>45541</v>
      </c>
      <c r="E1739" s="47" t="s">
        <v>2482</v>
      </c>
      <c r="F1739" s="47" t="s">
        <v>2483</v>
      </c>
      <c r="G1739" s="50">
        <v>31146003477092</v>
      </c>
      <c r="H1739" s="47" t="s">
        <v>970</v>
      </c>
      <c r="I1739" s="51">
        <v>45170</v>
      </c>
      <c r="J1739" s="52">
        <v>25</v>
      </c>
    </row>
    <row r="1740" spans="1:10" ht="91.8" x14ac:dyDescent="0.5">
      <c r="A1740" s="72" t="s">
        <v>1244</v>
      </c>
      <c r="B1740" s="48">
        <v>28</v>
      </c>
      <c r="C1740" s="47" t="s">
        <v>967</v>
      </c>
      <c r="D1740" s="49">
        <v>45513</v>
      </c>
      <c r="E1740" s="47" t="s">
        <v>2415</v>
      </c>
      <c r="F1740" s="47" t="s">
        <v>2416</v>
      </c>
      <c r="G1740" s="50">
        <v>31208003846112</v>
      </c>
      <c r="H1740" s="47" t="s">
        <v>970</v>
      </c>
      <c r="I1740" s="51">
        <v>45143</v>
      </c>
      <c r="J1740" s="52">
        <v>28</v>
      </c>
    </row>
    <row r="1741" spans="1:10" ht="102" x14ac:dyDescent="0.5">
      <c r="A1741" s="72"/>
      <c r="B1741" s="48">
        <v>24</v>
      </c>
      <c r="C1741" s="47" t="s">
        <v>967</v>
      </c>
      <c r="D1741" s="49">
        <v>45541</v>
      </c>
      <c r="E1741" s="47" t="s">
        <v>2209</v>
      </c>
      <c r="F1741" s="47" t="s">
        <v>2210</v>
      </c>
      <c r="G1741" s="50">
        <v>31208002503235</v>
      </c>
      <c r="H1741" s="47" t="s">
        <v>970</v>
      </c>
      <c r="I1741" s="51">
        <v>45170</v>
      </c>
      <c r="J1741" s="52">
        <v>24</v>
      </c>
    </row>
    <row r="1742" spans="1:10" ht="102" x14ac:dyDescent="0.5">
      <c r="A1742" s="72"/>
      <c r="B1742" s="48">
        <v>12</v>
      </c>
      <c r="C1742" s="47" t="s">
        <v>967</v>
      </c>
      <c r="D1742" s="49">
        <v>45520</v>
      </c>
      <c r="E1742" s="47" t="s">
        <v>1319</v>
      </c>
      <c r="F1742" s="47" t="s">
        <v>1320</v>
      </c>
      <c r="G1742" s="50">
        <v>31208004081974</v>
      </c>
      <c r="H1742" s="47" t="s">
        <v>970</v>
      </c>
      <c r="I1742" s="51">
        <v>45154</v>
      </c>
      <c r="J1742" s="52">
        <v>12</v>
      </c>
    </row>
    <row r="1743" spans="1:10" ht="91.8" x14ac:dyDescent="0.5">
      <c r="A1743" s="72"/>
      <c r="B1743" s="48">
        <v>30</v>
      </c>
      <c r="C1743" s="47" t="s">
        <v>967</v>
      </c>
      <c r="D1743" s="49">
        <v>45478</v>
      </c>
      <c r="E1743" s="47" t="s">
        <v>1245</v>
      </c>
      <c r="F1743" s="47" t="s">
        <v>1246</v>
      </c>
      <c r="G1743" s="50">
        <v>31208003049196</v>
      </c>
      <c r="H1743" s="47" t="s">
        <v>970</v>
      </c>
      <c r="I1743" s="51">
        <v>45113</v>
      </c>
      <c r="J1743" s="52">
        <v>30</v>
      </c>
    </row>
    <row r="1744" spans="1:10" ht="112.2" x14ac:dyDescent="0.5">
      <c r="A1744" s="72"/>
      <c r="B1744" s="48">
        <v>10</v>
      </c>
      <c r="C1744" s="47" t="s">
        <v>967</v>
      </c>
      <c r="D1744" s="49">
        <v>45548</v>
      </c>
      <c r="E1744" s="47" t="s">
        <v>2417</v>
      </c>
      <c r="F1744" s="47" t="s">
        <v>1111</v>
      </c>
      <c r="G1744" s="50">
        <v>31208003973809</v>
      </c>
      <c r="H1744" s="47" t="s">
        <v>970</v>
      </c>
      <c r="I1744" s="51">
        <v>45183</v>
      </c>
      <c r="J1744" s="52">
        <v>10</v>
      </c>
    </row>
    <row r="1745" spans="1:10" ht="91.8" x14ac:dyDescent="0.5">
      <c r="A1745" s="72"/>
      <c r="B1745" s="48">
        <v>18</v>
      </c>
      <c r="C1745" s="47" t="s">
        <v>967</v>
      </c>
      <c r="D1745" s="49">
        <v>45562</v>
      </c>
      <c r="E1745" s="47" t="s">
        <v>2418</v>
      </c>
      <c r="F1745" s="47" t="s">
        <v>1002</v>
      </c>
      <c r="G1745" s="50">
        <v>31208004157352</v>
      </c>
      <c r="H1745" s="47" t="s">
        <v>974</v>
      </c>
      <c r="I1745" s="51">
        <v>45194</v>
      </c>
      <c r="J1745" s="52">
        <v>18</v>
      </c>
    </row>
    <row r="1746" spans="1:10" ht="81.599999999999994" x14ac:dyDescent="0.5">
      <c r="A1746" s="72"/>
      <c r="B1746" s="48">
        <v>30</v>
      </c>
      <c r="C1746" s="47" t="s">
        <v>967</v>
      </c>
      <c r="D1746" s="49">
        <v>45534</v>
      </c>
      <c r="E1746" s="47" t="s">
        <v>1247</v>
      </c>
      <c r="F1746" s="47" t="s">
        <v>1248</v>
      </c>
      <c r="G1746" s="50">
        <v>31208003571793</v>
      </c>
      <c r="H1746" s="47" t="s">
        <v>970</v>
      </c>
      <c r="I1746" s="51">
        <v>45168</v>
      </c>
      <c r="J1746" s="52">
        <v>30</v>
      </c>
    </row>
    <row r="1747" spans="1:10" ht="91.8" x14ac:dyDescent="0.5">
      <c r="A1747" s="72" t="s">
        <v>1113</v>
      </c>
      <c r="B1747" s="48">
        <v>17</v>
      </c>
      <c r="C1747" s="47" t="s">
        <v>967</v>
      </c>
      <c r="D1747" s="49">
        <v>45555</v>
      </c>
      <c r="E1747" s="47" t="s">
        <v>1336</v>
      </c>
      <c r="F1747" s="47" t="s">
        <v>1337</v>
      </c>
      <c r="G1747" s="50">
        <v>31134005567342</v>
      </c>
      <c r="H1747" s="47" t="s">
        <v>1227</v>
      </c>
      <c r="I1747" s="51">
        <v>45189</v>
      </c>
      <c r="J1747" s="52">
        <v>17</v>
      </c>
    </row>
    <row r="1748" spans="1:10" ht="102" x14ac:dyDescent="0.5">
      <c r="A1748" s="72"/>
      <c r="B1748" s="48">
        <v>25</v>
      </c>
      <c r="C1748" s="47" t="s">
        <v>967</v>
      </c>
      <c r="D1748" s="49">
        <v>45548</v>
      </c>
      <c r="E1748" s="47" t="s">
        <v>1523</v>
      </c>
      <c r="F1748" s="47" t="s">
        <v>1524</v>
      </c>
      <c r="G1748" s="50">
        <v>31134005498951</v>
      </c>
      <c r="H1748" s="47" t="s">
        <v>1006</v>
      </c>
      <c r="I1748" s="51">
        <v>45182</v>
      </c>
      <c r="J1748" s="52">
        <v>25</v>
      </c>
    </row>
    <row r="1749" spans="1:10" ht="81.599999999999994" x14ac:dyDescent="0.5">
      <c r="A1749" s="72"/>
      <c r="B1749" s="48">
        <v>50</v>
      </c>
      <c r="C1749" s="47" t="s">
        <v>967</v>
      </c>
      <c r="D1749" s="49">
        <v>45555</v>
      </c>
      <c r="E1749" s="47" t="s">
        <v>1525</v>
      </c>
      <c r="F1749" s="47" t="s">
        <v>1526</v>
      </c>
      <c r="G1749" s="50">
        <v>31134004657508</v>
      </c>
      <c r="H1749" s="47" t="s">
        <v>1006</v>
      </c>
      <c r="I1749" s="51">
        <v>45190</v>
      </c>
      <c r="J1749" s="52">
        <v>50</v>
      </c>
    </row>
    <row r="1750" spans="1:10" ht="102" x14ac:dyDescent="0.5">
      <c r="A1750" s="72"/>
      <c r="B1750" s="48">
        <v>18</v>
      </c>
      <c r="C1750" s="47" t="s">
        <v>967</v>
      </c>
      <c r="D1750" s="49">
        <v>45527</v>
      </c>
      <c r="E1750" s="47" t="s">
        <v>2324</v>
      </c>
      <c r="F1750" s="47" t="s">
        <v>2325</v>
      </c>
      <c r="G1750" s="50">
        <v>31134005559455</v>
      </c>
      <c r="H1750" s="47" t="s">
        <v>1227</v>
      </c>
      <c r="I1750" s="51">
        <v>45160</v>
      </c>
      <c r="J1750" s="52">
        <v>18</v>
      </c>
    </row>
    <row r="1751" spans="1:10" ht="112.2" x14ac:dyDescent="0.5">
      <c r="A1751" s="72"/>
      <c r="B1751" s="48">
        <v>29</v>
      </c>
      <c r="C1751" s="47" t="s">
        <v>967</v>
      </c>
      <c r="D1751" s="49">
        <v>45492</v>
      </c>
      <c r="E1751" s="47" t="s">
        <v>1446</v>
      </c>
      <c r="F1751" s="47" t="s">
        <v>1447</v>
      </c>
      <c r="G1751" s="50">
        <v>31134005480405</v>
      </c>
      <c r="H1751" s="47" t="s">
        <v>974</v>
      </c>
      <c r="I1751" s="51">
        <v>45124</v>
      </c>
      <c r="J1751" s="52">
        <v>29</v>
      </c>
    </row>
    <row r="1752" spans="1:10" ht="91.8" x14ac:dyDescent="0.5">
      <c r="A1752" s="72"/>
      <c r="B1752" s="48">
        <v>9</v>
      </c>
      <c r="C1752" s="47" t="s">
        <v>967</v>
      </c>
      <c r="D1752" s="49">
        <v>45562</v>
      </c>
      <c r="E1752" s="47" t="s">
        <v>2117</v>
      </c>
      <c r="F1752" s="47" t="s">
        <v>2118</v>
      </c>
      <c r="G1752" s="50">
        <v>31134004030912</v>
      </c>
      <c r="H1752" s="47" t="s">
        <v>970</v>
      </c>
      <c r="I1752" s="51">
        <v>45196</v>
      </c>
      <c r="J1752" s="52">
        <v>9</v>
      </c>
    </row>
    <row r="1753" spans="1:10" ht="102" x14ac:dyDescent="0.5">
      <c r="A1753" s="72"/>
      <c r="B1753" s="48">
        <v>22</v>
      </c>
      <c r="C1753" s="47" t="s">
        <v>967</v>
      </c>
      <c r="D1753" s="49">
        <v>45506</v>
      </c>
      <c r="E1753" s="47" t="s">
        <v>1114</v>
      </c>
      <c r="F1753" s="47" t="s">
        <v>1115</v>
      </c>
      <c r="G1753" s="50">
        <v>31134005488341</v>
      </c>
      <c r="H1753" s="47" t="s">
        <v>1116</v>
      </c>
      <c r="I1753" s="51">
        <v>45141</v>
      </c>
      <c r="J1753" s="52">
        <v>22</v>
      </c>
    </row>
    <row r="1754" spans="1:10" ht="81.599999999999994" x14ac:dyDescent="0.5">
      <c r="A1754" s="72"/>
      <c r="B1754" s="48">
        <v>28</v>
      </c>
      <c r="C1754" s="47" t="s">
        <v>967</v>
      </c>
      <c r="D1754" s="49">
        <v>45527</v>
      </c>
      <c r="E1754" s="47" t="s">
        <v>2489</v>
      </c>
      <c r="F1754" s="47" t="s">
        <v>2490</v>
      </c>
      <c r="G1754" s="50">
        <v>31134005360862</v>
      </c>
      <c r="H1754" s="47" t="s">
        <v>970</v>
      </c>
      <c r="I1754" s="51">
        <v>45160</v>
      </c>
      <c r="J1754" s="52">
        <v>28</v>
      </c>
    </row>
    <row r="1755" spans="1:10" ht="102" x14ac:dyDescent="0.5">
      <c r="A1755" s="72"/>
      <c r="B1755" s="48">
        <v>8</v>
      </c>
      <c r="C1755" s="47" t="s">
        <v>967</v>
      </c>
      <c r="D1755" s="49">
        <v>45555</v>
      </c>
      <c r="E1755" s="47" t="s">
        <v>1759</v>
      </c>
      <c r="F1755" s="47" t="s">
        <v>1760</v>
      </c>
      <c r="G1755" s="50">
        <v>31134004146486</v>
      </c>
      <c r="H1755" s="47" t="s">
        <v>1227</v>
      </c>
      <c r="I1755" s="51">
        <v>45188</v>
      </c>
      <c r="J1755" s="52">
        <v>8</v>
      </c>
    </row>
    <row r="1756" spans="1:10" ht="102" x14ac:dyDescent="0.5">
      <c r="A1756" s="72" t="s">
        <v>1170</v>
      </c>
      <c r="B1756" s="48">
        <v>10.16</v>
      </c>
      <c r="C1756" s="47" t="s">
        <v>967</v>
      </c>
      <c r="D1756" s="49">
        <v>45492</v>
      </c>
      <c r="E1756" s="47" t="s">
        <v>2528</v>
      </c>
      <c r="F1756" s="47" t="s">
        <v>2529</v>
      </c>
      <c r="G1756" s="50">
        <v>32778001682056</v>
      </c>
      <c r="H1756" s="47" t="s">
        <v>1433</v>
      </c>
      <c r="I1756" s="51">
        <v>45124</v>
      </c>
      <c r="J1756" s="52">
        <v>10.16</v>
      </c>
    </row>
    <row r="1757" spans="1:10" ht="91.8" x14ac:dyDescent="0.5">
      <c r="A1757" s="72"/>
      <c r="B1757" s="48">
        <v>10.98</v>
      </c>
      <c r="C1757" s="47" t="s">
        <v>967</v>
      </c>
      <c r="D1757" s="49">
        <v>45492</v>
      </c>
      <c r="E1757" s="47" t="s">
        <v>1806</v>
      </c>
      <c r="F1757" s="47" t="s">
        <v>1807</v>
      </c>
      <c r="G1757" s="50">
        <v>32778002396029</v>
      </c>
      <c r="H1757" s="47" t="s">
        <v>970</v>
      </c>
      <c r="I1757" s="51">
        <v>45127</v>
      </c>
      <c r="J1757" s="52">
        <v>10.98</v>
      </c>
    </row>
    <row r="1758" spans="1:10" ht="112.2" x14ac:dyDescent="0.5">
      <c r="A1758" s="72"/>
      <c r="B1758" s="48">
        <v>16.23</v>
      </c>
      <c r="C1758" s="47" t="s">
        <v>967</v>
      </c>
      <c r="D1758" s="49">
        <v>45506</v>
      </c>
      <c r="E1758" s="47" t="s">
        <v>1422</v>
      </c>
      <c r="F1758" s="47" t="s">
        <v>1423</v>
      </c>
      <c r="G1758" s="50">
        <v>32778002391392</v>
      </c>
      <c r="H1758" s="47" t="s">
        <v>970</v>
      </c>
      <c r="I1758" s="51">
        <v>45136</v>
      </c>
      <c r="J1758" s="52">
        <v>16.23</v>
      </c>
    </row>
    <row r="1759" spans="1:10" ht="91.8" x14ac:dyDescent="0.5">
      <c r="A1759" s="72"/>
      <c r="B1759" s="48">
        <v>9.59</v>
      </c>
      <c r="C1759" s="47" t="s">
        <v>967</v>
      </c>
      <c r="D1759" s="49">
        <v>45562</v>
      </c>
      <c r="E1759" s="47" t="s">
        <v>1171</v>
      </c>
      <c r="F1759" s="47" t="s">
        <v>1172</v>
      </c>
      <c r="G1759" s="50">
        <v>32778001953762</v>
      </c>
      <c r="H1759" s="47" t="s">
        <v>970</v>
      </c>
      <c r="I1759" s="51">
        <v>45191</v>
      </c>
      <c r="J1759" s="52">
        <v>9.59</v>
      </c>
    </row>
    <row r="1760" spans="1:10" ht="102" x14ac:dyDescent="0.5">
      <c r="A1760" s="72"/>
      <c r="B1760" s="48">
        <v>15</v>
      </c>
      <c r="C1760" s="47" t="s">
        <v>967</v>
      </c>
      <c r="D1760" s="49">
        <v>45555</v>
      </c>
      <c r="E1760" s="47" t="s">
        <v>1866</v>
      </c>
      <c r="F1760" s="47" t="s">
        <v>1867</v>
      </c>
      <c r="G1760" s="50">
        <v>32778001654592</v>
      </c>
      <c r="H1760" s="47" t="s">
        <v>970</v>
      </c>
      <c r="I1760" s="51">
        <v>45187</v>
      </c>
      <c r="J1760" s="52">
        <v>15</v>
      </c>
    </row>
    <row r="1761" spans="1:10" ht="102" x14ac:dyDescent="0.5">
      <c r="A1761" s="72" t="s">
        <v>984</v>
      </c>
      <c r="B1761" s="48">
        <v>17</v>
      </c>
      <c r="C1761" s="47" t="s">
        <v>967</v>
      </c>
      <c r="D1761" s="49">
        <v>45555</v>
      </c>
      <c r="E1761" s="47" t="s">
        <v>1497</v>
      </c>
      <c r="F1761" s="47" t="s">
        <v>1498</v>
      </c>
      <c r="G1761" s="50">
        <v>31249003353238</v>
      </c>
      <c r="H1761" s="47" t="s">
        <v>979</v>
      </c>
      <c r="I1761" s="51">
        <v>45189</v>
      </c>
      <c r="J1761" s="52">
        <v>17</v>
      </c>
    </row>
    <row r="1762" spans="1:10" ht="102" x14ac:dyDescent="0.5">
      <c r="A1762" s="72"/>
      <c r="B1762" s="48">
        <v>17</v>
      </c>
      <c r="C1762" s="47" t="s">
        <v>967</v>
      </c>
      <c r="D1762" s="49">
        <v>45478</v>
      </c>
      <c r="E1762" s="47" t="s">
        <v>1499</v>
      </c>
      <c r="F1762" s="47" t="s">
        <v>1500</v>
      </c>
      <c r="G1762" s="50">
        <v>31249003313588</v>
      </c>
      <c r="H1762" s="47" t="s">
        <v>970</v>
      </c>
      <c r="I1762" s="51">
        <v>45113</v>
      </c>
      <c r="J1762" s="52">
        <v>17</v>
      </c>
    </row>
    <row r="1763" spans="1:10" ht="112.2" x14ac:dyDescent="0.5">
      <c r="A1763" s="72"/>
      <c r="B1763" s="48">
        <v>20</v>
      </c>
      <c r="C1763" s="47" t="s">
        <v>967</v>
      </c>
      <c r="D1763" s="49">
        <v>45555</v>
      </c>
      <c r="E1763" s="47" t="s">
        <v>2119</v>
      </c>
      <c r="F1763" s="47" t="s">
        <v>2120</v>
      </c>
      <c r="G1763" s="50">
        <v>31249003287782</v>
      </c>
      <c r="H1763" s="47" t="s">
        <v>970</v>
      </c>
      <c r="I1763" s="51">
        <v>45186</v>
      </c>
      <c r="J1763" s="52">
        <v>20</v>
      </c>
    </row>
    <row r="1764" spans="1:10" ht="91.8" x14ac:dyDescent="0.5">
      <c r="A1764" s="72"/>
      <c r="B1764" s="48">
        <v>30</v>
      </c>
      <c r="C1764" s="47" t="s">
        <v>967</v>
      </c>
      <c r="D1764" s="49">
        <v>45520</v>
      </c>
      <c r="E1764" s="47" t="s">
        <v>2376</v>
      </c>
      <c r="F1764" s="47" t="s">
        <v>2377</v>
      </c>
      <c r="G1764" s="50">
        <v>31249002910889</v>
      </c>
      <c r="H1764" s="47" t="s">
        <v>970</v>
      </c>
      <c r="I1764" s="51">
        <v>45149</v>
      </c>
      <c r="J1764" s="52">
        <v>30</v>
      </c>
    </row>
    <row r="1765" spans="1:10" ht="91.8" x14ac:dyDescent="0.5">
      <c r="A1765" s="72"/>
      <c r="B1765" s="48">
        <v>70</v>
      </c>
      <c r="C1765" s="47" t="s">
        <v>967</v>
      </c>
      <c r="D1765" s="49">
        <v>45562</v>
      </c>
      <c r="E1765" s="47" t="s">
        <v>2752</v>
      </c>
      <c r="F1765" s="47" t="s">
        <v>1550</v>
      </c>
      <c r="G1765" s="50">
        <v>31249003398423</v>
      </c>
      <c r="H1765" s="47" t="s">
        <v>1006</v>
      </c>
      <c r="I1765" s="51">
        <v>45192</v>
      </c>
      <c r="J1765" s="52">
        <v>70</v>
      </c>
    </row>
    <row r="1766" spans="1:10" ht="81.599999999999994" x14ac:dyDescent="0.5">
      <c r="A1766" s="72"/>
      <c r="B1766" s="48">
        <v>8</v>
      </c>
      <c r="C1766" s="47" t="s">
        <v>967</v>
      </c>
      <c r="D1766" s="49">
        <v>45555</v>
      </c>
      <c r="E1766" s="47" t="s">
        <v>1173</v>
      </c>
      <c r="F1766" s="47" t="s">
        <v>1174</v>
      </c>
      <c r="G1766" s="50">
        <v>31249003261159</v>
      </c>
      <c r="H1766" s="47" t="s">
        <v>970</v>
      </c>
      <c r="I1766" s="51">
        <v>45185</v>
      </c>
      <c r="J1766" s="52">
        <v>8</v>
      </c>
    </row>
    <row r="1767" spans="1:10" ht="112.2" x14ac:dyDescent="0.5">
      <c r="A1767" s="72"/>
      <c r="B1767" s="48">
        <v>30</v>
      </c>
      <c r="C1767" s="47" t="s">
        <v>967</v>
      </c>
      <c r="D1767" s="49">
        <v>45520</v>
      </c>
      <c r="E1767" s="47" t="s">
        <v>1501</v>
      </c>
      <c r="F1767" s="47" t="s">
        <v>1502</v>
      </c>
      <c r="G1767" s="50">
        <v>31249003375603</v>
      </c>
      <c r="H1767" s="47" t="s">
        <v>970</v>
      </c>
      <c r="I1767" s="51">
        <v>45154</v>
      </c>
      <c r="J1767" s="52">
        <v>30</v>
      </c>
    </row>
    <row r="1768" spans="1:10" ht="91.8" x14ac:dyDescent="0.5">
      <c r="A1768" s="72"/>
      <c r="B1768" s="48">
        <v>16</v>
      </c>
      <c r="C1768" s="47" t="s">
        <v>967</v>
      </c>
      <c r="D1768" s="49">
        <v>45541</v>
      </c>
      <c r="E1768" s="47" t="s">
        <v>1503</v>
      </c>
      <c r="F1768" s="47" t="s">
        <v>1504</v>
      </c>
      <c r="G1768" s="50">
        <v>31249003289960</v>
      </c>
      <c r="H1768" s="47" t="s">
        <v>970</v>
      </c>
      <c r="I1768" s="51">
        <v>45175</v>
      </c>
      <c r="J1768" s="52">
        <v>16</v>
      </c>
    </row>
    <row r="1769" spans="1:10" ht="102" x14ac:dyDescent="0.5">
      <c r="A1769" s="72"/>
      <c r="B1769" s="48">
        <v>17</v>
      </c>
      <c r="C1769" s="47" t="s">
        <v>967</v>
      </c>
      <c r="D1769" s="49">
        <v>45562</v>
      </c>
      <c r="E1769" s="47" t="s">
        <v>1097</v>
      </c>
      <c r="F1769" s="47" t="s">
        <v>1098</v>
      </c>
      <c r="G1769" s="50">
        <v>31249003135429</v>
      </c>
      <c r="H1769" s="47" t="s">
        <v>970</v>
      </c>
      <c r="I1769" s="51">
        <v>45196</v>
      </c>
      <c r="J1769" s="52">
        <v>17</v>
      </c>
    </row>
    <row r="1770" spans="1:10" ht="91.8" x14ac:dyDescent="0.5">
      <c r="A1770" s="72"/>
      <c r="B1770" s="48">
        <v>68</v>
      </c>
      <c r="C1770" s="47" t="s">
        <v>967</v>
      </c>
      <c r="D1770" s="49">
        <v>45513</v>
      </c>
      <c r="E1770" s="47" t="s">
        <v>1549</v>
      </c>
      <c r="F1770" s="47" t="s">
        <v>1550</v>
      </c>
      <c r="G1770" s="50">
        <v>31249003394844</v>
      </c>
      <c r="H1770" s="47" t="s">
        <v>1006</v>
      </c>
      <c r="I1770" s="51">
        <v>45144</v>
      </c>
      <c r="J1770" s="52">
        <v>68</v>
      </c>
    </row>
    <row r="1771" spans="1:10" ht="81.599999999999994" x14ac:dyDescent="0.5">
      <c r="A1771" s="72"/>
      <c r="B1771" s="48">
        <v>10</v>
      </c>
      <c r="C1771" s="47" t="s">
        <v>967</v>
      </c>
      <c r="D1771" s="49">
        <v>45555</v>
      </c>
      <c r="E1771" s="47" t="s">
        <v>985</v>
      </c>
      <c r="F1771" s="47" t="s">
        <v>986</v>
      </c>
      <c r="G1771" s="50">
        <v>31249003384399</v>
      </c>
      <c r="H1771" s="47" t="s">
        <v>970</v>
      </c>
      <c r="I1771" s="51">
        <v>45187</v>
      </c>
      <c r="J1771" s="52">
        <v>10</v>
      </c>
    </row>
    <row r="1772" spans="1:10" ht="91.8" x14ac:dyDescent="0.5">
      <c r="A1772" s="72"/>
      <c r="B1772" s="48">
        <v>18</v>
      </c>
      <c r="C1772" s="47" t="s">
        <v>967</v>
      </c>
      <c r="D1772" s="49">
        <v>45478</v>
      </c>
      <c r="E1772" s="47" t="s">
        <v>1671</v>
      </c>
      <c r="F1772" s="47" t="s">
        <v>1672</v>
      </c>
      <c r="G1772" s="50">
        <v>31249001794706</v>
      </c>
      <c r="H1772" s="47" t="s">
        <v>1073</v>
      </c>
      <c r="I1772" s="51">
        <v>45113</v>
      </c>
      <c r="J1772" s="52">
        <v>18</v>
      </c>
    </row>
    <row r="1773" spans="1:10" ht="112.2" x14ac:dyDescent="0.5">
      <c r="A1773" s="72"/>
      <c r="B1773" s="48">
        <v>27</v>
      </c>
      <c r="C1773" s="47" t="s">
        <v>967</v>
      </c>
      <c r="D1773" s="49">
        <v>45499</v>
      </c>
      <c r="E1773" s="47" t="s">
        <v>1808</v>
      </c>
      <c r="F1773" s="47" t="s">
        <v>1809</v>
      </c>
      <c r="G1773" s="50">
        <v>31249003258189</v>
      </c>
      <c r="H1773" s="47" t="s">
        <v>970</v>
      </c>
      <c r="I1773" s="51">
        <v>45133</v>
      </c>
      <c r="J1773" s="52">
        <v>27</v>
      </c>
    </row>
    <row r="1774" spans="1:10" ht="102" x14ac:dyDescent="0.5">
      <c r="A1774" s="72"/>
      <c r="B1774" s="48">
        <v>28</v>
      </c>
      <c r="C1774" s="47" t="s">
        <v>967</v>
      </c>
      <c r="D1774" s="49">
        <v>45506</v>
      </c>
      <c r="E1774" s="47" t="s">
        <v>2753</v>
      </c>
      <c r="F1774" s="47" t="s">
        <v>2754</v>
      </c>
      <c r="G1774" s="50">
        <v>31249003136864</v>
      </c>
      <c r="H1774" s="47" t="s">
        <v>970</v>
      </c>
      <c r="I1774" s="51">
        <v>45141</v>
      </c>
      <c r="J1774" s="52">
        <v>28</v>
      </c>
    </row>
    <row r="1775" spans="1:10" ht="102" x14ac:dyDescent="0.5">
      <c r="A1775" s="72"/>
      <c r="B1775" s="48">
        <v>17</v>
      </c>
      <c r="C1775" s="47" t="s">
        <v>967</v>
      </c>
      <c r="D1775" s="49">
        <v>45478</v>
      </c>
      <c r="E1775" s="47" t="s">
        <v>1448</v>
      </c>
      <c r="F1775" s="47" t="s">
        <v>1449</v>
      </c>
      <c r="G1775" s="50">
        <v>31249003264617</v>
      </c>
      <c r="H1775" s="47" t="s">
        <v>970</v>
      </c>
      <c r="I1775" s="51">
        <v>45113</v>
      </c>
      <c r="J1775" s="52">
        <v>17</v>
      </c>
    </row>
    <row r="1776" spans="1:10" ht="142.80000000000001" x14ac:dyDescent="0.5">
      <c r="A1776" s="72"/>
      <c r="B1776" s="48">
        <v>73</v>
      </c>
      <c r="C1776" s="47" t="s">
        <v>967</v>
      </c>
      <c r="D1776" s="49">
        <v>45520</v>
      </c>
      <c r="E1776" s="47" t="s">
        <v>2582</v>
      </c>
      <c r="F1776" s="47" t="s">
        <v>2583</v>
      </c>
      <c r="G1776" s="50">
        <v>31249003352966</v>
      </c>
      <c r="H1776" s="47" t="s">
        <v>970</v>
      </c>
      <c r="I1776" s="51">
        <v>45149</v>
      </c>
      <c r="J1776" s="52">
        <v>73</v>
      </c>
    </row>
    <row r="1777" spans="1:10" ht="102" x14ac:dyDescent="0.5">
      <c r="A1777" s="72" t="s">
        <v>1099</v>
      </c>
      <c r="B1777" s="48">
        <v>17.98</v>
      </c>
      <c r="C1777" s="47" t="s">
        <v>967</v>
      </c>
      <c r="D1777" s="49">
        <v>45485</v>
      </c>
      <c r="E1777" s="47" t="s">
        <v>2643</v>
      </c>
      <c r="F1777" s="47" t="s">
        <v>2644</v>
      </c>
      <c r="G1777" s="50">
        <v>31316002115882</v>
      </c>
      <c r="H1777" s="47" t="s">
        <v>1073</v>
      </c>
      <c r="I1777" s="51">
        <v>45120</v>
      </c>
      <c r="J1777" s="52">
        <v>17.98</v>
      </c>
    </row>
    <row r="1778" spans="1:10" ht="102" x14ac:dyDescent="0.5">
      <c r="A1778" s="72"/>
      <c r="B1778" s="48">
        <v>14.12</v>
      </c>
      <c r="C1778" s="47" t="s">
        <v>967</v>
      </c>
      <c r="D1778" s="49">
        <v>45527</v>
      </c>
      <c r="E1778" s="47" t="s">
        <v>2266</v>
      </c>
      <c r="F1778" s="47" t="s">
        <v>2267</v>
      </c>
      <c r="G1778" s="50">
        <v>31316004623792</v>
      </c>
      <c r="H1778" s="47" t="s">
        <v>970</v>
      </c>
      <c r="I1778" s="51">
        <v>45157</v>
      </c>
      <c r="J1778" s="52">
        <v>14.12</v>
      </c>
    </row>
    <row r="1779" spans="1:10" ht="91.8" x14ac:dyDescent="0.5">
      <c r="A1779" s="72"/>
      <c r="B1779" s="48">
        <v>9</v>
      </c>
      <c r="C1779" s="47" t="s">
        <v>967</v>
      </c>
      <c r="D1779" s="49">
        <v>45534</v>
      </c>
      <c r="E1779" s="47" t="s">
        <v>1982</v>
      </c>
      <c r="F1779" s="47" t="s">
        <v>1983</v>
      </c>
      <c r="G1779" s="50">
        <v>31316004135383</v>
      </c>
      <c r="H1779" s="47" t="s">
        <v>970</v>
      </c>
      <c r="I1779" s="51">
        <v>45167</v>
      </c>
      <c r="J1779" s="52">
        <v>9</v>
      </c>
    </row>
    <row r="1780" spans="1:10" ht="102" x14ac:dyDescent="0.5">
      <c r="A1780" s="72"/>
      <c r="B1780" s="48">
        <v>20</v>
      </c>
      <c r="C1780" s="47" t="s">
        <v>967</v>
      </c>
      <c r="D1780" s="49">
        <v>45555</v>
      </c>
      <c r="E1780" s="47" t="s">
        <v>1716</v>
      </c>
      <c r="F1780" s="47" t="s">
        <v>1717</v>
      </c>
      <c r="G1780" s="50">
        <v>31316000876089</v>
      </c>
      <c r="H1780" s="47" t="s">
        <v>970</v>
      </c>
      <c r="I1780" s="51">
        <v>45190</v>
      </c>
      <c r="J1780" s="52">
        <v>20</v>
      </c>
    </row>
    <row r="1781" spans="1:10" ht="142.80000000000001" x14ac:dyDescent="0.5">
      <c r="A1781" s="72"/>
      <c r="B1781" s="48">
        <v>12.71</v>
      </c>
      <c r="C1781" s="47" t="s">
        <v>967</v>
      </c>
      <c r="D1781" s="49">
        <v>45562</v>
      </c>
      <c r="E1781" s="47" t="s">
        <v>2419</v>
      </c>
      <c r="F1781" s="47" t="s">
        <v>2420</v>
      </c>
      <c r="G1781" s="50">
        <v>31316003167494</v>
      </c>
      <c r="H1781" s="47" t="s">
        <v>970</v>
      </c>
      <c r="I1781" s="51">
        <v>45192</v>
      </c>
      <c r="J1781" s="52">
        <v>12.71</v>
      </c>
    </row>
    <row r="1782" spans="1:10" ht="112.2" x14ac:dyDescent="0.5">
      <c r="A1782" s="72"/>
      <c r="B1782" s="48">
        <v>7.9</v>
      </c>
      <c r="C1782" s="47" t="s">
        <v>967</v>
      </c>
      <c r="D1782" s="49">
        <v>45513</v>
      </c>
      <c r="E1782" s="47" t="s">
        <v>1100</v>
      </c>
      <c r="F1782" s="47" t="s">
        <v>1101</v>
      </c>
      <c r="G1782" s="50">
        <v>31316004735760</v>
      </c>
      <c r="H1782" s="47" t="s">
        <v>970</v>
      </c>
      <c r="I1782" s="51">
        <v>45142</v>
      </c>
      <c r="J1782" s="52">
        <v>7.9</v>
      </c>
    </row>
    <row r="1783" spans="1:10" ht="91.8" x14ac:dyDescent="0.5">
      <c r="A1783" s="72" t="s">
        <v>2211</v>
      </c>
      <c r="B1783" s="48">
        <v>15</v>
      </c>
      <c r="C1783" s="47" t="s">
        <v>967</v>
      </c>
      <c r="D1783" s="49">
        <v>45541</v>
      </c>
      <c r="E1783" s="47" t="s">
        <v>2212</v>
      </c>
      <c r="F1783" s="47" t="s">
        <v>2213</v>
      </c>
      <c r="G1783" s="50">
        <v>32026003468425</v>
      </c>
      <c r="H1783" s="47" t="s">
        <v>970</v>
      </c>
      <c r="I1783" s="51">
        <v>45175</v>
      </c>
      <c r="J1783" s="52">
        <v>15</v>
      </c>
    </row>
    <row r="1784" spans="1:10" ht="91.8" x14ac:dyDescent="0.5">
      <c r="A1784" s="72"/>
      <c r="B1784" s="48">
        <v>27</v>
      </c>
      <c r="C1784" s="47" t="s">
        <v>967</v>
      </c>
      <c r="D1784" s="49">
        <v>45478</v>
      </c>
      <c r="E1784" s="47" t="s">
        <v>2214</v>
      </c>
      <c r="F1784" s="47" t="s">
        <v>1028</v>
      </c>
      <c r="G1784" s="50">
        <v>32026030277179</v>
      </c>
      <c r="H1784" s="47" t="s">
        <v>970</v>
      </c>
      <c r="I1784" s="51">
        <v>45107</v>
      </c>
      <c r="J1784" s="52">
        <v>27</v>
      </c>
    </row>
    <row r="1785" spans="1:10" ht="204" x14ac:dyDescent="0.5">
      <c r="A1785" s="72"/>
      <c r="B1785" s="48">
        <v>25</v>
      </c>
      <c r="C1785" s="47" t="s">
        <v>967</v>
      </c>
      <c r="D1785" s="49">
        <v>45485</v>
      </c>
      <c r="E1785" s="47" t="s">
        <v>2530</v>
      </c>
      <c r="F1785" s="47" t="s">
        <v>2531</v>
      </c>
      <c r="G1785" s="50">
        <v>32026030353061</v>
      </c>
      <c r="H1785" s="47" t="s">
        <v>970</v>
      </c>
      <c r="I1785" s="51">
        <v>45117</v>
      </c>
      <c r="J1785" s="52">
        <v>25</v>
      </c>
    </row>
    <row r="1786" spans="1:10" ht="91.8" x14ac:dyDescent="0.5">
      <c r="A1786" s="72"/>
      <c r="B1786" s="48">
        <v>16</v>
      </c>
      <c r="C1786" s="47" t="s">
        <v>967</v>
      </c>
      <c r="D1786" s="49">
        <v>45506</v>
      </c>
      <c r="E1786" s="47" t="s">
        <v>2378</v>
      </c>
      <c r="F1786" s="47" t="s">
        <v>2379</v>
      </c>
      <c r="G1786" s="50">
        <v>32026002490131</v>
      </c>
      <c r="H1786" s="47" t="s">
        <v>970</v>
      </c>
      <c r="I1786" s="51">
        <v>45141</v>
      </c>
      <c r="J1786" s="52">
        <v>16</v>
      </c>
    </row>
    <row r="1787" spans="1:10" ht="81.599999999999994" x14ac:dyDescent="0.5">
      <c r="A1787" s="72"/>
      <c r="B1787" s="48">
        <v>30</v>
      </c>
      <c r="C1787" s="47" t="s">
        <v>967</v>
      </c>
      <c r="D1787" s="49">
        <v>45541</v>
      </c>
      <c r="E1787" s="47" t="s">
        <v>2380</v>
      </c>
      <c r="F1787" s="47" t="s">
        <v>2381</v>
      </c>
      <c r="G1787" s="50">
        <v>32026003555890</v>
      </c>
      <c r="H1787" s="47" t="s">
        <v>979</v>
      </c>
      <c r="I1787" s="51">
        <v>45174</v>
      </c>
      <c r="J1787" s="52">
        <v>30</v>
      </c>
    </row>
    <row r="1788" spans="1:10" ht="102" x14ac:dyDescent="0.5">
      <c r="A1788" s="72" t="s">
        <v>1607</v>
      </c>
      <c r="B1788" s="48">
        <v>18</v>
      </c>
      <c r="C1788" s="47" t="s">
        <v>967</v>
      </c>
      <c r="D1788" s="49">
        <v>45562</v>
      </c>
      <c r="E1788" s="47" t="s">
        <v>1868</v>
      </c>
      <c r="F1788" s="47" t="s">
        <v>1869</v>
      </c>
      <c r="G1788" s="50">
        <v>31203003957589</v>
      </c>
      <c r="H1788" s="47" t="s">
        <v>970</v>
      </c>
      <c r="I1788" s="51">
        <v>45196</v>
      </c>
      <c r="J1788" s="52">
        <v>18</v>
      </c>
    </row>
    <row r="1789" spans="1:10" ht="102" x14ac:dyDescent="0.5">
      <c r="A1789" s="72"/>
      <c r="B1789" s="48">
        <v>10</v>
      </c>
      <c r="C1789" s="47" t="s">
        <v>967</v>
      </c>
      <c r="D1789" s="49">
        <v>45562</v>
      </c>
      <c r="E1789" s="47" t="s">
        <v>1608</v>
      </c>
      <c r="F1789" s="47" t="s">
        <v>1609</v>
      </c>
      <c r="G1789" s="50">
        <v>31203004068261</v>
      </c>
      <c r="H1789" s="47" t="s">
        <v>970</v>
      </c>
      <c r="I1789" s="51">
        <v>45195</v>
      </c>
      <c r="J1789" s="52">
        <v>10</v>
      </c>
    </row>
    <row r="1790" spans="1:10" ht="112.2" x14ac:dyDescent="0.5">
      <c r="A1790" s="72"/>
      <c r="B1790" s="48">
        <v>13</v>
      </c>
      <c r="C1790" s="47" t="s">
        <v>967</v>
      </c>
      <c r="D1790" s="49">
        <v>45562</v>
      </c>
      <c r="E1790" s="47" t="s">
        <v>1610</v>
      </c>
      <c r="F1790" s="47" t="s">
        <v>1611</v>
      </c>
      <c r="G1790" s="50">
        <v>31203003907741</v>
      </c>
      <c r="H1790" s="47" t="s">
        <v>970</v>
      </c>
      <c r="I1790" s="51">
        <v>45197</v>
      </c>
      <c r="J1790" s="52">
        <v>13</v>
      </c>
    </row>
    <row r="1791" spans="1:10" ht="91.8" x14ac:dyDescent="0.5">
      <c r="A1791" s="72"/>
      <c r="B1791" s="48">
        <v>13</v>
      </c>
      <c r="C1791" s="47" t="s">
        <v>967</v>
      </c>
      <c r="D1791" s="49">
        <v>45499</v>
      </c>
      <c r="E1791" s="47" t="s">
        <v>1902</v>
      </c>
      <c r="F1791" s="47" t="s">
        <v>1903</v>
      </c>
      <c r="G1791" s="50">
        <v>31203003449843</v>
      </c>
      <c r="H1791" s="47" t="s">
        <v>970</v>
      </c>
      <c r="I1791" s="51">
        <v>45133</v>
      </c>
      <c r="J1791" s="52">
        <v>13</v>
      </c>
    </row>
    <row r="1792" spans="1:10" ht="81.599999999999994" x14ac:dyDescent="0.5">
      <c r="A1792" s="72"/>
      <c r="B1792" s="48">
        <v>34</v>
      </c>
      <c r="C1792" s="47" t="s">
        <v>967</v>
      </c>
      <c r="D1792" s="49">
        <v>45499</v>
      </c>
      <c r="E1792" s="47" t="s">
        <v>1612</v>
      </c>
      <c r="F1792" s="47" t="s">
        <v>1613</v>
      </c>
      <c r="G1792" s="50">
        <v>31203004075662</v>
      </c>
      <c r="H1792" s="47" t="s">
        <v>1614</v>
      </c>
      <c r="I1792" s="51">
        <v>45128</v>
      </c>
      <c r="J1792" s="52">
        <v>34</v>
      </c>
    </row>
    <row r="1793" spans="1:10" ht="91.8" x14ac:dyDescent="0.5">
      <c r="A1793" s="72"/>
      <c r="B1793" s="48">
        <v>20</v>
      </c>
      <c r="C1793" s="47" t="s">
        <v>967</v>
      </c>
      <c r="D1793" s="49">
        <v>45520</v>
      </c>
      <c r="E1793" s="47" t="s">
        <v>1615</v>
      </c>
      <c r="F1793" s="47" t="s">
        <v>1616</v>
      </c>
      <c r="G1793" s="50">
        <v>31203003958892</v>
      </c>
      <c r="H1793" s="47" t="s">
        <v>970</v>
      </c>
      <c r="I1793" s="51">
        <v>45149</v>
      </c>
      <c r="J1793" s="52">
        <v>20</v>
      </c>
    </row>
    <row r="1794" spans="1:10" ht="81.599999999999994" x14ac:dyDescent="0.5">
      <c r="A1794" s="72" t="s">
        <v>1102</v>
      </c>
      <c r="B1794" s="48">
        <v>16.989999999999998</v>
      </c>
      <c r="C1794" s="47" t="s">
        <v>967</v>
      </c>
      <c r="D1794" s="49">
        <v>45506</v>
      </c>
      <c r="E1794" s="47" t="s">
        <v>1617</v>
      </c>
      <c r="F1794" s="47" t="s">
        <v>1618</v>
      </c>
      <c r="G1794" s="50">
        <v>31322006984083</v>
      </c>
      <c r="H1794" s="47" t="s">
        <v>970</v>
      </c>
      <c r="I1794" s="51">
        <v>45139</v>
      </c>
      <c r="J1794" s="52">
        <v>16.989999999999998</v>
      </c>
    </row>
    <row r="1795" spans="1:10" ht="112.2" x14ac:dyDescent="0.5">
      <c r="A1795" s="72"/>
      <c r="B1795" s="48">
        <v>10</v>
      </c>
      <c r="C1795" s="47" t="s">
        <v>967</v>
      </c>
      <c r="D1795" s="49">
        <v>45520</v>
      </c>
      <c r="E1795" s="47" t="s">
        <v>2215</v>
      </c>
      <c r="F1795" s="47" t="s">
        <v>2216</v>
      </c>
      <c r="G1795" s="50">
        <v>31322007897599</v>
      </c>
      <c r="H1795" s="47" t="s">
        <v>970</v>
      </c>
      <c r="I1795" s="51">
        <v>45154</v>
      </c>
      <c r="J1795" s="52">
        <v>10</v>
      </c>
    </row>
    <row r="1796" spans="1:10" ht="91.8" x14ac:dyDescent="0.5">
      <c r="A1796" s="72"/>
      <c r="B1796" s="48">
        <v>29</v>
      </c>
      <c r="C1796" s="47" t="s">
        <v>967</v>
      </c>
      <c r="D1796" s="49">
        <v>45506</v>
      </c>
      <c r="E1796" s="47" t="s">
        <v>1103</v>
      </c>
      <c r="F1796" s="47" t="s">
        <v>1104</v>
      </c>
      <c r="G1796" s="50">
        <v>31322008303266</v>
      </c>
      <c r="H1796" s="47" t="s">
        <v>974</v>
      </c>
      <c r="I1796" s="51">
        <v>45140</v>
      </c>
      <c r="J1796" s="52">
        <v>29</v>
      </c>
    </row>
    <row r="1797" spans="1:10" ht="81.599999999999994" x14ac:dyDescent="0.5">
      <c r="A1797" s="72"/>
      <c r="B1797" s="48">
        <v>30</v>
      </c>
      <c r="C1797" s="47" t="s">
        <v>967</v>
      </c>
      <c r="D1797" s="49">
        <v>45506</v>
      </c>
      <c r="E1797" s="47" t="s">
        <v>1105</v>
      </c>
      <c r="F1797" s="47" t="s">
        <v>1106</v>
      </c>
      <c r="G1797" s="50">
        <v>31322008311509</v>
      </c>
      <c r="H1797" s="47" t="s">
        <v>974</v>
      </c>
      <c r="I1797" s="51">
        <v>45140</v>
      </c>
      <c r="J1797" s="52">
        <v>30</v>
      </c>
    </row>
    <row r="1798" spans="1:10" ht="112.2" x14ac:dyDescent="0.5">
      <c r="A1798" s="72"/>
      <c r="B1798" s="48">
        <v>7.49</v>
      </c>
      <c r="C1798" s="47" t="s">
        <v>967</v>
      </c>
      <c r="D1798" s="49">
        <v>45555</v>
      </c>
      <c r="E1798" s="47" t="s">
        <v>1619</v>
      </c>
      <c r="F1798" s="47" t="s">
        <v>1620</v>
      </c>
      <c r="G1798" s="50">
        <v>31322007951180</v>
      </c>
      <c r="H1798" s="47" t="s">
        <v>1018</v>
      </c>
      <c r="I1798" s="51">
        <v>45188</v>
      </c>
      <c r="J1798" s="52">
        <v>7.49</v>
      </c>
    </row>
    <row r="1799" spans="1:10" ht="122.4" x14ac:dyDescent="0.5">
      <c r="A1799" s="72"/>
      <c r="B1799" s="48">
        <v>19.95</v>
      </c>
      <c r="C1799" s="47" t="s">
        <v>967</v>
      </c>
      <c r="D1799" s="49">
        <v>45485</v>
      </c>
      <c r="E1799" s="47" t="s">
        <v>2755</v>
      </c>
      <c r="F1799" s="47" t="s">
        <v>2756</v>
      </c>
      <c r="G1799" s="50">
        <v>31322002269521</v>
      </c>
      <c r="H1799" s="47" t="s">
        <v>970</v>
      </c>
      <c r="I1799" s="51">
        <v>45118</v>
      </c>
      <c r="J1799" s="52">
        <v>19.95</v>
      </c>
    </row>
    <row r="1800" spans="1:10" ht="91.8" x14ac:dyDescent="0.5">
      <c r="A1800" s="72"/>
      <c r="B1800" s="48">
        <v>12.95</v>
      </c>
      <c r="C1800" s="47" t="s">
        <v>967</v>
      </c>
      <c r="D1800" s="49">
        <v>45492</v>
      </c>
      <c r="E1800" s="47" t="s">
        <v>2620</v>
      </c>
      <c r="F1800" s="47" t="s">
        <v>2621</v>
      </c>
      <c r="G1800" s="50">
        <v>31322004464849</v>
      </c>
      <c r="H1800" s="47" t="s">
        <v>970</v>
      </c>
      <c r="I1800" s="51">
        <v>45125</v>
      </c>
      <c r="J1800" s="52">
        <v>12.95</v>
      </c>
    </row>
    <row r="1801" spans="1:10" ht="81.599999999999994" x14ac:dyDescent="0.5">
      <c r="A1801" s="72"/>
      <c r="B1801" s="48">
        <v>15</v>
      </c>
      <c r="C1801" s="47" t="s">
        <v>967</v>
      </c>
      <c r="D1801" s="49">
        <v>45541</v>
      </c>
      <c r="E1801" s="47" t="s">
        <v>2757</v>
      </c>
      <c r="F1801" s="47" t="s">
        <v>2758</v>
      </c>
      <c r="G1801" s="50">
        <v>31322005193017</v>
      </c>
      <c r="H1801" s="47" t="s">
        <v>1073</v>
      </c>
      <c r="I1801" s="51">
        <v>45174</v>
      </c>
      <c r="J1801" s="52">
        <v>15</v>
      </c>
    </row>
    <row r="1802" spans="1:10" ht="91.8" x14ac:dyDescent="0.5">
      <c r="A1802" s="72"/>
      <c r="B1802" s="48">
        <v>13.95</v>
      </c>
      <c r="C1802" s="47" t="s">
        <v>967</v>
      </c>
      <c r="D1802" s="49">
        <v>45506</v>
      </c>
      <c r="E1802" s="47" t="s">
        <v>1736</v>
      </c>
      <c r="F1802" s="47" t="s">
        <v>1737</v>
      </c>
      <c r="G1802" s="50">
        <v>31322007431027</v>
      </c>
      <c r="H1802" s="47" t="s">
        <v>970</v>
      </c>
      <c r="I1802" s="51">
        <v>45140</v>
      </c>
      <c r="J1802" s="52">
        <v>13.95</v>
      </c>
    </row>
    <row r="1803" spans="1:10" ht="102" x14ac:dyDescent="0.5">
      <c r="A1803" s="72"/>
      <c r="B1803" s="48">
        <v>25</v>
      </c>
      <c r="C1803" s="47" t="s">
        <v>967</v>
      </c>
      <c r="D1803" s="49">
        <v>45499</v>
      </c>
      <c r="E1803" s="47" t="s">
        <v>1450</v>
      </c>
      <c r="F1803" s="47" t="s">
        <v>1451</v>
      </c>
      <c r="G1803" s="50">
        <v>31322008129430</v>
      </c>
      <c r="H1803" s="47" t="s">
        <v>1452</v>
      </c>
      <c r="I1803" s="51">
        <v>45131</v>
      </c>
      <c r="J1803" s="52">
        <v>25</v>
      </c>
    </row>
    <row r="1804" spans="1:10" ht="91.8" x14ac:dyDescent="0.5">
      <c r="A1804" s="72"/>
      <c r="B1804" s="48">
        <v>16.989999999999998</v>
      </c>
      <c r="C1804" s="47" t="s">
        <v>967</v>
      </c>
      <c r="D1804" s="49">
        <v>45478</v>
      </c>
      <c r="E1804" s="47" t="s">
        <v>1453</v>
      </c>
      <c r="F1804" s="47" t="s">
        <v>1211</v>
      </c>
      <c r="G1804" s="50">
        <v>31322008292808</v>
      </c>
      <c r="H1804" s="47" t="s">
        <v>970</v>
      </c>
      <c r="I1804" s="51">
        <v>45113</v>
      </c>
      <c r="J1804" s="52">
        <v>16.989999999999998</v>
      </c>
    </row>
    <row r="1805" spans="1:10" ht="91.8" x14ac:dyDescent="0.5">
      <c r="A1805" s="72"/>
      <c r="B1805" s="48">
        <v>31.99</v>
      </c>
      <c r="C1805" s="47" t="s">
        <v>967</v>
      </c>
      <c r="D1805" s="49">
        <v>45548</v>
      </c>
      <c r="E1805" s="47" t="s">
        <v>2121</v>
      </c>
      <c r="F1805" s="47" t="s">
        <v>2122</v>
      </c>
      <c r="G1805" s="50">
        <v>31322007056352</v>
      </c>
      <c r="H1805" s="47" t="s">
        <v>970</v>
      </c>
      <c r="I1805" s="51">
        <v>45182</v>
      </c>
      <c r="J1805" s="52">
        <v>31.99</v>
      </c>
    </row>
    <row r="1806" spans="1:10" ht="91.8" x14ac:dyDescent="0.5">
      <c r="A1806" s="72"/>
      <c r="B1806" s="73">
        <v>11.24</v>
      </c>
      <c r="C1806" s="72" t="s">
        <v>967</v>
      </c>
      <c r="D1806" s="74">
        <v>45555</v>
      </c>
      <c r="E1806" s="47" t="s">
        <v>1935</v>
      </c>
      <c r="F1806" s="47" t="s">
        <v>1936</v>
      </c>
      <c r="G1806" s="50">
        <v>31322007521769</v>
      </c>
      <c r="H1806" s="47" t="s">
        <v>1018</v>
      </c>
      <c r="I1806" s="51">
        <v>45187</v>
      </c>
      <c r="J1806" s="52">
        <v>11.24</v>
      </c>
    </row>
    <row r="1807" spans="1:10" ht="81.599999999999994" x14ac:dyDescent="0.5">
      <c r="A1807" s="72"/>
      <c r="B1807" s="73"/>
      <c r="C1807" s="72"/>
      <c r="D1807" s="74"/>
      <c r="E1807" s="47" t="s">
        <v>1937</v>
      </c>
      <c r="F1807" s="47" t="s">
        <v>1938</v>
      </c>
      <c r="G1807" s="50">
        <v>31322007494470</v>
      </c>
      <c r="H1807" s="47" t="s">
        <v>1018</v>
      </c>
      <c r="I1807" s="51">
        <v>45187</v>
      </c>
      <c r="J1807" s="52">
        <v>11.24</v>
      </c>
    </row>
    <row r="1808" spans="1:10" ht="91.8" x14ac:dyDescent="0.5">
      <c r="A1808" s="72"/>
      <c r="B1808" s="48">
        <v>8.39</v>
      </c>
      <c r="C1808" s="47" t="s">
        <v>967</v>
      </c>
      <c r="D1808" s="49">
        <v>45548</v>
      </c>
      <c r="E1808" s="47" t="s">
        <v>1454</v>
      </c>
      <c r="F1808" s="47" t="s">
        <v>1455</v>
      </c>
      <c r="G1808" s="50">
        <v>31322006241674</v>
      </c>
      <c r="H1808" s="47" t="s">
        <v>970</v>
      </c>
      <c r="I1808" s="51">
        <v>45181</v>
      </c>
      <c r="J1808" s="52">
        <v>8.39</v>
      </c>
    </row>
    <row r="1809" spans="1:10" ht="91.8" x14ac:dyDescent="0.5">
      <c r="A1809" s="72"/>
      <c r="B1809" s="73">
        <v>26.99</v>
      </c>
      <c r="C1809" s="72" t="s">
        <v>967</v>
      </c>
      <c r="D1809" s="74">
        <v>45548</v>
      </c>
      <c r="E1809" s="47" t="s">
        <v>1456</v>
      </c>
      <c r="F1809" s="47" t="s">
        <v>1457</v>
      </c>
      <c r="G1809" s="50">
        <v>31322007985097</v>
      </c>
      <c r="H1809" s="47" t="s">
        <v>970</v>
      </c>
      <c r="I1809" s="51">
        <v>45181</v>
      </c>
      <c r="J1809" s="52">
        <v>26.99</v>
      </c>
    </row>
    <row r="1810" spans="1:10" ht="81.599999999999994" x14ac:dyDescent="0.5">
      <c r="A1810" s="72"/>
      <c r="B1810" s="73"/>
      <c r="C1810" s="72"/>
      <c r="D1810" s="74"/>
      <c r="E1810" s="47" t="s">
        <v>1458</v>
      </c>
      <c r="F1810" s="47" t="s">
        <v>1459</v>
      </c>
      <c r="G1810" s="50">
        <v>31322008122443</v>
      </c>
      <c r="H1810" s="47" t="s">
        <v>970</v>
      </c>
      <c r="I1810" s="51">
        <v>45181</v>
      </c>
      <c r="J1810" s="52">
        <v>26.99</v>
      </c>
    </row>
    <row r="1811" spans="1:10" ht="122.4" x14ac:dyDescent="0.5">
      <c r="A1811" s="72" t="s">
        <v>1117</v>
      </c>
      <c r="B1811" s="48">
        <v>25</v>
      </c>
      <c r="C1811" s="47" t="s">
        <v>967</v>
      </c>
      <c r="D1811" s="49">
        <v>45499</v>
      </c>
      <c r="E1811" s="47" t="s">
        <v>1134</v>
      </c>
      <c r="F1811" s="47" t="s">
        <v>1135</v>
      </c>
      <c r="G1811" s="50">
        <v>31814002620976</v>
      </c>
      <c r="H1811" s="47" t="s">
        <v>970</v>
      </c>
      <c r="I1811" s="51">
        <v>45129</v>
      </c>
      <c r="J1811" s="52">
        <v>25</v>
      </c>
    </row>
    <row r="1812" spans="1:10" ht="81.599999999999994" x14ac:dyDescent="0.5">
      <c r="A1812" s="72"/>
      <c r="B1812" s="48">
        <v>17</v>
      </c>
      <c r="C1812" s="47" t="s">
        <v>967</v>
      </c>
      <c r="D1812" s="49">
        <v>45478</v>
      </c>
      <c r="E1812" s="47" t="s">
        <v>1136</v>
      </c>
      <c r="F1812" s="47" t="s">
        <v>1137</v>
      </c>
      <c r="G1812" s="50">
        <v>31814003620413</v>
      </c>
      <c r="H1812" s="47" t="s">
        <v>970</v>
      </c>
      <c r="I1812" s="51">
        <v>45110</v>
      </c>
      <c r="J1812" s="52">
        <v>17</v>
      </c>
    </row>
    <row r="1813" spans="1:10" ht="81.599999999999994" x14ac:dyDescent="0.5">
      <c r="A1813" s="72"/>
      <c r="B1813" s="48">
        <v>15</v>
      </c>
      <c r="C1813" s="47" t="s">
        <v>967</v>
      </c>
      <c r="D1813" s="49">
        <v>45520</v>
      </c>
      <c r="E1813" s="47" t="s">
        <v>1287</v>
      </c>
      <c r="F1813" s="47" t="s">
        <v>1288</v>
      </c>
      <c r="G1813" s="50">
        <v>31814002825484</v>
      </c>
      <c r="H1813" s="47" t="s">
        <v>970</v>
      </c>
      <c r="I1813" s="51">
        <v>45155</v>
      </c>
      <c r="J1813" s="52">
        <v>15</v>
      </c>
    </row>
    <row r="1814" spans="1:10" ht="81.599999999999994" x14ac:dyDescent="0.5">
      <c r="A1814" s="72"/>
      <c r="B1814" s="48">
        <v>25</v>
      </c>
      <c r="C1814" s="47" t="s">
        <v>967</v>
      </c>
      <c r="D1814" s="49">
        <v>45520</v>
      </c>
      <c r="E1814" s="47" t="s">
        <v>1289</v>
      </c>
      <c r="F1814" s="47" t="s">
        <v>1290</v>
      </c>
      <c r="G1814" s="50">
        <v>31814002819602</v>
      </c>
      <c r="H1814" s="47" t="s">
        <v>970</v>
      </c>
      <c r="I1814" s="51">
        <v>45155</v>
      </c>
      <c r="J1814" s="52">
        <v>25</v>
      </c>
    </row>
    <row r="1815" spans="1:10" ht="91.8" x14ac:dyDescent="0.5">
      <c r="A1815" s="72"/>
      <c r="B1815" s="48">
        <v>29</v>
      </c>
      <c r="C1815" s="47" t="s">
        <v>967</v>
      </c>
      <c r="D1815" s="49">
        <v>45499</v>
      </c>
      <c r="E1815" s="47" t="s">
        <v>1291</v>
      </c>
      <c r="F1815" s="47" t="s">
        <v>1292</v>
      </c>
      <c r="G1815" s="50">
        <v>31814003651145</v>
      </c>
      <c r="H1815" s="47" t="s">
        <v>970</v>
      </c>
      <c r="I1815" s="51">
        <v>45134</v>
      </c>
      <c r="J1815" s="52">
        <v>29</v>
      </c>
    </row>
    <row r="1816" spans="1:10" ht="91.8" x14ac:dyDescent="0.5">
      <c r="A1816" s="72"/>
      <c r="B1816" s="48">
        <v>33</v>
      </c>
      <c r="C1816" s="47" t="s">
        <v>967</v>
      </c>
      <c r="D1816" s="49">
        <v>45520</v>
      </c>
      <c r="E1816" s="47" t="s">
        <v>1293</v>
      </c>
      <c r="F1816" s="47" t="s">
        <v>1294</v>
      </c>
      <c r="G1816" s="50">
        <v>31814003219430</v>
      </c>
      <c r="H1816" s="47" t="s">
        <v>970</v>
      </c>
      <c r="I1816" s="51">
        <v>45155</v>
      </c>
      <c r="J1816" s="52">
        <v>33</v>
      </c>
    </row>
    <row r="1817" spans="1:10" ht="102" x14ac:dyDescent="0.5">
      <c r="A1817" s="72"/>
      <c r="B1817" s="48">
        <v>30</v>
      </c>
      <c r="C1817" s="47" t="s">
        <v>967</v>
      </c>
      <c r="D1817" s="49">
        <v>45485</v>
      </c>
      <c r="E1817" s="47" t="s">
        <v>1303</v>
      </c>
      <c r="F1817" s="47" t="s">
        <v>1304</v>
      </c>
      <c r="G1817" s="50">
        <v>31814003674758</v>
      </c>
      <c r="H1817" s="47" t="s">
        <v>970</v>
      </c>
      <c r="I1817" s="51">
        <v>45115</v>
      </c>
      <c r="J1817" s="52">
        <v>30</v>
      </c>
    </row>
    <row r="1818" spans="1:10" ht="91.8" x14ac:dyDescent="0.5">
      <c r="A1818" s="72"/>
      <c r="B1818" s="48">
        <v>23</v>
      </c>
      <c r="C1818" s="47" t="s">
        <v>967</v>
      </c>
      <c r="D1818" s="49">
        <v>45478</v>
      </c>
      <c r="E1818" s="47" t="s">
        <v>1249</v>
      </c>
      <c r="F1818" s="47" t="s">
        <v>1250</v>
      </c>
      <c r="G1818" s="50">
        <v>31814002617022</v>
      </c>
      <c r="H1818" s="47" t="s">
        <v>970</v>
      </c>
      <c r="I1818" s="51">
        <v>45112</v>
      </c>
      <c r="J1818" s="52">
        <v>23</v>
      </c>
    </row>
    <row r="1819" spans="1:10" ht="81.599999999999994" x14ac:dyDescent="0.5">
      <c r="A1819" s="72"/>
      <c r="B1819" s="48">
        <v>30</v>
      </c>
      <c r="C1819" s="47" t="s">
        <v>967</v>
      </c>
      <c r="D1819" s="49">
        <v>45534</v>
      </c>
      <c r="E1819" s="47" t="s">
        <v>1904</v>
      </c>
      <c r="F1819" s="47" t="s">
        <v>1905</v>
      </c>
      <c r="G1819" s="50">
        <v>31814003564991</v>
      </c>
      <c r="H1819" s="47" t="s">
        <v>970</v>
      </c>
      <c r="I1819" s="51">
        <v>45164</v>
      </c>
      <c r="J1819" s="52">
        <v>30</v>
      </c>
    </row>
    <row r="1820" spans="1:10" ht="102" x14ac:dyDescent="0.5">
      <c r="A1820" s="72"/>
      <c r="B1820" s="48">
        <v>20</v>
      </c>
      <c r="C1820" s="47" t="s">
        <v>967</v>
      </c>
      <c r="D1820" s="49">
        <v>45520</v>
      </c>
      <c r="E1820" s="47" t="s">
        <v>1118</v>
      </c>
      <c r="F1820" s="47" t="s">
        <v>1119</v>
      </c>
      <c r="G1820" s="50">
        <v>31814003508287</v>
      </c>
      <c r="H1820" s="47" t="s">
        <v>970</v>
      </c>
      <c r="I1820" s="51">
        <v>45152</v>
      </c>
      <c r="J1820" s="52">
        <v>20</v>
      </c>
    </row>
    <row r="1821" spans="1:10" ht="102" x14ac:dyDescent="0.5">
      <c r="A1821" s="72" t="s">
        <v>1344</v>
      </c>
      <c r="B1821" s="48">
        <v>27</v>
      </c>
      <c r="C1821" s="47" t="s">
        <v>967</v>
      </c>
      <c r="D1821" s="49">
        <v>45541</v>
      </c>
      <c r="E1821" s="47" t="s">
        <v>2326</v>
      </c>
      <c r="F1821" s="47" t="s">
        <v>2327</v>
      </c>
      <c r="G1821" s="50">
        <v>31402003363745</v>
      </c>
      <c r="H1821" s="47" t="s">
        <v>970</v>
      </c>
      <c r="I1821" s="51">
        <v>45176</v>
      </c>
      <c r="J1821" s="52">
        <v>27</v>
      </c>
    </row>
    <row r="1822" spans="1:10" ht="153" x14ac:dyDescent="0.5">
      <c r="A1822" s="72"/>
      <c r="B1822" s="48">
        <v>20</v>
      </c>
      <c r="C1822" s="47" t="s">
        <v>967</v>
      </c>
      <c r="D1822" s="49">
        <v>45492</v>
      </c>
      <c r="E1822" s="47" t="s">
        <v>1345</v>
      </c>
      <c r="F1822" s="47" t="s">
        <v>1346</v>
      </c>
      <c r="G1822" s="50">
        <v>31402003280782</v>
      </c>
      <c r="H1822" s="47" t="s">
        <v>970</v>
      </c>
      <c r="I1822" s="51">
        <v>45126</v>
      </c>
      <c r="J1822" s="52">
        <v>20</v>
      </c>
    </row>
    <row r="1823" spans="1:10" ht="102" x14ac:dyDescent="0.5">
      <c r="A1823" s="72"/>
      <c r="B1823" s="48">
        <v>30</v>
      </c>
      <c r="C1823" s="47" t="s">
        <v>967</v>
      </c>
      <c r="D1823" s="49">
        <v>45492</v>
      </c>
      <c r="E1823" s="47" t="s">
        <v>1347</v>
      </c>
      <c r="F1823" s="47" t="s">
        <v>1348</v>
      </c>
      <c r="G1823" s="50">
        <v>31402003280501</v>
      </c>
      <c r="H1823" s="47" t="s">
        <v>970</v>
      </c>
      <c r="I1823" s="51">
        <v>45126</v>
      </c>
      <c r="J1823" s="52">
        <v>30</v>
      </c>
    </row>
    <row r="1824" spans="1:10" ht="102" x14ac:dyDescent="0.5">
      <c r="A1824" s="72" t="s">
        <v>987</v>
      </c>
      <c r="B1824" s="48">
        <v>14</v>
      </c>
      <c r="C1824" s="47" t="s">
        <v>967</v>
      </c>
      <c r="D1824" s="49">
        <v>45513</v>
      </c>
      <c r="E1824" s="47" t="s">
        <v>2661</v>
      </c>
      <c r="F1824" s="47" t="s">
        <v>2662</v>
      </c>
      <c r="G1824" s="50">
        <v>31385004696710</v>
      </c>
      <c r="H1824" s="47" t="s">
        <v>970</v>
      </c>
      <c r="I1824" s="51">
        <v>45143</v>
      </c>
      <c r="J1824" s="52">
        <v>14</v>
      </c>
    </row>
    <row r="1825" spans="1:10" ht="91.8" x14ac:dyDescent="0.5">
      <c r="A1825" s="72"/>
      <c r="B1825" s="73">
        <v>17</v>
      </c>
      <c r="C1825" s="72" t="s">
        <v>967</v>
      </c>
      <c r="D1825" s="74">
        <v>45513</v>
      </c>
      <c r="E1825" s="47" t="s">
        <v>2663</v>
      </c>
      <c r="F1825" s="47" t="s">
        <v>2664</v>
      </c>
      <c r="G1825" s="50">
        <v>31385005038342</v>
      </c>
      <c r="H1825" s="47" t="s">
        <v>970</v>
      </c>
      <c r="I1825" s="51">
        <v>45143</v>
      </c>
      <c r="J1825" s="52">
        <v>17</v>
      </c>
    </row>
    <row r="1826" spans="1:10" ht="91.8" x14ac:dyDescent="0.5">
      <c r="A1826" s="72"/>
      <c r="B1826" s="73"/>
      <c r="C1826" s="72"/>
      <c r="D1826" s="74"/>
      <c r="E1826" s="47" t="s">
        <v>2665</v>
      </c>
      <c r="F1826" s="47" t="s">
        <v>2666</v>
      </c>
      <c r="G1826" s="50">
        <v>31385003197017</v>
      </c>
      <c r="H1826" s="47" t="s">
        <v>970</v>
      </c>
      <c r="I1826" s="51">
        <v>45143</v>
      </c>
      <c r="J1826" s="52">
        <v>17</v>
      </c>
    </row>
    <row r="1827" spans="1:10" ht="112.2" x14ac:dyDescent="0.5">
      <c r="A1827" s="72"/>
      <c r="B1827" s="48">
        <v>17.989999999999998</v>
      </c>
      <c r="C1827" s="47" t="s">
        <v>967</v>
      </c>
      <c r="D1827" s="49">
        <v>45492</v>
      </c>
      <c r="E1827" s="47" t="s">
        <v>2667</v>
      </c>
      <c r="F1827" s="47" t="s">
        <v>2668</v>
      </c>
      <c r="G1827" s="50">
        <v>31385005228638</v>
      </c>
      <c r="H1827" s="47" t="s">
        <v>974</v>
      </c>
      <c r="I1827" s="51">
        <v>45122</v>
      </c>
      <c r="J1827" s="52">
        <v>17.989999999999998</v>
      </c>
    </row>
    <row r="1828" spans="1:10" ht="122.4" x14ac:dyDescent="0.5">
      <c r="A1828" s="72"/>
      <c r="B1828" s="48">
        <v>15</v>
      </c>
      <c r="C1828" s="47" t="s">
        <v>967</v>
      </c>
      <c r="D1828" s="49">
        <v>45555</v>
      </c>
      <c r="E1828" s="47" t="s">
        <v>2491</v>
      </c>
      <c r="F1828" s="47" t="s">
        <v>2492</v>
      </c>
      <c r="G1828" s="50">
        <v>31385004746333</v>
      </c>
      <c r="H1828" s="47" t="s">
        <v>970</v>
      </c>
      <c r="I1828" s="51">
        <v>45187</v>
      </c>
      <c r="J1828" s="52">
        <v>15</v>
      </c>
    </row>
    <row r="1829" spans="1:10" ht="102" x14ac:dyDescent="0.5">
      <c r="A1829" s="72"/>
      <c r="B1829" s="48">
        <v>14.99</v>
      </c>
      <c r="C1829" s="47" t="s">
        <v>967</v>
      </c>
      <c r="D1829" s="49">
        <v>45478</v>
      </c>
      <c r="E1829" s="47" t="s">
        <v>1157</v>
      </c>
      <c r="F1829" s="47" t="s">
        <v>1158</v>
      </c>
      <c r="G1829" s="50">
        <v>31385005244460</v>
      </c>
      <c r="H1829" s="47" t="s">
        <v>970</v>
      </c>
      <c r="I1829" s="51">
        <v>45113</v>
      </c>
      <c r="J1829" s="52">
        <v>14.99</v>
      </c>
    </row>
    <row r="1830" spans="1:10" ht="132.6" x14ac:dyDescent="0.5">
      <c r="A1830" s="72"/>
      <c r="B1830" s="48">
        <v>6.99</v>
      </c>
      <c r="C1830" s="47" t="s">
        <v>967</v>
      </c>
      <c r="D1830" s="49">
        <v>45478</v>
      </c>
      <c r="E1830" s="47" t="s">
        <v>1159</v>
      </c>
      <c r="F1830" s="47" t="s">
        <v>1160</v>
      </c>
      <c r="G1830" s="50">
        <v>31385005311319</v>
      </c>
      <c r="H1830" s="47" t="s">
        <v>970</v>
      </c>
      <c r="I1830" s="51">
        <v>45108</v>
      </c>
      <c r="J1830" s="52">
        <v>6.99</v>
      </c>
    </row>
    <row r="1831" spans="1:10" ht="91.8" x14ac:dyDescent="0.5">
      <c r="A1831" s="72"/>
      <c r="B1831" s="48">
        <v>18</v>
      </c>
      <c r="C1831" s="47" t="s">
        <v>967</v>
      </c>
      <c r="D1831" s="49">
        <v>45478</v>
      </c>
      <c r="E1831" s="47" t="s">
        <v>1161</v>
      </c>
      <c r="F1831" s="47" t="s">
        <v>1162</v>
      </c>
      <c r="G1831" s="50">
        <v>31385004378558</v>
      </c>
      <c r="H1831" s="47" t="s">
        <v>970</v>
      </c>
      <c r="I1831" s="51">
        <v>45108</v>
      </c>
      <c r="J1831" s="52">
        <v>18</v>
      </c>
    </row>
    <row r="1832" spans="1:10" ht="91.8" x14ac:dyDescent="0.5">
      <c r="A1832" s="72"/>
      <c r="B1832" s="48">
        <v>18.989999999999998</v>
      </c>
      <c r="C1832" s="47" t="s">
        <v>967</v>
      </c>
      <c r="D1832" s="49">
        <v>45478</v>
      </c>
      <c r="E1832" s="47" t="s">
        <v>1163</v>
      </c>
      <c r="F1832" s="47" t="s">
        <v>1164</v>
      </c>
      <c r="G1832" s="50">
        <v>31385005280514</v>
      </c>
      <c r="H1832" s="47" t="s">
        <v>970</v>
      </c>
      <c r="I1832" s="51">
        <v>45108</v>
      </c>
      <c r="J1832" s="52">
        <v>18.989999999999998</v>
      </c>
    </row>
    <row r="1833" spans="1:10" ht="102" x14ac:dyDescent="0.5">
      <c r="A1833" s="72"/>
      <c r="B1833" s="48">
        <v>84.95</v>
      </c>
      <c r="C1833" s="47" t="s">
        <v>967</v>
      </c>
      <c r="D1833" s="49">
        <v>45534</v>
      </c>
      <c r="E1833" s="47" t="s">
        <v>2352</v>
      </c>
      <c r="F1833" s="47" t="s">
        <v>1571</v>
      </c>
      <c r="G1833" s="50">
        <v>31385005186281</v>
      </c>
      <c r="H1833" s="47" t="s">
        <v>970</v>
      </c>
      <c r="I1833" s="51">
        <v>45163</v>
      </c>
      <c r="J1833" s="52">
        <v>84.95</v>
      </c>
    </row>
    <row r="1834" spans="1:10" ht="91.8" x14ac:dyDescent="0.5">
      <c r="A1834" s="72"/>
      <c r="B1834" s="48">
        <v>22</v>
      </c>
      <c r="C1834" s="47" t="s">
        <v>967</v>
      </c>
      <c r="D1834" s="49">
        <v>45520</v>
      </c>
      <c r="E1834" s="47" t="s">
        <v>2477</v>
      </c>
      <c r="F1834" s="47" t="s">
        <v>2478</v>
      </c>
      <c r="G1834" s="50">
        <v>31385003380720</v>
      </c>
      <c r="H1834" s="47" t="s">
        <v>970</v>
      </c>
      <c r="I1834" s="51">
        <v>45149</v>
      </c>
      <c r="J1834" s="52">
        <v>22</v>
      </c>
    </row>
    <row r="1835" spans="1:10" ht="102" x14ac:dyDescent="0.5">
      <c r="A1835" s="72"/>
      <c r="B1835" s="48">
        <v>20</v>
      </c>
      <c r="C1835" s="47" t="s">
        <v>967</v>
      </c>
      <c r="D1835" s="49">
        <v>45492</v>
      </c>
      <c r="E1835" s="47" t="s">
        <v>1165</v>
      </c>
      <c r="F1835" s="47" t="s">
        <v>1166</v>
      </c>
      <c r="G1835" s="50">
        <v>31385002845483</v>
      </c>
      <c r="H1835" s="47" t="s">
        <v>970</v>
      </c>
      <c r="I1835" s="51">
        <v>45123</v>
      </c>
      <c r="J1835" s="52">
        <v>20</v>
      </c>
    </row>
    <row r="1836" spans="1:10" ht="91.8" x14ac:dyDescent="0.5">
      <c r="A1836" s="72"/>
      <c r="B1836" s="48">
        <v>18</v>
      </c>
      <c r="C1836" s="47" t="s">
        <v>967</v>
      </c>
      <c r="D1836" s="49">
        <v>45499</v>
      </c>
      <c r="E1836" s="47" t="s">
        <v>1251</v>
      </c>
      <c r="F1836" s="47" t="s">
        <v>1252</v>
      </c>
      <c r="G1836" s="50">
        <v>31385005090319</v>
      </c>
      <c r="H1836" s="47" t="s">
        <v>970</v>
      </c>
      <c r="I1836" s="51">
        <v>45133</v>
      </c>
      <c r="J1836" s="52">
        <v>18</v>
      </c>
    </row>
    <row r="1837" spans="1:10" ht="122.4" x14ac:dyDescent="0.5">
      <c r="A1837" s="72"/>
      <c r="B1837" s="48">
        <v>26.99</v>
      </c>
      <c r="C1837" s="47" t="s">
        <v>967</v>
      </c>
      <c r="D1837" s="49">
        <v>45541</v>
      </c>
      <c r="E1837" s="47" t="s">
        <v>1107</v>
      </c>
      <c r="F1837" s="47" t="s">
        <v>1108</v>
      </c>
      <c r="G1837" s="50">
        <v>31385005111834</v>
      </c>
      <c r="H1837" s="47" t="s">
        <v>970</v>
      </c>
      <c r="I1837" s="51">
        <v>45175</v>
      </c>
      <c r="J1837" s="52">
        <v>26.99</v>
      </c>
    </row>
    <row r="1838" spans="1:10" ht="112.2" x14ac:dyDescent="0.5">
      <c r="A1838" s="72"/>
      <c r="B1838" s="48">
        <v>12</v>
      </c>
      <c r="C1838" s="47" t="s">
        <v>967</v>
      </c>
      <c r="D1838" s="49">
        <v>45506</v>
      </c>
      <c r="E1838" s="47" t="s">
        <v>1870</v>
      </c>
      <c r="F1838" s="47" t="s">
        <v>1871</v>
      </c>
      <c r="G1838" s="50">
        <v>31385003852033</v>
      </c>
      <c r="H1838" s="47" t="s">
        <v>970</v>
      </c>
      <c r="I1838" s="51">
        <v>45135</v>
      </c>
      <c r="J1838" s="52">
        <v>12</v>
      </c>
    </row>
    <row r="1839" spans="1:10" ht="81.599999999999994" x14ac:dyDescent="0.5">
      <c r="A1839" s="72"/>
      <c r="B1839" s="48">
        <v>40</v>
      </c>
      <c r="C1839" s="47" t="s">
        <v>967</v>
      </c>
      <c r="D1839" s="49">
        <v>45534</v>
      </c>
      <c r="E1839" s="47" t="s">
        <v>2669</v>
      </c>
      <c r="F1839" s="47" t="s">
        <v>2670</v>
      </c>
      <c r="G1839" s="50">
        <v>31385005327901</v>
      </c>
      <c r="H1839" s="47" t="s">
        <v>970</v>
      </c>
      <c r="I1839" s="51">
        <v>45167</v>
      </c>
      <c r="J1839" s="52">
        <v>40</v>
      </c>
    </row>
    <row r="1840" spans="1:10" ht="81.599999999999994" x14ac:dyDescent="0.5">
      <c r="A1840" s="72"/>
      <c r="B1840" s="73">
        <v>10</v>
      </c>
      <c r="C1840" s="72" t="s">
        <v>967</v>
      </c>
      <c r="D1840" s="74">
        <v>45555</v>
      </c>
      <c r="E1840" s="47" t="s">
        <v>988</v>
      </c>
      <c r="F1840" s="47" t="s">
        <v>986</v>
      </c>
      <c r="G1840" s="50">
        <v>31385004428692</v>
      </c>
      <c r="H1840" s="47" t="s">
        <v>970</v>
      </c>
      <c r="I1840" s="51">
        <v>45187</v>
      </c>
      <c r="J1840" s="52">
        <v>10</v>
      </c>
    </row>
    <row r="1841" spans="1:10" ht="81.599999999999994" x14ac:dyDescent="0.5">
      <c r="A1841" s="72"/>
      <c r="B1841" s="73"/>
      <c r="C1841" s="72"/>
      <c r="D1841" s="74"/>
      <c r="E1841" s="47" t="s">
        <v>989</v>
      </c>
      <c r="F1841" s="47" t="s">
        <v>986</v>
      </c>
      <c r="G1841" s="50">
        <v>31385004457808</v>
      </c>
      <c r="H1841" s="47" t="s">
        <v>970</v>
      </c>
      <c r="I1841" s="51">
        <v>45187</v>
      </c>
      <c r="J1841" s="52">
        <v>10</v>
      </c>
    </row>
    <row r="1842" spans="1:10" ht="102" x14ac:dyDescent="0.5">
      <c r="A1842" s="72"/>
      <c r="B1842" s="48">
        <v>22</v>
      </c>
      <c r="C1842" s="47" t="s">
        <v>967</v>
      </c>
      <c r="D1842" s="49">
        <v>45520</v>
      </c>
      <c r="E1842" s="47" t="s">
        <v>1167</v>
      </c>
      <c r="F1842" s="47" t="s">
        <v>1168</v>
      </c>
      <c r="G1842" s="50">
        <v>31385005094766</v>
      </c>
      <c r="H1842" s="47" t="s">
        <v>970</v>
      </c>
      <c r="I1842" s="51">
        <v>45154</v>
      </c>
      <c r="J1842" s="52">
        <v>22</v>
      </c>
    </row>
    <row r="1843" spans="1:10" ht="102" x14ac:dyDescent="0.5">
      <c r="A1843" s="72" t="s">
        <v>2493</v>
      </c>
      <c r="B1843" s="48">
        <v>30.88</v>
      </c>
      <c r="C1843" s="47" t="s">
        <v>967</v>
      </c>
      <c r="D1843" s="49">
        <v>45527</v>
      </c>
      <c r="E1843" s="47" t="s">
        <v>2589</v>
      </c>
      <c r="F1843" s="47" t="s">
        <v>2590</v>
      </c>
      <c r="G1843" s="50">
        <v>30052007381762</v>
      </c>
      <c r="H1843" s="47" t="s">
        <v>970</v>
      </c>
      <c r="I1843" s="51">
        <v>45159</v>
      </c>
      <c r="J1843" s="52">
        <v>30.88</v>
      </c>
    </row>
    <row r="1844" spans="1:10" ht="112.2" x14ac:dyDescent="0.5">
      <c r="A1844" s="72"/>
      <c r="B1844" s="48">
        <v>32</v>
      </c>
      <c r="C1844" s="47" t="s">
        <v>967</v>
      </c>
      <c r="D1844" s="49">
        <v>45492</v>
      </c>
      <c r="E1844" s="47" t="s">
        <v>2494</v>
      </c>
      <c r="F1844" s="47" t="s">
        <v>2495</v>
      </c>
      <c r="G1844" s="50">
        <v>30052007365443</v>
      </c>
      <c r="H1844" s="47" t="s">
        <v>970</v>
      </c>
      <c r="I1844" s="51">
        <v>45126</v>
      </c>
      <c r="J1844" s="52">
        <v>32</v>
      </c>
    </row>
    <row r="1845" spans="1:10" ht="91.8" x14ac:dyDescent="0.5">
      <c r="A1845" s="72"/>
      <c r="B1845" s="48">
        <v>16.940000000000001</v>
      </c>
      <c r="C1845" s="47" t="s">
        <v>967</v>
      </c>
      <c r="D1845" s="49">
        <v>45520</v>
      </c>
      <c r="E1845" s="47" t="s">
        <v>2496</v>
      </c>
      <c r="F1845" s="47" t="s">
        <v>2497</v>
      </c>
      <c r="G1845" s="50">
        <v>30052007433746</v>
      </c>
      <c r="H1845" s="47" t="s">
        <v>970</v>
      </c>
      <c r="I1845" s="51">
        <v>45154</v>
      </c>
      <c r="J1845" s="52">
        <v>16.940000000000001</v>
      </c>
    </row>
    <row r="1846" spans="1:10" ht="132.6" x14ac:dyDescent="0.5">
      <c r="A1846" s="72"/>
      <c r="B1846" s="48">
        <v>19.78</v>
      </c>
      <c r="C1846" s="47" t="s">
        <v>967</v>
      </c>
      <c r="D1846" s="49">
        <v>45520</v>
      </c>
      <c r="E1846" s="47" t="s">
        <v>2498</v>
      </c>
      <c r="F1846" s="47" t="s">
        <v>2499</v>
      </c>
      <c r="G1846" s="50">
        <v>30052006668151</v>
      </c>
      <c r="H1846" s="47" t="s">
        <v>970</v>
      </c>
      <c r="I1846" s="51">
        <v>45154</v>
      </c>
      <c r="J1846" s="52">
        <v>19.78</v>
      </c>
    </row>
    <row r="1847" spans="1:10" ht="102" x14ac:dyDescent="0.5">
      <c r="A1847" s="72"/>
      <c r="B1847" s="48">
        <v>18</v>
      </c>
      <c r="C1847" s="47" t="s">
        <v>967</v>
      </c>
      <c r="D1847" s="49">
        <v>45492</v>
      </c>
      <c r="E1847" s="47" t="s">
        <v>2622</v>
      </c>
      <c r="F1847" s="47" t="s">
        <v>2623</v>
      </c>
      <c r="G1847" s="50">
        <v>30052006558741</v>
      </c>
      <c r="H1847" s="47" t="s">
        <v>970</v>
      </c>
      <c r="I1847" s="51">
        <v>45124</v>
      </c>
      <c r="J1847" s="52">
        <v>18</v>
      </c>
    </row>
    <row r="1848" spans="1:10" ht="91.8" x14ac:dyDescent="0.5">
      <c r="A1848" s="72"/>
      <c r="B1848" s="48">
        <v>3.57</v>
      </c>
      <c r="C1848" s="47" t="s">
        <v>967</v>
      </c>
      <c r="D1848" s="49">
        <v>45506</v>
      </c>
      <c r="E1848" s="47" t="s">
        <v>2500</v>
      </c>
      <c r="F1848" s="47" t="s">
        <v>2501</v>
      </c>
      <c r="G1848" s="50">
        <v>30052006403807</v>
      </c>
      <c r="H1848" s="47" t="s">
        <v>970</v>
      </c>
      <c r="I1848" s="51">
        <v>45139</v>
      </c>
      <c r="J1848" s="52">
        <v>3.57</v>
      </c>
    </row>
    <row r="1849" spans="1:10" ht="81.599999999999994" x14ac:dyDescent="0.5">
      <c r="A1849" s="72"/>
      <c r="B1849" s="48">
        <v>7.79</v>
      </c>
      <c r="C1849" s="47" t="s">
        <v>967</v>
      </c>
      <c r="D1849" s="49">
        <v>45506</v>
      </c>
      <c r="E1849" s="47" t="s">
        <v>2502</v>
      </c>
      <c r="F1849" s="47" t="s">
        <v>2503</v>
      </c>
      <c r="G1849" s="50">
        <v>30052006391838</v>
      </c>
      <c r="H1849" s="47" t="s">
        <v>970</v>
      </c>
      <c r="I1849" s="51">
        <v>45139</v>
      </c>
      <c r="J1849" s="52">
        <v>7.79</v>
      </c>
    </row>
    <row r="1850" spans="1:10" ht="91.8" x14ac:dyDescent="0.5">
      <c r="A1850" s="72"/>
      <c r="B1850" s="48">
        <v>8.99</v>
      </c>
      <c r="C1850" s="47" t="s">
        <v>967</v>
      </c>
      <c r="D1850" s="49">
        <v>45506</v>
      </c>
      <c r="E1850" s="47" t="s">
        <v>2504</v>
      </c>
      <c r="F1850" s="47" t="s">
        <v>2505</v>
      </c>
      <c r="G1850" s="50">
        <v>30052006494541</v>
      </c>
      <c r="H1850" s="47" t="s">
        <v>970</v>
      </c>
      <c r="I1850" s="51">
        <v>45139</v>
      </c>
      <c r="J1850" s="52">
        <v>8.99</v>
      </c>
    </row>
    <row r="1851" spans="1:10" ht="91.8" x14ac:dyDescent="0.5">
      <c r="A1851" s="72"/>
      <c r="B1851" s="48">
        <v>9.6</v>
      </c>
      <c r="C1851" s="47" t="s">
        <v>967</v>
      </c>
      <c r="D1851" s="49">
        <v>45548</v>
      </c>
      <c r="E1851" s="47" t="s">
        <v>2506</v>
      </c>
      <c r="F1851" s="47" t="s">
        <v>2030</v>
      </c>
      <c r="G1851" s="50">
        <v>30052007392223</v>
      </c>
      <c r="H1851" s="47" t="s">
        <v>970</v>
      </c>
      <c r="I1851" s="51">
        <v>45183</v>
      </c>
      <c r="J1851" s="52">
        <v>9.6</v>
      </c>
    </row>
    <row r="1852" spans="1:10" ht="91.8" x14ac:dyDescent="0.5">
      <c r="A1852" s="72"/>
      <c r="B1852" s="48">
        <v>15.81</v>
      </c>
      <c r="C1852" s="47" t="s">
        <v>967</v>
      </c>
      <c r="D1852" s="49">
        <v>45548</v>
      </c>
      <c r="E1852" s="47" t="s">
        <v>2507</v>
      </c>
      <c r="F1852" s="47" t="s">
        <v>2508</v>
      </c>
      <c r="G1852" s="50">
        <v>30052006522986</v>
      </c>
      <c r="H1852" s="47" t="s">
        <v>970</v>
      </c>
      <c r="I1852" s="51">
        <v>45177</v>
      </c>
      <c r="J1852" s="52">
        <v>15.81</v>
      </c>
    </row>
    <row r="1853" spans="1:10" ht="112.2" x14ac:dyDescent="0.5">
      <c r="A1853" s="72"/>
      <c r="B1853" s="48">
        <v>4.1900000000000004</v>
      </c>
      <c r="C1853" s="47" t="s">
        <v>967</v>
      </c>
      <c r="D1853" s="49">
        <v>45513</v>
      </c>
      <c r="E1853" s="47" t="s">
        <v>2509</v>
      </c>
      <c r="F1853" s="47" t="s">
        <v>2510</v>
      </c>
      <c r="G1853" s="50">
        <v>30052007383545</v>
      </c>
      <c r="H1853" s="47" t="s">
        <v>970</v>
      </c>
      <c r="I1853" s="51">
        <v>45145</v>
      </c>
      <c r="J1853" s="52">
        <v>4.1900000000000004</v>
      </c>
    </row>
    <row r="1854" spans="1:10" ht="112.2" x14ac:dyDescent="0.5">
      <c r="A1854" s="72"/>
      <c r="B1854" s="48">
        <v>12.79</v>
      </c>
      <c r="C1854" s="47" t="s">
        <v>967</v>
      </c>
      <c r="D1854" s="49">
        <v>45520</v>
      </c>
      <c r="E1854" s="47" t="s">
        <v>2511</v>
      </c>
      <c r="F1854" s="47" t="s">
        <v>2512</v>
      </c>
      <c r="G1854" s="50">
        <v>30052006600501</v>
      </c>
      <c r="H1854" s="47" t="s">
        <v>970</v>
      </c>
      <c r="I1854" s="51">
        <v>45155</v>
      </c>
      <c r="J1854" s="52">
        <v>12.79</v>
      </c>
    </row>
    <row r="1855" spans="1:10" ht="102" x14ac:dyDescent="0.5">
      <c r="A1855" s="72" t="s">
        <v>1253</v>
      </c>
      <c r="B1855" s="48">
        <v>18</v>
      </c>
      <c r="C1855" s="47" t="s">
        <v>967</v>
      </c>
      <c r="D1855" s="49">
        <v>45541</v>
      </c>
      <c r="E1855" s="47" t="s">
        <v>1841</v>
      </c>
      <c r="F1855" s="47" t="s">
        <v>1842</v>
      </c>
      <c r="G1855" s="50">
        <v>36088001709990</v>
      </c>
      <c r="H1855" s="47" t="s">
        <v>970</v>
      </c>
      <c r="I1855" s="51">
        <v>45171</v>
      </c>
      <c r="J1855" s="52">
        <v>18</v>
      </c>
    </row>
    <row r="1856" spans="1:10" ht="102" x14ac:dyDescent="0.5">
      <c r="A1856" s="72"/>
      <c r="B1856" s="48">
        <v>17</v>
      </c>
      <c r="C1856" s="47" t="s">
        <v>967</v>
      </c>
      <c r="D1856" s="49">
        <v>45548</v>
      </c>
      <c r="E1856" s="47" t="s">
        <v>2559</v>
      </c>
      <c r="F1856" s="47" t="s">
        <v>2560</v>
      </c>
      <c r="G1856" s="50">
        <v>36088001618738</v>
      </c>
      <c r="H1856" s="47" t="s">
        <v>970</v>
      </c>
      <c r="I1856" s="51">
        <v>45180</v>
      </c>
      <c r="J1856" s="52">
        <v>17</v>
      </c>
    </row>
    <row r="1857" spans="1:10" ht="122.4" x14ac:dyDescent="0.5">
      <c r="A1857" s="72"/>
      <c r="B1857" s="48">
        <v>10</v>
      </c>
      <c r="C1857" s="47" t="s">
        <v>967</v>
      </c>
      <c r="D1857" s="49">
        <v>45478</v>
      </c>
      <c r="E1857" s="47" t="s">
        <v>1254</v>
      </c>
      <c r="F1857" s="47" t="s">
        <v>1255</v>
      </c>
      <c r="G1857" s="50">
        <v>36088000896202</v>
      </c>
      <c r="H1857" s="47" t="s">
        <v>1256</v>
      </c>
      <c r="I1857" s="51">
        <v>45112</v>
      </c>
      <c r="J1857" s="52">
        <v>10</v>
      </c>
    </row>
    <row r="1858" spans="1:10" ht="91.8" x14ac:dyDescent="0.5">
      <c r="A1858" s="72"/>
      <c r="B1858" s="48">
        <v>30</v>
      </c>
      <c r="C1858" s="47" t="s">
        <v>967</v>
      </c>
      <c r="D1858" s="49">
        <v>45562</v>
      </c>
      <c r="E1858" s="47" t="s">
        <v>1560</v>
      </c>
      <c r="F1858" s="47" t="s">
        <v>1561</v>
      </c>
      <c r="G1858" s="50">
        <v>36088000376684</v>
      </c>
      <c r="H1858" s="47" t="s">
        <v>970</v>
      </c>
      <c r="I1858" s="51">
        <v>45196</v>
      </c>
      <c r="J1858" s="52">
        <v>30</v>
      </c>
    </row>
    <row r="1859" spans="1:10" ht="122.4" x14ac:dyDescent="0.5">
      <c r="A1859" s="47" t="s">
        <v>1321</v>
      </c>
      <c r="B1859" s="48">
        <v>25</v>
      </c>
      <c r="C1859" s="47" t="s">
        <v>967</v>
      </c>
      <c r="D1859" s="49">
        <v>45555</v>
      </c>
      <c r="E1859" s="47" t="s">
        <v>1322</v>
      </c>
      <c r="F1859" s="47" t="s">
        <v>1323</v>
      </c>
      <c r="G1859" s="50">
        <v>31136002365893</v>
      </c>
      <c r="H1859" s="47" t="s">
        <v>1227</v>
      </c>
      <c r="I1859" s="51">
        <v>45187</v>
      </c>
      <c r="J1859" s="52">
        <v>25</v>
      </c>
    </row>
    <row r="1860" spans="1:10" ht="91.8" x14ac:dyDescent="0.5">
      <c r="A1860" s="72" t="s">
        <v>1015</v>
      </c>
      <c r="B1860" s="48">
        <v>16.989999999999998</v>
      </c>
      <c r="C1860" s="47" t="s">
        <v>967</v>
      </c>
      <c r="D1860" s="49">
        <v>45492</v>
      </c>
      <c r="E1860" s="47" t="s">
        <v>2734</v>
      </c>
      <c r="F1860" s="47" t="s">
        <v>2735</v>
      </c>
      <c r="G1860" s="50">
        <v>31279005820769</v>
      </c>
      <c r="H1860" s="47" t="s">
        <v>970</v>
      </c>
      <c r="I1860" s="51">
        <v>45127</v>
      </c>
      <c r="J1860" s="52">
        <v>16.989999999999998</v>
      </c>
    </row>
    <row r="1861" spans="1:10" ht="91.8" x14ac:dyDescent="0.5">
      <c r="A1861" s="72"/>
      <c r="B1861" s="48">
        <v>18.989999999999998</v>
      </c>
      <c r="C1861" s="47" t="s">
        <v>967</v>
      </c>
      <c r="D1861" s="49">
        <v>45485</v>
      </c>
      <c r="E1861" s="47" t="s">
        <v>2645</v>
      </c>
      <c r="F1861" s="47" t="s">
        <v>2646</v>
      </c>
      <c r="G1861" s="50">
        <v>31279004308949</v>
      </c>
      <c r="H1861" s="47" t="s">
        <v>1073</v>
      </c>
      <c r="I1861" s="51">
        <v>45118</v>
      </c>
      <c r="J1861" s="52">
        <v>18.989999999999998</v>
      </c>
    </row>
    <row r="1862" spans="1:10" ht="91.8" x14ac:dyDescent="0.5">
      <c r="A1862" s="72"/>
      <c r="B1862" s="48">
        <v>17.989999999999998</v>
      </c>
      <c r="C1862" s="47" t="s">
        <v>967</v>
      </c>
      <c r="D1862" s="49">
        <v>45555</v>
      </c>
      <c r="E1862" s="47" t="s">
        <v>1718</v>
      </c>
      <c r="F1862" s="47" t="s">
        <v>1719</v>
      </c>
      <c r="G1862" s="50">
        <v>31279006031564</v>
      </c>
      <c r="H1862" s="47" t="s">
        <v>970</v>
      </c>
      <c r="I1862" s="51">
        <v>45190</v>
      </c>
      <c r="J1862" s="52">
        <v>17.989999999999998</v>
      </c>
    </row>
    <row r="1863" spans="1:10" ht="81.599999999999994" x14ac:dyDescent="0.5">
      <c r="A1863" s="72"/>
      <c r="B1863" s="48">
        <v>16.989999999999998</v>
      </c>
      <c r="C1863" s="47" t="s">
        <v>967</v>
      </c>
      <c r="D1863" s="49">
        <v>45555</v>
      </c>
      <c r="E1863" s="47" t="s">
        <v>1720</v>
      </c>
      <c r="F1863" s="47" t="s">
        <v>1721</v>
      </c>
      <c r="G1863" s="50">
        <v>31279005978062</v>
      </c>
      <c r="H1863" s="47" t="s">
        <v>970</v>
      </c>
      <c r="I1863" s="51">
        <v>45190</v>
      </c>
      <c r="J1863" s="52">
        <v>16.989999999999998</v>
      </c>
    </row>
    <row r="1864" spans="1:10" ht="91.8" x14ac:dyDescent="0.5">
      <c r="A1864" s="72"/>
      <c r="B1864" s="48">
        <v>28.99</v>
      </c>
      <c r="C1864" s="47" t="s">
        <v>967</v>
      </c>
      <c r="D1864" s="49">
        <v>45534</v>
      </c>
      <c r="E1864" s="47" t="s">
        <v>1305</v>
      </c>
      <c r="F1864" s="47" t="s">
        <v>1306</v>
      </c>
      <c r="G1864" s="50">
        <v>31279006031838</v>
      </c>
      <c r="H1864" s="47" t="s">
        <v>970</v>
      </c>
      <c r="I1864" s="51">
        <v>45166</v>
      </c>
      <c r="J1864" s="52">
        <v>28.99</v>
      </c>
    </row>
    <row r="1865" spans="1:10" ht="122.4" x14ac:dyDescent="0.5">
      <c r="A1865" s="72"/>
      <c r="B1865" s="48">
        <v>14.99</v>
      </c>
      <c r="C1865" s="47" t="s">
        <v>967</v>
      </c>
      <c r="D1865" s="49">
        <v>45478</v>
      </c>
      <c r="E1865" s="47" t="s">
        <v>1738</v>
      </c>
      <c r="F1865" s="47" t="s">
        <v>1379</v>
      </c>
      <c r="G1865" s="50">
        <v>31279004128719</v>
      </c>
      <c r="H1865" s="47" t="s">
        <v>970</v>
      </c>
      <c r="I1865" s="51">
        <v>45108</v>
      </c>
      <c r="J1865" s="52">
        <v>14.99</v>
      </c>
    </row>
    <row r="1866" spans="1:10" ht="112.2" x14ac:dyDescent="0.5">
      <c r="A1866" s="72"/>
      <c r="B1866" s="48">
        <v>45.95</v>
      </c>
      <c r="C1866" s="47" t="s">
        <v>967</v>
      </c>
      <c r="D1866" s="49">
        <v>45492</v>
      </c>
      <c r="E1866" s="47" t="s">
        <v>2123</v>
      </c>
      <c r="F1866" s="47" t="s">
        <v>2124</v>
      </c>
      <c r="G1866" s="50">
        <v>31279005058774</v>
      </c>
      <c r="H1866" s="47" t="s">
        <v>970</v>
      </c>
      <c r="I1866" s="51">
        <v>45125</v>
      </c>
      <c r="J1866" s="52">
        <v>45.95</v>
      </c>
    </row>
    <row r="1867" spans="1:10" ht="91.8" x14ac:dyDescent="0.5">
      <c r="A1867" s="72"/>
      <c r="B1867" s="48">
        <v>3.99</v>
      </c>
      <c r="C1867" s="47" t="s">
        <v>967</v>
      </c>
      <c r="D1867" s="49">
        <v>45548</v>
      </c>
      <c r="E1867" s="47" t="s">
        <v>1739</v>
      </c>
      <c r="F1867" s="47" t="s">
        <v>1740</v>
      </c>
      <c r="G1867" s="50">
        <v>31279003944157</v>
      </c>
      <c r="H1867" s="47" t="s">
        <v>970</v>
      </c>
      <c r="I1867" s="51">
        <v>45178</v>
      </c>
      <c r="J1867" s="52">
        <v>3.99</v>
      </c>
    </row>
    <row r="1868" spans="1:10" ht="112.2" x14ac:dyDescent="0.5">
      <c r="A1868" s="72"/>
      <c r="B1868" s="73">
        <v>12.95</v>
      </c>
      <c r="C1868" s="72" t="s">
        <v>967</v>
      </c>
      <c r="D1868" s="49">
        <v>45492</v>
      </c>
      <c r="E1868" s="47" t="s">
        <v>1275</v>
      </c>
      <c r="F1868" s="47" t="s">
        <v>1276</v>
      </c>
      <c r="G1868" s="50">
        <v>31279005255529</v>
      </c>
      <c r="H1868" s="47" t="s">
        <v>970</v>
      </c>
      <c r="I1868" s="51">
        <v>45122</v>
      </c>
      <c r="J1868" s="52">
        <v>12.95</v>
      </c>
    </row>
    <row r="1869" spans="1:10" ht="122.4" x14ac:dyDescent="0.5">
      <c r="A1869" s="72"/>
      <c r="B1869" s="73"/>
      <c r="C1869" s="72"/>
      <c r="D1869" s="49">
        <v>45513</v>
      </c>
      <c r="E1869" s="47" t="s">
        <v>1277</v>
      </c>
      <c r="F1869" s="47" t="s">
        <v>1278</v>
      </c>
      <c r="G1869" s="50">
        <v>31279005037216</v>
      </c>
      <c r="H1869" s="47" t="s">
        <v>970</v>
      </c>
      <c r="I1869" s="51">
        <v>45143</v>
      </c>
      <c r="J1869" s="52">
        <v>12.95</v>
      </c>
    </row>
    <row r="1870" spans="1:10" ht="81.599999999999994" x14ac:dyDescent="0.5">
      <c r="A1870" s="72"/>
      <c r="B1870" s="48">
        <v>14.25</v>
      </c>
      <c r="C1870" s="47" t="s">
        <v>967</v>
      </c>
      <c r="D1870" s="49">
        <v>45499</v>
      </c>
      <c r="E1870" s="47" t="s">
        <v>1016</v>
      </c>
      <c r="F1870" s="47" t="s">
        <v>1017</v>
      </c>
      <c r="G1870" s="50">
        <v>31279003413997</v>
      </c>
      <c r="H1870" s="47" t="s">
        <v>1018</v>
      </c>
      <c r="I1870" s="51">
        <v>45131</v>
      </c>
      <c r="J1870" s="52">
        <v>14.25</v>
      </c>
    </row>
    <row r="1871" spans="1:10" ht="102" x14ac:dyDescent="0.5">
      <c r="A1871" s="72"/>
      <c r="B1871" s="48">
        <v>6.99</v>
      </c>
      <c r="C1871" s="47" t="s">
        <v>967</v>
      </c>
      <c r="D1871" s="49">
        <v>45520</v>
      </c>
      <c r="E1871" s="47" t="s">
        <v>1702</v>
      </c>
      <c r="F1871" s="47" t="s">
        <v>1703</v>
      </c>
      <c r="G1871" s="50">
        <v>31279005962215</v>
      </c>
      <c r="H1871" s="47" t="s">
        <v>970</v>
      </c>
      <c r="I1871" s="51">
        <v>45152</v>
      </c>
      <c r="J1871" s="52">
        <v>6.99</v>
      </c>
    </row>
    <row r="1872" spans="1:10" ht="91.8" x14ac:dyDescent="0.5">
      <c r="A1872" s="72"/>
      <c r="B1872" s="48">
        <v>30</v>
      </c>
      <c r="C1872" s="47" t="s">
        <v>967</v>
      </c>
      <c r="D1872" s="49">
        <v>45478</v>
      </c>
      <c r="E1872" s="47" t="s">
        <v>1257</v>
      </c>
      <c r="F1872" s="47" t="s">
        <v>1258</v>
      </c>
      <c r="G1872" s="50">
        <v>31279004555416</v>
      </c>
      <c r="H1872" s="47" t="s">
        <v>970</v>
      </c>
      <c r="I1872" s="51">
        <v>45108</v>
      </c>
      <c r="J1872" s="52">
        <v>30</v>
      </c>
    </row>
    <row r="1873" spans="1:10" ht="91.8" x14ac:dyDescent="0.5">
      <c r="A1873" s="72"/>
      <c r="B1873" s="48">
        <v>27</v>
      </c>
      <c r="C1873" s="47" t="s">
        <v>967</v>
      </c>
      <c r="D1873" s="49">
        <v>45478</v>
      </c>
      <c r="E1873" s="47" t="s">
        <v>1153</v>
      </c>
      <c r="F1873" s="47" t="s">
        <v>1028</v>
      </c>
      <c r="G1873" s="50">
        <v>31279006043106</v>
      </c>
      <c r="H1873" s="47" t="s">
        <v>970</v>
      </c>
      <c r="I1873" s="51">
        <v>45107</v>
      </c>
      <c r="J1873" s="52">
        <v>27</v>
      </c>
    </row>
    <row r="1874" spans="1:10" ht="142.80000000000001" x14ac:dyDescent="0.5">
      <c r="A1874" s="47" t="s">
        <v>1064</v>
      </c>
      <c r="B1874" s="48">
        <v>17</v>
      </c>
      <c r="C1874" s="47" t="s">
        <v>967</v>
      </c>
      <c r="D1874" s="49">
        <v>45513</v>
      </c>
      <c r="E1874" s="47" t="s">
        <v>1065</v>
      </c>
      <c r="F1874" s="47" t="s">
        <v>1066</v>
      </c>
      <c r="G1874" s="50">
        <v>35930001250973</v>
      </c>
      <c r="H1874" s="47" t="s">
        <v>970</v>
      </c>
      <c r="I1874" s="51">
        <v>45148</v>
      </c>
      <c r="J1874" s="52">
        <v>17</v>
      </c>
    </row>
    <row r="1875" spans="1:10" ht="112.2" x14ac:dyDescent="0.5">
      <c r="A1875" s="72" t="s">
        <v>1412</v>
      </c>
      <c r="B1875" s="48">
        <v>16</v>
      </c>
      <c r="C1875" s="47" t="s">
        <v>967</v>
      </c>
      <c r="D1875" s="49">
        <v>45485</v>
      </c>
      <c r="E1875" s="47" t="s">
        <v>2624</v>
      </c>
      <c r="F1875" s="47" t="s">
        <v>2625</v>
      </c>
      <c r="G1875" s="50">
        <v>31992002277326</v>
      </c>
      <c r="H1875" s="47" t="s">
        <v>970</v>
      </c>
      <c r="I1875" s="51">
        <v>45114</v>
      </c>
      <c r="J1875" s="52">
        <v>16</v>
      </c>
    </row>
    <row r="1876" spans="1:10" ht="102" x14ac:dyDescent="0.5">
      <c r="A1876" s="72"/>
      <c r="B1876" s="48">
        <v>14</v>
      </c>
      <c r="C1876" s="47" t="s">
        <v>967</v>
      </c>
      <c r="D1876" s="49">
        <v>45562</v>
      </c>
      <c r="E1876" s="47" t="s">
        <v>1505</v>
      </c>
      <c r="F1876" s="47" t="s">
        <v>1506</v>
      </c>
      <c r="G1876" s="50">
        <v>31992002373661</v>
      </c>
      <c r="H1876" s="47" t="s">
        <v>1227</v>
      </c>
      <c r="I1876" s="51">
        <v>45195</v>
      </c>
      <c r="J1876" s="52">
        <v>14</v>
      </c>
    </row>
    <row r="1877" spans="1:10" ht="122.4" x14ac:dyDescent="0.5">
      <c r="A1877" s="72"/>
      <c r="B1877" s="48">
        <v>8</v>
      </c>
      <c r="C1877" s="47" t="s">
        <v>967</v>
      </c>
      <c r="D1877" s="49">
        <v>45534</v>
      </c>
      <c r="E1877" s="47" t="s">
        <v>2759</v>
      </c>
      <c r="F1877" s="47" t="s">
        <v>2760</v>
      </c>
      <c r="G1877" s="50">
        <v>31992000271925</v>
      </c>
      <c r="H1877" s="47" t="s">
        <v>970</v>
      </c>
      <c r="I1877" s="51">
        <v>45168</v>
      </c>
      <c r="J1877" s="52">
        <v>8</v>
      </c>
    </row>
    <row r="1878" spans="1:10" ht="102" x14ac:dyDescent="0.5">
      <c r="A1878" s="72"/>
      <c r="B1878" s="48">
        <v>32</v>
      </c>
      <c r="C1878" s="47" t="s">
        <v>967</v>
      </c>
      <c r="D1878" s="49">
        <v>45548</v>
      </c>
      <c r="E1878" s="47" t="s">
        <v>1413</v>
      </c>
      <c r="F1878" s="47" t="s">
        <v>1414</v>
      </c>
      <c r="G1878" s="50">
        <v>31992001748947</v>
      </c>
      <c r="H1878" s="47" t="s">
        <v>1006</v>
      </c>
      <c r="I1878" s="51">
        <v>45183</v>
      </c>
      <c r="J1878" s="52">
        <v>32</v>
      </c>
    </row>
    <row r="1879" spans="1:10" ht="132.6" x14ac:dyDescent="0.5">
      <c r="A1879" s="72" t="s">
        <v>1383</v>
      </c>
      <c r="B1879" s="48">
        <v>15</v>
      </c>
      <c r="C1879" s="47" t="s">
        <v>967</v>
      </c>
      <c r="D1879" s="49">
        <v>45555</v>
      </c>
      <c r="E1879" s="47" t="s">
        <v>1384</v>
      </c>
      <c r="F1879" s="47" t="s">
        <v>1385</v>
      </c>
      <c r="G1879" s="50">
        <v>31311006081511</v>
      </c>
      <c r="H1879" s="47" t="s">
        <v>970</v>
      </c>
      <c r="I1879" s="51">
        <v>45189</v>
      </c>
      <c r="J1879" s="52">
        <v>15</v>
      </c>
    </row>
    <row r="1880" spans="1:10" ht="81.599999999999994" x14ac:dyDescent="0.5">
      <c r="A1880" s="72"/>
      <c r="B1880" s="48">
        <v>24</v>
      </c>
      <c r="C1880" s="47" t="s">
        <v>967</v>
      </c>
      <c r="D1880" s="49">
        <v>45541</v>
      </c>
      <c r="E1880" s="47" t="s">
        <v>2591</v>
      </c>
      <c r="F1880" s="47" t="s">
        <v>2592</v>
      </c>
      <c r="G1880" s="50">
        <v>31311006010254</v>
      </c>
      <c r="H1880" s="47" t="s">
        <v>2593</v>
      </c>
      <c r="I1880" s="51">
        <v>45174</v>
      </c>
      <c r="J1880" s="52">
        <v>24</v>
      </c>
    </row>
    <row r="1881" spans="1:10" ht="102" x14ac:dyDescent="0.5">
      <c r="A1881" s="72"/>
      <c r="B1881" s="48">
        <v>13</v>
      </c>
      <c r="C1881" s="47" t="s">
        <v>967</v>
      </c>
      <c r="D1881" s="49">
        <v>45555</v>
      </c>
      <c r="E1881" s="47" t="s">
        <v>2484</v>
      </c>
      <c r="F1881" s="47" t="s">
        <v>2485</v>
      </c>
      <c r="G1881" s="50">
        <v>31311004881813</v>
      </c>
      <c r="H1881" s="47" t="s">
        <v>970</v>
      </c>
      <c r="I1881" s="51">
        <v>45188</v>
      </c>
      <c r="J1881" s="52">
        <v>13</v>
      </c>
    </row>
    <row r="1882" spans="1:10" ht="91.8" x14ac:dyDescent="0.5">
      <c r="A1882" s="72"/>
      <c r="B1882" s="48">
        <v>23</v>
      </c>
      <c r="C1882" s="47" t="s">
        <v>967</v>
      </c>
      <c r="D1882" s="49">
        <v>45555</v>
      </c>
      <c r="E1882" s="47" t="s">
        <v>2486</v>
      </c>
      <c r="F1882" s="47" t="s">
        <v>2487</v>
      </c>
      <c r="G1882" s="50">
        <v>31311006044774</v>
      </c>
      <c r="H1882" s="47" t="s">
        <v>970</v>
      </c>
      <c r="I1882" s="51">
        <v>45188</v>
      </c>
      <c r="J1882" s="52">
        <v>23</v>
      </c>
    </row>
    <row r="1883" spans="1:10" ht="122.4" x14ac:dyDescent="0.5">
      <c r="A1883" s="72" t="s">
        <v>1356</v>
      </c>
      <c r="B1883" s="73">
        <v>24</v>
      </c>
      <c r="C1883" s="72" t="s">
        <v>967</v>
      </c>
      <c r="D1883" s="74">
        <v>45555</v>
      </c>
      <c r="E1883" s="47" t="s">
        <v>1357</v>
      </c>
      <c r="F1883" s="47" t="s">
        <v>1358</v>
      </c>
      <c r="G1883" s="50">
        <v>31946005478844</v>
      </c>
      <c r="H1883" s="47" t="s">
        <v>983</v>
      </c>
      <c r="I1883" s="51">
        <v>45190</v>
      </c>
      <c r="J1883" s="52">
        <v>24</v>
      </c>
    </row>
    <row r="1884" spans="1:10" ht="122.4" x14ac:dyDescent="0.5">
      <c r="A1884" s="72"/>
      <c r="B1884" s="73"/>
      <c r="C1884" s="72"/>
      <c r="D1884" s="74"/>
      <c r="E1884" s="47" t="s">
        <v>1359</v>
      </c>
      <c r="F1884" s="47" t="s">
        <v>1360</v>
      </c>
      <c r="G1884" s="50">
        <v>31946005478836</v>
      </c>
      <c r="H1884" s="47" t="s">
        <v>983</v>
      </c>
      <c r="I1884" s="51">
        <v>45190</v>
      </c>
      <c r="J1884" s="52">
        <v>24</v>
      </c>
    </row>
    <row r="1885" spans="1:10" ht="132.6" x14ac:dyDescent="0.5">
      <c r="A1885" s="72"/>
      <c r="B1885" s="73"/>
      <c r="C1885" s="72"/>
      <c r="D1885" s="74"/>
      <c r="E1885" s="47" t="s">
        <v>1361</v>
      </c>
      <c r="F1885" s="47" t="s">
        <v>1362</v>
      </c>
      <c r="G1885" s="50">
        <v>31946005478851</v>
      </c>
      <c r="H1885" s="47" t="s">
        <v>983</v>
      </c>
      <c r="I1885" s="51">
        <v>45190</v>
      </c>
      <c r="J1885" s="52">
        <v>24</v>
      </c>
    </row>
    <row r="1886" spans="1:10" ht="112.2" x14ac:dyDescent="0.5">
      <c r="A1886" s="72"/>
      <c r="B1886" s="48">
        <v>17</v>
      </c>
      <c r="C1886" s="47" t="s">
        <v>967</v>
      </c>
      <c r="D1886" s="49">
        <v>45534</v>
      </c>
      <c r="E1886" s="47" t="s">
        <v>2736</v>
      </c>
      <c r="F1886" s="47" t="s">
        <v>2737</v>
      </c>
      <c r="G1886" s="50">
        <v>31946006739194</v>
      </c>
      <c r="H1886" s="47" t="s">
        <v>1496</v>
      </c>
      <c r="I1886" s="51">
        <v>45168</v>
      </c>
      <c r="J1886" s="52">
        <v>17</v>
      </c>
    </row>
    <row r="1887" spans="1:10" ht="112.2" x14ac:dyDescent="0.5">
      <c r="A1887" s="72"/>
      <c r="B1887" s="48">
        <v>19</v>
      </c>
      <c r="C1887" s="47" t="s">
        <v>967</v>
      </c>
      <c r="D1887" s="49">
        <v>45555</v>
      </c>
      <c r="E1887" s="47" t="s">
        <v>2513</v>
      </c>
      <c r="F1887" s="47" t="s">
        <v>2514</v>
      </c>
      <c r="G1887" s="50">
        <v>31946007404087</v>
      </c>
      <c r="H1887" s="47" t="s">
        <v>970</v>
      </c>
      <c r="I1887" s="51">
        <v>45187</v>
      </c>
      <c r="J1887" s="52">
        <v>19</v>
      </c>
    </row>
    <row r="1888" spans="1:10" ht="81.599999999999994" x14ac:dyDescent="0.5">
      <c r="A1888" s="72"/>
      <c r="B1888" s="48">
        <v>97.5</v>
      </c>
      <c r="C1888" s="47" t="s">
        <v>967</v>
      </c>
      <c r="D1888" s="49">
        <v>45478</v>
      </c>
      <c r="E1888" s="47" t="s">
        <v>1984</v>
      </c>
      <c r="F1888" s="47" t="s">
        <v>1985</v>
      </c>
      <c r="G1888" s="50">
        <v>31946007026781</v>
      </c>
      <c r="H1888" s="47" t="s">
        <v>1181</v>
      </c>
      <c r="I1888" s="51">
        <v>45112</v>
      </c>
      <c r="J1888" s="52">
        <v>97.5</v>
      </c>
    </row>
    <row r="1889" spans="1:10" ht="91.8" x14ac:dyDescent="0.5">
      <c r="A1889" s="72"/>
      <c r="B1889" s="48">
        <v>11</v>
      </c>
      <c r="C1889" s="47" t="s">
        <v>967</v>
      </c>
      <c r="D1889" s="49">
        <v>45534</v>
      </c>
      <c r="E1889" s="47" t="s">
        <v>1966</v>
      </c>
      <c r="F1889" s="47" t="s">
        <v>1967</v>
      </c>
      <c r="G1889" s="50">
        <v>31946006956483</v>
      </c>
      <c r="H1889" s="47" t="s">
        <v>970</v>
      </c>
      <c r="I1889" s="51">
        <v>45168</v>
      </c>
      <c r="J1889" s="52">
        <v>11</v>
      </c>
    </row>
    <row r="1890" spans="1:10" ht="81.599999999999994" x14ac:dyDescent="0.5">
      <c r="A1890" s="72"/>
      <c r="B1890" s="48">
        <v>15</v>
      </c>
      <c r="C1890" s="47" t="s">
        <v>967</v>
      </c>
      <c r="D1890" s="49">
        <v>45527</v>
      </c>
      <c r="E1890" s="47" t="s">
        <v>1527</v>
      </c>
      <c r="F1890" s="47" t="s">
        <v>1528</v>
      </c>
      <c r="G1890" s="50">
        <v>31946006398231</v>
      </c>
      <c r="H1890" s="47" t="s">
        <v>983</v>
      </c>
      <c r="I1890" s="51">
        <v>45160</v>
      </c>
      <c r="J1890" s="52">
        <v>15</v>
      </c>
    </row>
    <row r="1891" spans="1:10" ht="122.4" x14ac:dyDescent="0.5">
      <c r="A1891" s="72"/>
      <c r="B1891" s="48">
        <v>15.5</v>
      </c>
      <c r="C1891" s="47" t="s">
        <v>967</v>
      </c>
      <c r="D1891" s="49">
        <v>45541</v>
      </c>
      <c r="E1891" s="47" t="s">
        <v>1529</v>
      </c>
      <c r="F1891" s="47" t="s">
        <v>1530</v>
      </c>
      <c r="G1891" s="50">
        <v>31946006452434</v>
      </c>
      <c r="H1891" s="47" t="s">
        <v>983</v>
      </c>
      <c r="I1891" s="51">
        <v>45174</v>
      </c>
      <c r="J1891" s="52">
        <v>15.5</v>
      </c>
    </row>
    <row r="1892" spans="1:10" ht="102" x14ac:dyDescent="0.5">
      <c r="A1892" s="72"/>
      <c r="B1892" s="48">
        <v>23.5</v>
      </c>
      <c r="C1892" s="47" t="s">
        <v>967</v>
      </c>
      <c r="D1892" s="49">
        <v>45541</v>
      </c>
      <c r="E1892" s="47" t="s">
        <v>1531</v>
      </c>
      <c r="F1892" s="47" t="s">
        <v>1532</v>
      </c>
      <c r="G1892" s="50">
        <v>31946006558560</v>
      </c>
      <c r="H1892" s="47" t="s">
        <v>983</v>
      </c>
      <c r="I1892" s="51">
        <v>45174</v>
      </c>
      <c r="J1892" s="52">
        <v>23.5</v>
      </c>
    </row>
    <row r="1893" spans="1:10" ht="142.80000000000001" x14ac:dyDescent="0.5">
      <c r="A1893" s="72"/>
      <c r="B1893" s="48">
        <v>22.5</v>
      </c>
      <c r="C1893" s="47" t="s">
        <v>967</v>
      </c>
      <c r="D1893" s="49">
        <v>45527</v>
      </c>
      <c r="E1893" s="47" t="s">
        <v>1533</v>
      </c>
      <c r="F1893" s="47" t="s">
        <v>1534</v>
      </c>
      <c r="G1893" s="50">
        <v>31946007370916</v>
      </c>
      <c r="H1893" s="47" t="s">
        <v>983</v>
      </c>
      <c r="I1893" s="51">
        <v>45161</v>
      </c>
      <c r="J1893" s="52">
        <v>22.5</v>
      </c>
    </row>
    <row r="1894" spans="1:10" ht="81.599999999999994" x14ac:dyDescent="0.5">
      <c r="A1894" s="72"/>
      <c r="B1894" s="48">
        <v>15</v>
      </c>
      <c r="C1894" s="47" t="s">
        <v>967</v>
      </c>
      <c r="D1894" s="49">
        <v>45555</v>
      </c>
      <c r="E1894" s="47" t="s">
        <v>1939</v>
      </c>
      <c r="F1894" s="47" t="s">
        <v>1940</v>
      </c>
      <c r="G1894" s="50">
        <v>31946006116724</v>
      </c>
      <c r="H1894" s="47" t="s">
        <v>983</v>
      </c>
      <c r="I1894" s="51">
        <v>45187</v>
      </c>
      <c r="J1894" s="52">
        <v>15</v>
      </c>
    </row>
    <row r="1895" spans="1:10" ht="91.8" x14ac:dyDescent="0.5">
      <c r="A1895" s="72" t="s">
        <v>1067</v>
      </c>
      <c r="B1895" s="48">
        <v>9.9499999999999993</v>
      </c>
      <c r="C1895" s="47" t="s">
        <v>967</v>
      </c>
      <c r="D1895" s="49">
        <v>45478</v>
      </c>
      <c r="E1895" s="47" t="s">
        <v>1798</v>
      </c>
      <c r="F1895" s="47" t="s">
        <v>1799</v>
      </c>
      <c r="G1895" s="50">
        <v>31317001825414</v>
      </c>
      <c r="H1895" s="47" t="s">
        <v>970</v>
      </c>
      <c r="I1895" s="51">
        <v>45110</v>
      </c>
      <c r="J1895" s="52">
        <v>9.9499999999999993</v>
      </c>
    </row>
    <row r="1896" spans="1:10" ht="91.8" x14ac:dyDescent="0.5">
      <c r="A1896" s="72"/>
      <c r="B1896" s="48">
        <v>12.95</v>
      </c>
      <c r="C1896" s="47" t="s">
        <v>967</v>
      </c>
      <c r="D1896" s="49">
        <v>45478</v>
      </c>
      <c r="E1896" s="47" t="s">
        <v>1800</v>
      </c>
      <c r="F1896" s="47" t="s">
        <v>1801</v>
      </c>
      <c r="G1896" s="50">
        <v>31317002833672</v>
      </c>
      <c r="H1896" s="47" t="s">
        <v>970</v>
      </c>
      <c r="I1896" s="51">
        <v>45110</v>
      </c>
      <c r="J1896" s="52">
        <v>12.95</v>
      </c>
    </row>
    <row r="1897" spans="1:10" ht="91.8" x14ac:dyDescent="0.5">
      <c r="A1897" s="72"/>
      <c r="B1897" s="48">
        <v>12.95</v>
      </c>
      <c r="C1897" s="47" t="s">
        <v>967</v>
      </c>
      <c r="D1897" s="49">
        <v>45478</v>
      </c>
      <c r="E1897" s="47" t="s">
        <v>1621</v>
      </c>
      <c r="F1897" s="47" t="s">
        <v>1622</v>
      </c>
      <c r="G1897" s="50">
        <v>31317001952804</v>
      </c>
      <c r="H1897" s="47" t="s">
        <v>970</v>
      </c>
      <c r="I1897" s="51">
        <v>45110</v>
      </c>
      <c r="J1897" s="52">
        <v>12.95</v>
      </c>
    </row>
    <row r="1898" spans="1:10" ht="112.2" x14ac:dyDescent="0.5">
      <c r="A1898" s="72"/>
      <c r="B1898" s="48">
        <v>22</v>
      </c>
      <c r="C1898" s="47" t="s">
        <v>967</v>
      </c>
      <c r="D1898" s="49">
        <v>45506</v>
      </c>
      <c r="E1898" s="47" t="s">
        <v>1068</v>
      </c>
      <c r="F1898" s="47" t="s">
        <v>1069</v>
      </c>
      <c r="G1898" s="50">
        <v>31317002902238</v>
      </c>
      <c r="H1898" s="47" t="s">
        <v>970</v>
      </c>
      <c r="I1898" s="51">
        <v>45140</v>
      </c>
      <c r="J1898" s="52">
        <v>22</v>
      </c>
    </row>
    <row r="1899" spans="1:10" ht="102" x14ac:dyDescent="0.5">
      <c r="A1899" s="72"/>
      <c r="B1899" s="48">
        <v>24.99</v>
      </c>
      <c r="C1899" s="47" t="s">
        <v>967</v>
      </c>
      <c r="D1899" s="49">
        <v>45492</v>
      </c>
      <c r="E1899" s="47" t="s">
        <v>1324</v>
      </c>
      <c r="F1899" s="47" t="s">
        <v>1325</v>
      </c>
      <c r="G1899" s="50">
        <v>31317002561646</v>
      </c>
      <c r="H1899" s="47" t="s">
        <v>970</v>
      </c>
      <c r="I1899" s="51">
        <v>45127</v>
      </c>
      <c r="J1899" s="52">
        <v>24.99</v>
      </c>
    </row>
    <row r="1900" spans="1:10" ht="91.8" x14ac:dyDescent="0.5">
      <c r="A1900" s="72"/>
      <c r="B1900" s="48">
        <v>10.99</v>
      </c>
      <c r="C1900" s="47" t="s">
        <v>967</v>
      </c>
      <c r="D1900" s="49">
        <v>45541</v>
      </c>
      <c r="E1900" s="47" t="s">
        <v>2125</v>
      </c>
      <c r="F1900" s="47" t="s">
        <v>2126</v>
      </c>
      <c r="G1900" s="50">
        <v>31317002921055</v>
      </c>
      <c r="H1900" s="47" t="s">
        <v>970</v>
      </c>
      <c r="I1900" s="51">
        <v>45172</v>
      </c>
      <c r="J1900" s="52">
        <v>10.99</v>
      </c>
    </row>
    <row r="1901" spans="1:10" ht="91.8" x14ac:dyDescent="0.5">
      <c r="A1901" s="72"/>
      <c r="B1901" s="48">
        <v>19.95</v>
      </c>
      <c r="C1901" s="47" t="s">
        <v>967</v>
      </c>
      <c r="D1901" s="49">
        <v>45513</v>
      </c>
      <c r="E1901" s="47" t="s">
        <v>1186</v>
      </c>
      <c r="F1901" s="47" t="s">
        <v>1187</v>
      </c>
      <c r="G1901" s="50">
        <v>31317002753748</v>
      </c>
      <c r="H1901" s="47" t="s">
        <v>970</v>
      </c>
      <c r="I1901" s="51">
        <v>45142</v>
      </c>
      <c r="J1901" s="52">
        <v>19.95</v>
      </c>
    </row>
    <row r="1902" spans="1:10" ht="122.4" x14ac:dyDescent="0.5">
      <c r="A1902" s="72" t="s">
        <v>2127</v>
      </c>
      <c r="B1902" s="48">
        <v>5</v>
      </c>
      <c r="C1902" s="47" t="s">
        <v>967</v>
      </c>
      <c r="D1902" s="49">
        <v>45562</v>
      </c>
      <c r="E1902" s="47" t="s">
        <v>2128</v>
      </c>
      <c r="F1902" s="47" t="s">
        <v>2129</v>
      </c>
      <c r="G1902" s="50">
        <v>32784000554411</v>
      </c>
      <c r="H1902" s="47" t="s">
        <v>1227</v>
      </c>
      <c r="I1902" s="51">
        <v>45192</v>
      </c>
      <c r="J1902" s="52">
        <v>5</v>
      </c>
    </row>
    <row r="1903" spans="1:10" ht="91.8" x14ac:dyDescent="0.5">
      <c r="A1903" s="72"/>
      <c r="B1903" s="48">
        <v>6</v>
      </c>
      <c r="C1903" s="47" t="s">
        <v>967</v>
      </c>
      <c r="D1903" s="49">
        <v>45520</v>
      </c>
      <c r="E1903" s="47" t="s">
        <v>2382</v>
      </c>
      <c r="F1903" s="47" t="s">
        <v>2383</v>
      </c>
      <c r="G1903" s="50">
        <v>32784000569583</v>
      </c>
      <c r="H1903" s="47" t="s">
        <v>1227</v>
      </c>
      <c r="I1903" s="51">
        <v>45154</v>
      </c>
      <c r="J1903" s="52">
        <v>6</v>
      </c>
    </row>
    <row r="1904" spans="1:10" ht="81.599999999999994" x14ac:dyDescent="0.5">
      <c r="A1904" s="72"/>
      <c r="B1904" s="48">
        <v>13</v>
      </c>
      <c r="C1904" s="47" t="s">
        <v>967</v>
      </c>
      <c r="D1904" s="49">
        <v>45520</v>
      </c>
      <c r="E1904" s="47" t="s">
        <v>2268</v>
      </c>
      <c r="F1904" s="47" t="s">
        <v>2269</v>
      </c>
      <c r="G1904" s="50">
        <v>32784000077835</v>
      </c>
      <c r="H1904" s="47" t="s">
        <v>970</v>
      </c>
      <c r="I1904" s="51">
        <v>45155</v>
      </c>
      <c r="J1904" s="52">
        <v>13</v>
      </c>
    </row>
    <row r="1905" spans="1:10" ht="112.2" x14ac:dyDescent="0.5">
      <c r="A1905" s="72"/>
      <c r="B1905" s="48">
        <v>5</v>
      </c>
      <c r="C1905" s="47" t="s">
        <v>967</v>
      </c>
      <c r="D1905" s="49">
        <v>45520</v>
      </c>
      <c r="E1905" s="47" t="s">
        <v>2270</v>
      </c>
      <c r="F1905" s="47" t="s">
        <v>2271</v>
      </c>
      <c r="G1905" s="50">
        <v>32784000895897</v>
      </c>
      <c r="H1905" s="47" t="s">
        <v>1227</v>
      </c>
      <c r="I1905" s="51">
        <v>45155</v>
      </c>
      <c r="J1905" s="52">
        <v>5</v>
      </c>
    </row>
    <row r="1906" spans="1:10" ht="102" x14ac:dyDescent="0.5">
      <c r="A1906" s="72"/>
      <c r="B1906" s="48">
        <v>6</v>
      </c>
      <c r="C1906" s="47" t="s">
        <v>967</v>
      </c>
      <c r="D1906" s="49">
        <v>45520</v>
      </c>
      <c r="E1906" s="47" t="s">
        <v>2272</v>
      </c>
      <c r="F1906" s="47" t="s">
        <v>2273</v>
      </c>
      <c r="G1906" s="50">
        <v>32784000458126</v>
      </c>
      <c r="H1906" s="47" t="s">
        <v>970</v>
      </c>
      <c r="I1906" s="51">
        <v>45155</v>
      </c>
      <c r="J1906" s="52">
        <v>6</v>
      </c>
    </row>
    <row r="1907" spans="1:10" ht="102" x14ac:dyDescent="0.5">
      <c r="A1907" s="72"/>
      <c r="B1907" s="48">
        <v>10</v>
      </c>
      <c r="C1907" s="47" t="s">
        <v>967</v>
      </c>
      <c r="D1907" s="49">
        <v>45520</v>
      </c>
      <c r="E1907" s="47" t="s">
        <v>2274</v>
      </c>
      <c r="F1907" s="47" t="s">
        <v>2275</v>
      </c>
      <c r="G1907" s="50">
        <v>32784001101477</v>
      </c>
      <c r="H1907" s="47" t="s">
        <v>970</v>
      </c>
      <c r="I1907" s="51">
        <v>45155</v>
      </c>
      <c r="J1907" s="52">
        <v>10</v>
      </c>
    </row>
    <row r="1908" spans="1:10" ht="81.599999999999994" x14ac:dyDescent="0.5">
      <c r="A1908" s="72"/>
      <c r="B1908" s="48">
        <v>7</v>
      </c>
      <c r="C1908" s="47" t="s">
        <v>967</v>
      </c>
      <c r="D1908" s="49">
        <v>45520</v>
      </c>
      <c r="E1908" s="47" t="s">
        <v>2276</v>
      </c>
      <c r="F1908" s="47" t="s">
        <v>2277</v>
      </c>
      <c r="G1908" s="50">
        <v>32784000769860</v>
      </c>
      <c r="H1908" s="47" t="s">
        <v>970</v>
      </c>
      <c r="I1908" s="51">
        <v>45155</v>
      </c>
      <c r="J1908" s="52">
        <v>7</v>
      </c>
    </row>
    <row r="1909" spans="1:10" ht="91.8" x14ac:dyDescent="0.5">
      <c r="A1909" s="72"/>
      <c r="B1909" s="48">
        <v>15</v>
      </c>
      <c r="C1909" s="47" t="s">
        <v>967</v>
      </c>
      <c r="D1909" s="49">
        <v>45520</v>
      </c>
      <c r="E1909" s="47" t="s">
        <v>2278</v>
      </c>
      <c r="F1909" s="47" t="s">
        <v>2279</v>
      </c>
      <c r="G1909" s="50">
        <v>32784001115857</v>
      </c>
      <c r="H1909" s="47" t="s">
        <v>970</v>
      </c>
      <c r="I1909" s="51">
        <v>45155</v>
      </c>
      <c r="J1909" s="52">
        <v>15</v>
      </c>
    </row>
    <row r="1910" spans="1:10" ht="81.599999999999994" x14ac:dyDescent="0.5">
      <c r="A1910" s="72"/>
      <c r="B1910" s="48">
        <v>19</v>
      </c>
      <c r="C1910" s="47" t="s">
        <v>967</v>
      </c>
      <c r="D1910" s="49">
        <v>45520</v>
      </c>
      <c r="E1910" s="47" t="s">
        <v>2280</v>
      </c>
      <c r="F1910" s="47" t="s">
        <v>2281</v>
      </c>
      <c r="G1910" s="50">
        <v>32784001182022</v>
      </c>
      <c r="H1910" s="47" t="s">
        <v>1043</v>
      </c>
      <c r="I1910" s="51">
        <v>45155</v>
      </c>
      <c r="J1910" s="52">
        <v>19</v>
      </c>
    </row>
    <row r="1911" spans="1:10" ht="91.8" x14ac:dyDescent="0.5">
      <c r="A1911" s="72"/>
      <c r="B1911" s="48">
        <v>15</v>
      </c>
      <c r="C1911" s="47" t="s">
        <v>967</v>
      </c>
      <c r="D1911" s="49">
        <v>45520</v>
      </c>
      <c r="E1911" s="47" t="s">
        <v>2282</v>
      </c>
      <c r="F1911" s="47" t="s">
        <v>2283</v>
      </c>
      <c r="G1911" s="50">
        <v>32784000428889</v>
      </c>
      <c r="H1911" s="47" t="s">
        <v>970</v>
      </c>
      <c r="I1911" s="51">
        <v>45155</v>
      </c>
      <c r="J1911" s="52">
        <v>15</v>
      </c>
    </row>
    <row r="1912" spans="1:10" ht="91.8" x14ac:dyDescent="0.5">
      <c r="A1912" s="72"/>
      <c r="B1912" s="48">
        <v>17</v>
      </c>
      <c r="C1912" s="47" t="s">
        <v>967</v>
      </c>
      <c r="D1912" s="49">
        <v>45520</v>
      </c>
      <c r="E1912" s="47" t="s">
        <v>2284</v>
      </c>
      <c r="F1912" s="47" t="s">
        <v>2285</v>
      </c>
      <c r="G1912" s="50">
        <v>32784000655077</v>
      </c>
      <c r="H1912" s="47" t="s">
        <v>974</v>
      </c>
      <c r="I1912" s="51">
        <v>45155</v>
      </c>
      <c r="J1912" s="52">
        <v>17</v>
      </c>
    </row>
    <row r="1913" spans="1:10" ht="112.2" x14ac:dyDescent="0.5">
      <c r="A1913" s="72"/>
      <c r="B1913" s="48">
        <v>28</v>
      </c>
      <c r="C1913" s="47" t="s">
        <v>967</v>
      </c>
      <c r="D1913" s="49">
        <v>45520</v>
      </c>
      <c r="E1913" s="47" t="s">
        <v>2286</v>
      </c>
      <c r="F1913" s="47" t="s">
        <v>2287</v>
      </c>
      <c r="G1913" s="50">
        <v>32784000625641</v>
      </c>
      <c r="H1913" s="47" t="s">
        <v>970</v>
      </c>
      <c r="I1913" s="51">
        <v>45155</v>
      </c>
      <c r="J1913" s="52">
        <v>28</v>
      </c>
    </row>
    <row r="1914" spans="1:10" ht="91.8" x14ac:dyDescent="0.5">
      <c r="A1914" s="72" t="s">
        <v>1535</v>
      </c>
      <c r="B1914" s="48">
        <v>10</v>
      </c>
      <c r="C1914" s="47" t="s">
        <v>967</v>
      </c>
      <c r="D1914" s="49">
        <v>45485</v>
      </c>
      <c r="E1914" s="47" t="s">
        <v>2647</v>
      </c>
      <c r="F1914" s="47" t="s">
        <v>2648</v>
      </c>
      <c r="G1914" s="50">
        <v>31320004477365</v>
      </c>
      <c r="H1914" s="47" t="s">
        <v>1073</v>
      </c>
      <c r="I1914" s="51">
        <v>45120</v>
      </c>
      <c r="J1914" s="52">
        <v>10</v>
      </c>
    </row>
    <row r="1915" spans="1:10" ht="81.599999999999994" x14ac:dyDescent="0.5">
      <c r="A1915" s="72"/>
      <c r="B1915" s="48">
        <v>16</v>
      </c>
      <c r="C1915" s="47" t="s">
        <v>967</v>
      </c>
      <c r="D1915" s="49">
        <v>45534</v>
      </c>
      <c r="E1915" s="47" t="s">
        <v>1722</v>
      </c>
      <c r="F1915" s="47" t="s">
        <v>1723</v>
      </c>
      <c r="G1915" s="50">
        <v>31320005137018</v>
      </c>
      <c r="H1915" s="47" t="s">
        <v>970</v>
      </c>
      <c r="I1915" s="51">
        <v>45169</v>
      </c>
      <c r="J1915" s="52">
        <v>16</v>
      </c>
    </row>
    <row r="1916" spans="1:10" ht="91.8" x14ac:dyDescent="0.5">
      <c r="A1916" s="72"/>
      <c r="B1916" s="48">
        <v>60</v>
      </c>
      <c r="C1916" s="47" t="s">
        <v>967</v>
      </c>
      <c r="D1916" s="49">
        <v>45534</v>
      </c>
      <c r="E1916" s="47" t="s">
        <v>2626</v>
      </c>
      <c r="F1916" s="47" t="s">
        <v>2627</v>
      </c>
      <c r="G1916" s="50">
        <v>31320004648601</v>
      </c>
      <c r="H1916" s="47" t="s">
        <v>1006</v>
      </c>
      <c r="I1916" s="51">
        <v>45167</v>
      </c>
      <c r="J1916" s="52">
        <v>60</v>
      </c>
    </row>
    <row r="1917" spans="1:10" ht="102" x14ac:dyDescent="0.5">
      <c r="A1917" s="72"/>
      <c r="B1917" s="48">
        <v>19</v>
      </c>
      <c r="C1917" s="47" t="s">
        <v>967</v>
      </c>
      <c r="D1917" s="49">
        <v>45506</v>
      </c>
      <c r="E1917" s="47" t="s">
        <v>1770</v>
      </c>
      <c r="F1917" s="47" t="s">
        <v>1771</v>
      </c>
      <c r="G1917" s="50">
        <v>31320005354753</v>
      </c>
      <c r="H1917" s="47" t="s">
        <v>970</v>
      </c>
      <c r="I1917" s="51">
        <v>45141</v>
      </c>
      <c r="J1917" s="52">
        <v>19</v>
      </c>
    </row>
    <row r="1918" spans="1:10" ht="102" x14ac:dyDescent="0.5">
      <c r="A1918" s="72"/>
      <c r="B1918" s="48">
        <v>17</v>
      </c>
      <c r="C1918" s="47" t="s">
        <v>967</v>
      </c>
      <c r="D1918" s="49">
        <v>45506</v>
      </c>
      <c r="E1918" s="47" t="s">
        <v>1772</v>
      </c>
      <c r="F1918" s="47" t="s">
        <v>1773</v>
      </c>
      <c r="G1918" s="50">
        <v>31320003147639</v>
      </c>
      <c r="H1918" s="47" t="s">
        <v>1227</v>
      </c>
      <c r="I1918" s="51">
        <v>45139</v>
      </c>
      <c r="J1918" s="52">
        <v>17</v>
      </c>
    </row>
    <row r="1919" spans="1:10" ht="102" x14ac:dyDescent="0.5">
      <c r="A1919" s="72"/>
      <c r="B1919" s="48">
        <v>25</v>
      </c>
      <c r="C1919" s="47" t="s">
        <v>967</v>
      </c>
      <c r="D1919" s="49">
        <v>45506</v>
      </c>
      <c r="E1919" s="47" t="s">
        <v>1774</v>
      </c>
      <c r="F1919" s="47" t="s">
        <v>1775</v>
      </c>
      <c r="G1919" s="50">
        <v>31320004939752</v>
      </c>
      <c r="H1919" s="47" t="s">
        <v>970</v>
      </c>
      <c r="I1919" s="51">
        <v>45139</v>
      </c>
      <c r="J1919" s="52">
        <v>25</v>
      </c>
    </row>
    <row r="1920" spans="1:10" ht="122.4" x14ac:dyDescent="0.5">
      <c r="A1920" s="72"/>
      <c r="B1920" s="48">
        <v>30</v>
      </c>
      <c r="C1920" s="47" t="s">
        <v>967</v>
      </c>
      <c r="D1920" s="49">
        <v>45506</v>
      </c>
      <c r="E1920" s="47" t="s">
        <v>1776</v>
      </c>
      <c r="F1920" s="47" t="s">
        <v>1777</v>
      </c>
      <c r="G1920" s="50">
        <v>31320004743071</v>
      </c>
      <c r="H1920" s="47" t="s">
        <v>970</v>
      </c>
      <c r="I1920" s="51">
        <v>45139</v>
      </c>
      <c r="J1920" s="52">
        <v>30</v>
      </c>
    </row>
    <row r="1921" spans="1:10" ht="81.599999999999994" x14ac:dyDescent="0.5">
      <c r="A1921" s="72"/>
      <c r="B1921" s="48">
        <v>13</v>
      </c>
      <c r="C1921" s="47" t="s">
        <v>967</v>
      </c>
      <c r="D1921" s="49">
        <v>45513</v>
      </c>
      <c r="E1921" s="47" t="s">
        <v>1778</v>
      </c>
      <c r="F1921" s="47" t="s">
        <v>1133</v>
      </c>
      <c r="G1921" s="50">
        <v>31320005216150</v>
      </c>
      <c r="H1921" s="47" t="s">
        <v>970</v>
      </c>
      <c r="I1921" s="51">
        <v>45148</v>
      </c>
      <c r="J1921" s="52">
        <v>13</v>
      </c>
    </row>
    <row r="1922" spans="1:10" ht="91.8" x14ac:dyDescent="0.5">
      <c r="A1922" s="72"/>
      <c r="B1922" s="48">
        <v>27</v>
      </c>
      <c r="C1922" s="47" t="s">
        <v>967</v>
      </c>
      <c r="D1922" s="49">
        <v>45492</v>
      </c>
      <c r="E1922" s="47" t="s">
        <v>2130</v>
      </c>
      <c r="F1922" s="47" t="s">
        <v>2131</v>
      </c>
      <c r="G1922" s="50">
        <v>31320003241507</v>
      </c>
      <c r="H1922" s="47" t="s">
        <v>970</v>
      </c>
      <c r="I1922" s="51">
        <v>45123</v>
      </c>
      <c r="J1922" s="52">
        <v>27</v>
      </c>
    </row>
    <row r="1923" spans="1:10" ht="102" x14ac:dyDescent="0.5">
      <c r="A1923" s="72"/>
      <c r="B1923" s="48">
        <v>17</v>
      </c>
      <c r="C1923" s="47" t="s">
        <v>967</v>
      </c>
      <c r="D1923" s="49">
        <v>45499</v>
      </c>
      <c r="E1923" s="47" t="s">
        <v>1536</v>
      </c>
      <c r="F1923" s="47" t="s">
        <v>1537</v>
      </c>
      <c r="G1923" s="50">
        <v>31320004563198</v>
      </c>
      <c r="H1923" s="47" t="s">
        <v>1227</v>
      </c>
      <c r="I1923" s="51">
        <v>45133</v>
      </c>
      <c r="J1923" s="52">
        <v>17</v>
      </c>
    </row>
    <row r="1924" spans="1:10" ht="112.2" x14ac:dyDescent="0.5">
      <c r="A1924" s="72"/>
      <c r="B1924" s="48">
        <v>40</v>
      </c>
      <c r="C1924" s="47" t="s">
        <v>967</v>
      </c>
      <c r="D1924" s="49">
        <v>45541</v>
      </c>
      <c r="E1924" s="47" t="s">
        <v>2605</v>
      </c>
      <c r="F1924" s="47" t="s">
        <v>2606</v>
      </c>
      <c r="G1924" s="50">
        <v>31320003980435</v>
      </c>
      <c r="H1924" s="47" t="s">
        <v>2009</v>
      </c>
      <c r="I1924" s="51">
        <v>45174</v>
      </c>
      <c r="J1924" s="52">
        <v>40</v>
      </c>
    </row>
    <row r="1925" spans="1:10" ht="81.599999999999994" x14ac:dyDescent="0.5">
      <c r="A1925" s="72" t="s">
        <v>1673</v>
      </c>
      <c r="B1925" s="48">
        <v>23</v>
      </c>
      <c r="C1925" s="47" t="s">
        <v>967</v>
      </c>
      <c r="D1925" s="49">
        <v>45555</v>
      </c>
      <c r="E1925" s="47" t="s">
        <v>1674</v>
      </c>
      <c r="F1925" s="47" t="s">
        <v>1675</v>
      </c>
      <c r="G1925" s="50">
        <v>36086002442868</v>
      </c>
      <c r="H1925" s="47" t="s">
        <v>970</v>
      </c>
      <c r="I1925" s="51">
        <v>45190</v>
      </c>
      <c r="J1925" s="52">
        <v>23</v>
      </c>
    </row>
    <row r="1926" spans="1:10" ht="102" x14ac:dyDescent="0.5">
      <c r="A1926" s="72"/>
      <c r="B1926" s="48">
        <v>27</v>
      </c>
      <c r="C1926" s="47" t="s">
        <v>967</v>
      </c>
      <c r="D1926" s="49">
        <v>45541</v>
      </c>
      <c r="E1926" s="47" t="s">
        <v>1986</v>
      </c>
      <c r="F1926" s="47" t="s">
        <v>1987</v>
      </c>
      <c r="G1926" s="50">
        <v>36086001371324</v>
      </c>
      <c r="H1926" s="47" t="s">
        <v>970</v>
      </c>
      <c r="I1926" s="51">
        <v>45174</v>
      </c>
      <c r="J1926" s="52">
        <v>27</v>
      </c>
    </row>
    <row r="1927" spans="1:10" ht="102" x14ac:dyDescent="0.5">
      <c r="A1927" s="72"/>
      <c r="B1927" s="48">
        <v>9</v>
      </c>
      <c r="C1927" s="47" t="s">
        <v>967</v>
      </c>
      <c r="D1927" s="49">
        <v>45534</v>
      </c>
      <c r="E1927" s="47" t="s">
        <v>1741</v>
      </c>
      <c r="F1927" s="47" t="s">
        <v>1742</v>
      </c>
      <c r="G1927" s="50">
        <v>36086002878814</v>
      </c>
      <c r="H1927" s="47" t="s">
        <v>970</v>
      </c>
      <c r="I1927" s="51">
        <v>45169</v>
      </c>
      <c r="J1927" s="52">
        <v>9</v>
      </c>
    </row>
    <row r="1928" spans="1:10" ht="91.8" x14ac:dyDescent="0.5">
      <c r="A1928" s="72"/>
      <c r="B1928" s="48">
        <v>15</v>
      </c>
      <c r="C1928" s="47" t="s">
        <v>967</v>
      </c>
      <c r="D1928" s="49">
        <v>45534</v>
      </c>
      <c r="E1928" s="47" t="s">
        <v>2674</v>
      </c>
      <c r="F1928" s="47" t="s">
        <v>2675</v>
      </c>
      <c r="G1928" s="50">
        <v>36086002674023</v>
      </c>
      <c r="H1928" s="47" t="s">
        <v>970</v>
      </c>
      <c r="I1928" s="51">
        <v>45169</v>
      </c>
      <c r="J1928" s="52">
        <v>15</v>
      </c>
    </row>
    <row r="1929" spans="1:10" ht="91.8" x14ac:dyDescent="0.5">
      <c r="A1929" s="72"/>
      <c r="B1929" s="48">
        <v>13</v>
      </c>
      <c r="C1929" s="47" t="s">
        <v>967</v>
      </c>
      <c r="D1929" s="49">
        <v>45555</v>
      </c>
      <c r="E1929" s="47" t="s">
        <v>2561</v>
      </c>
      <c r="F1929" s="47" t="s">
        <v>2562</v>
      </c>
      <c r="G1929" s="50">
        <v>36086002466073</v>
      </c>
      <c r="H1929" s="47" t="s">
        <v>970</v>
      </c>
      <c r="I1929" s="51">
        <v>45190</v>
      </c>
      <c r="J1929" s="52">
        <v>13</v>
      </c>
    </row>
    <row r="1930" spans="1:10" ht="91.8" x14ac:dyDescent="0.5">
      <c r="A1930" s="72"/>
      <c r="B1930" s="48">
        <v>20</v>
      </c>
      <c r="C1930" s="47" t="s">
        <v>967</v>
      </c>
      <c r="D1930" s="49">
        <v>45534</v>
      </c>
      <c r="E1930" s="47" t="s">
        <v>2563</v>
      </c>
      <c r="F1930" s="47" t="s">
        <v>2564</v>
      </c>
      <c r="G1930" s="50">
        <v>36086002033147</v>
      </c>
      <c r="H1930" s="47" t="s">
        <v>979</v>
      </c>
      <c r="I1930" s="51">
        <v>45169</v>
      </c>
      <c r="J1930" s="52">
        <v>20</v>
      </c>
    </row>
    <row r="1931" spans="1:10" ht="91.8" x14ac:dyDescent="0.5">
      <c r="A1931" s="72"/>
      <c r="B1931" s="48">
        <v>25</v>
      </c>
      <c r="C1931" s="47" t="s">
        <v>967</v>
      </c>
      <c r="D1931" s="49">
        <v>45534</v>
      </c>
      <c r="E1931" s="47" t="s">
        <v>2565</v>
      </c>
      <c r="F1931" s="47" t="s">
        <v>2566</v>
      </c>
      <c r="G1931" s="50">
        <v>36086001107009</v>
      </c>
      <c r="H1931" s="47" t="s">
        <v>979</v>
      </c>
      <c r="I1931" s="51">
        <v>45169</v>
      </c>
      <c r="J1931" s="52">
        <v>25</v>
      </c>
    </row>
    <row r="1932" spans="1:10" ht="91.8" x14ac:dyDescent="0.5">
      <c r="A1932" s="72"/>
      <c r="B1932" s="48">
        <v>27</v>
      </c>
      <c r="C1932" s="47" t="s">
        <v>967</v>
      </c>
      <c r="D1932" s="49">
        <v>45534</v>
      </c>
      <c r="E1932" s="47" t="s">
        <v>2567</v>
      </c>
      <c r="F1932" s="47" t="s">
        <v>2568</v>
      </c>
      <c r="G1932" s="50">
        <v>36086001152484</v>
      </c>
      <c r="H1932" s="47" t="s">
        <v>979</v>
      </c>
      <c r="I1932" s="51">
        <v>45169</v>
      </c>
      <c r="J1932" s="52">
        <v>27</v>
      </c>
    </row>
    <row r="1933" spans="1:10" ht="91.8" x14ac:dyDescent="0.5">
      <c r="A1933" s="72"/>
      <c r="B1933" s="73">
        <v>30</v>
      </c>
      <c r="C1933" s="72" t="s">
        <v>967</v>
      </c>
      <c r="D1933" s="74">
        <v>45534</v>
      </c>
      <c r="E1933" s="47" t="s">
        <v>2569</v>
      </c>
      <c r="F1933" s="47" t="s">
        <v>2570</v>
      </c>
      <c r="G1933" s="50">
        <v>36086002342381</v>
      </c>
      <c r="H1933" s="47" t="s">
        <v>979</v>
      </c>
      <c r="I1933" s="51">
        <v>45169</v>
      </c>
      <c r="J1933" s="52">
        <v>30</v>
      </c>
    </row>
    <row r="1934" spans="1:10" ht="112.2" x14ac:dyDescent="0.5">
      <c r="A1934" s="72"/>
      <c r="B1934" s="73"/>
      <c r="C1934" s="72"/>
      <c r="D1934" s="74"/>
      <c r="E1934" s="47" t="s">
        <v>2571</v>
      </c>
      <c r="F1934" s="47" t="s">
        <v>2572</v>
      </c>
      <c r="G1934" s="50">
        <v>36086001545463</v>
      </c>
      <c r="H1934" s="47" t="s">
        <v>979</v>
      </c>
      <c r="I1934" s="51">
        <v>45169</v>
      </c>
      <c r="J1934" s="52">
        <v>30</v>
      </c>
    </row>
    <row r="1935" spans="1:10" ht="102" x14ac:dyDescent="0.5">
      <c r="A1935" s="72"/>
      <c r="B1935" s="73"/>
      <c r="C1935" s="72"/>
      <c r="D1935" s="74"/>
      <c r="E1935" s="47" t="s">
        <v>2573</v>
      </c>
      <c r="F1935" s="47" t="s">
        <v>2574</v>
      </c>
      <c r="G1935" s="50">
        <v>36086002347984</v>
      </c>
      <c r="H1935" s="47" t="s">
        <v>979</v>
      </c>
      <c r="I1935" s="51">
        <v>45169</v>
      </c>
      <c r="J1935" s="52">
        <v>30</v>
      </c>
    </row>
    <row r="1936" spans="1:10" ht="91.8" x14ac:dyDescent="0.5">
      <c r="A1936" s="72"/>
      <c r="B1936" s="73"/>
      <c r="C1936" s="72"/>
      <c r="D1936" s="74"/>
      <c r="E1936" s="47" t="s">
        <v>2575</v>
      </c>
      <c r="F1936" s="47" t="s">
        <v>2576</v>
      </c>
      <c r="G1936" s="50">
        <v>36086002352604</v>
      </c>
      <c r="H1936" s="47" t="s">
        <v>979</v>
      </c>
      <c r="I1936" s="51">
        <v>45169</v>
      </c>
      <c r="J1936" s="52">
        <v>30</v>
      </c>
    </row>
    <row r="1937" spans="1:10" ht="81.599999999999994" x14ac:dyDescent="0.5">
      <c r="A1937" s="72"/>
      <c r="B1937" s="73"/>
      <c r="C1937" s="72"/>
      <c r="D1937" s="74"/>
      <c r="E1937" s="47" t="s">
        <v>2577</v>
      </c>
      <c r="F1937" s="47" t="s">
        <v>2578</v>
      </c>
      <c r="G1937" s="50">
        <v>36086002125067</v>
      </c>
      <c r="H1937" s="47" t="s">
        <v>979</v>
      </c>
      <c r="I1937" s="51">
        <v>45169</v>
      </c>
      <c r="J1937" s="52">
        <v>30</v>
      </c>
    </row>
    <row r="1938" spans="1:10" ht="102" x14ac:dyDescent="0.5">
      <c r="A1938" s="72"/>
      <c r="B1938" s="48">
        <v>21</v>
      </c>
      <c r="C1938" s="47" t="s">
        <v>967</v>
      </c>
      <c r="D1938" s="49">
        <v>45534</v>
      </c>
      <c r="E1938" s="47" t="s">
        <v>1779</v>
      </c>
      <c r="F1938" s="47" t="s">
        <v>1780</v>
      </c>
      <c r="G1938" s="50">
        <v>36086002034178</v>
      </c>
      <c r="H1938" s="47" t="s">
        <v>970</v>
      </c>
      <c r="I1938" s="51">
        <v>45169</v>
      </c>
      <c r="J1938" s="52">
        <v>21</v>
      </c>
    </row>
    <row r="1939" spans="1:10" ht="112.2" x14ac:dyDescent="0.5">
      <c r="A1939" s="72"/>
      <c r="B1939" s="48">
        <v>20</v>
      </c>
      <c r="C1939" s="47" t="s">
        <v>967</v>
      </c>
      <c r="D1939" s="49">
        <v>45555</v>
      </c>
      <c r="E1939" s="47" t="s">
        <v>1941</v>
      </c>
      <c r="F1939" s="47" t="s">
        <v>1942</v>
      </c>
      <c r="G1939" s="50">
        <v>36086001290029</v>
      </c>
      <c r="H1939" s="47" t="s">
        <v>979</v>
      </c>
      <c r="I1939" s="51">
        <v>45187</v>
      </c>
      <c r="J1939" s="52">
        <v>20</v>
      </c>
    </row>
    <row r="1940" spans="1:10" ht="102" x14ac:dyDescent="0.5">
      <c r="A1940" s="72" t="s">
        <v>1003</v>
      </c>
      <c r="B1940" s="48">
        <v>21.99</v>
      </c>
      <c r="C1940" s="47" t="s">
        <v>967</v>
      </c>
      <c r="D1940" s="49">
        <v>45520</v>
      </c>
      <c r="E1940" s="47" t="s">
        <v>1460</v>
      </c>
      <c r="F1940" s="47" t="s">
        <v>1461</v>
      </c>
      <c r="G1940" s="50">
        <v>31137004331008</v>
      </c>
      <c r="H1940" s="47" t="s">
        <v>970</v>
      </c>
      <c r="I1940" s="51">
        <v>45153</v>
      </c>
      <c r="J1940" s="52">
        <v>21.99</v>
      </c>
    </row>
    <row r="1941" spans="1:10" ht="91.8" x14ac:dyDescent="0.5">
      <c r="A1941" s="72"/>
      <c r="B1941" s="48">
        <v>29.83</v>
      </c>
      <c r="C1941" s="47" t="s">
        <v>967</v>
      </c>
      <c r="D1941" s="49">
        <v>45506</v>
      </c>
      <c r="E1941" s="47" t="s">
        <v>1004</v>
      </c>
      <c r="F1941" s="47" t="s">
        <v>1005</v>
      </c>
      <c r="G1941" s="50">
        <v>31137004191121</v>
      </c>
      <c r="H1941" s="47" t="s">
        <v>1006</v>
      </c>
      <c r="I1941" s="51">
        <v>45138</v>
      </c>
      <c r="J1941" s="52">
        <v>29.83</v>
      </c>
    </row>
    <row r="1942" spans="1:10" ht="112.2" x14ac:dyDescent="0.5">
      <c r="A1942" s="72"/>
      <c r="B1942" s="48">
        <v>19.989999999999998</v>
      </c>
      <c r="C1942" s="47" t="s">
        <v>967</v>
      </c>
      <c r="D1942" s="49">
        <v>45478</v>
      </c>
      <c r="E1942" s="47" t="s">
        <v>1259</v>
      </c>
      <c r="F1942" s="47" t="s">
        <v>1260</v>
      </c>
      <c r="G1942" s="50">
        <v>31137004208032</v>
      </c>
      <c r="H1942" s="47" t="s">
        <v>970</v>
      </c>
      <c r="I1942" s="51">
        <v>45112</v>
      </c>
      <c r="J1942" s="52">
        <v>19.989999999999998</v>
      </c>
    </row>
    <row r="1943" spans="1:10" ht="102" x14ac:dyDescent="0.5">
      <c r="A1943" s="72"/>
      <c r="B1943" s="48">
        <v>26</v>
      </c>
      <c r="C1943" s="47" t="s">
        <v>967</v>
      </c>
      <c r="D1943" s="49">
        <v>45520</v>
      </c>
      <c r="E1943" s="47" t="s">
        <v>1943</v>
      </c>
      <c r="F1943" s="47" t="s">
        <v>1944</v>
      </c>
      <c r="G1943" s="50">
        <v>31137004393586</v>
      </c>
      <c r="H1943" s="47" t="s">
        <v>970</v>
      </c>
      <c r="I1943" s="51">
        <v>45154</v>
      </c>
      <c r="J1943" s="52">
        <v>26</v>
      </c>
    </row>
    <row r="1944" spans="1:10" ht="102" x14ac:dyDescent="0.5">
      <c r="A1944" s="72"/>
      <c r="B1944" s="48">
        <v>22.99</v>
      </c>
      <c r="C1944" s="47" t="s">
        <v>967</v>
      </c>
      <c r="D1944" s="49">
        <v>45548</v>
      </c>
      <c r="E1944" s="47" t="s">
        <v>2132</v>
      </c>
      <c r="F1944" s="47" t="s">
        <v>2133</v>
      </c>
      <c r="G1944" s="50">
        <v>31137003700021</v>
      </c>
      <c r="H1944" s="47" t="s">
        <v>970</v>
      </c>
      <c r="I1944" s="51">
        <v>45183</v>
      </c>
      <c r="J1944" s="52">
        <v>22.99</v>
      </c>
    </row>
    <row r="1945" spans="1:10" ht="91.8" x14ac:dyDescent="0.5">
      <c r="A1945" s="72"/>
      <c r="B1945" s="48">
        <v>9.9499999999999993</v>
      </c>
      <c r="C1945" s="47" t="s">
        <v>967</v>
      </c>
      <c r="D1945" s="49">
        <v>45527</v>
      </c>
      <c r="E1945" s="47" t="s">
        <v>2134</v>
      </c>
      <c r="F1945" s="47" t="s">
        <v>2135</v>
      </c>
      <c r="G1945" s="50">
        <v>31137003283978</v>
      </c>
      <c r="H1945" s="47" t="s">
        <v>970</v>
      </c>
      <c r="I1945" s="51">
        <v>45161</v>
      </c>
      <c r="J1945" s="52">
        <v>9.9499999999999993</v>
      </c>
    </row>
    <row r="1946" spans="1:10" ht="102" x14ac:dyDescent="0.5">
      <c r="A1946" s="72" t="s">
        <v>1623</v>
      </c>
      <c r="B1946" s="48">
        <v>20</v>
      </c>
      <c r="C1946" s="47" t="s">
        <v>967</v>
      </c>
      <c r="D1946" s="49">
        <v>45555</v>
      </c>
      <c r="E1946" s="47" t="s">
        <v>1810</v>
      </c>
      <c r="F1946" s="47" t="s">
        <v>1811</v>
      </c>
      <c r="G1946" s="50">
        <v>31614002134576</v>
      </c>
      <c r="H1946" s="47" t="s">
        <v>970</v>
      </c>
      <c r="I1946" s="51">
        <v>45189</v>
      </c>
      <c r="J1946" s="52">
        <v>20</v>
      </c>
    </row>
    <row r="1947" spans="1:10" ht="122.4" x14ac:dyDescent="0.5">
      <c r="A1947" s="72"/>
      <c r="B1947" s="48">
        <v>14</v>
      </c>
      <c r="C1947" s="47" t="s">
        <v>967</v>
      </c>
      <c r="D1947" s="49">
        <v>45527</v>
      </c>
      <c r="E1947" s="47" t="s">
        <v>1624</v>
      </c>
      <c r="F1947" s="47" t="s">
        <v>1625</v>
      </c>
      <c r="G1947" s="50">
        <v>31614000629957</v>
      </c>
      <c r="H1947" s="47" t="s">
        <v>970</v>
      </c>
      <c r="I1947" s="51">
        <v>45162</v>
      </c>
      <c r="J1947" s="52">
        <v>14</v>
      </c>
    </row>
    <row r="1948" spans="1:10" ht="102" x14ac:dyDescent="0.5">
      <c r="A1948" s="72"/>
      <c r="B1948" s="48">
        <v>17</v>
      </c>
      <c r="C1948" s="47" t="s">
        <v>967</v>
      </c>
      <c r="D1948" s="49">
        <v>45534</v>
      </c>
      <c r="E1948" s="47" t="s">
        <v>2628</v>
      </c>
      <c r="F1948" s="47" t="s">
        <v>2629</v>
      </c>
      <c r="G1948" s="50">
        <v>31614001933259</v>
      </c>
      <c r="H1948" s="47" t="s">
        <v>970</v>
      </c>
      <c r="I1948" s="51">
        <v>45168</v>
      </c>
      <c r="J1948" s="52">
        <v>17</v>
      </c>
    </row>
    <row r="1949" spans="1:10" ht="91.8" x14ac:dyDescent="0.5">
      <c r="A1949" s="72" t="s">
        <v>1007</v>
      </c>
      <c r="B1949" s="48">
        <v>22.95</v>
      </c>
      <c r="C1949" s="47" t="s">
        <v>967</v>
      </c>
      <c r="D1949" s="49">
        <v>45492</v>
      </c>
      <c r="E1949" s="47" t="s">
        <v>2384</v>
      </c>
      <c r="F1949" s="47" t="s">
        <v>2385</v>
      </c>
      <c r="G1949" s="50">
        <v>36878000786779</v>
      </c>
      <c r="H1949" s="47" t="s">
        <v>970</v>
      </c>
      <c r="I1949" s="51">
        <v>45124</v>
      </c>
      <c r="J1949" s="52">
        <v>22.95</v>
      </c>
    </row>
    <row r="1950" spans="1:10" ht="102" x14ac:dyDescent="0.5">
      <c r="A1950" s="72"/>
      <c r="B1950" s="48">
        <v>13</v>
      </c>
      <c r="C1950" s="47" t="s">
        <v>967</v>
      </c>
      <c r="D1950" s="49">
        <v>45534</v>
      </c>
      <c r="E1950" s="47" t="s">
        <v>1724</v>
      </c>
      <c r="F1950" s="47" t="s">
        <v>1725</v>
      </c>
      <c r="G1950" s="50">
        <v>36878002151907</v>
      </c>
      <c r="H1950" s="47" t="s">
        <v>970</v>
      </c>
      <c r="I1950" s="51">
        <v>45166</v>
      </c>
      <c r="J1950" s="52">
        <v>13</v>
      </c>
    </row>
    <row r="1951" spans="1:10" ht="132.6" x14ac:dyDescent="0.5">
      <c r="A1951" s="72"/>
      <c r="B1951" s="48">
        <v>24</v>
      </c>
      <c r="C1951" s="47" t="s">
        <v>967</v>
      </c>
      <c r="D1951" s="49">
        <v>45506</v>
      </c>
      <c r="E1951" s="47" t="s">
        <v>2515</v>
      </c>
      <c r="F1951" s="47" t="s">
        <v>2516</v>
      </c>
      <c r="G1951" s="50">
        <v>36878001734174</v>
      </c>
      <c r="H1951" s="47" t="s">
        <v>970</v>
      </c>
      <c r="I1951" s="51">
        <v>45141</v>
      </c>
      <c r="J1951" s="52">
        <v>24</v>
      </c>
    </row>
    <row r="1952" spans="1:10" ht="112.2" x14ac:dyDescent="0.5">
      <c r="A1952" s="72"/>
      <c r="B1952" s="73">
        <v>6.99</v>
      </c>
      <c r="C1952" s="72" t="s">
        <v>967</v>
      </c>
      <c r="D1952" s="74">
        <v>45520</v>
      </c>
      <c r="E1952" s="47" t="s">
        <v>1008</v>
      </c>
      <c r="F1952" s="47" t="s">
        <v>1009</v>
      </c>
      <c r="G1952" s="50">
        <v>36878002346671</v>
      </c>
      <c r="H1952" s="47" t="s">
        <v>970</v>
      </c>
      <c r="I1952" s="51">
        <v>45152</v>
      </c>
      <c r="J1952" s="52">
        <v>6.99</v>
      </c>
    </row>
    <row r="1953" spans="1:10" ht="112.2" x14ac:dyDescent="0.5">
      <c r="A1953" s="72"/>
      <c r="B1953" s="73"/>
      <c r="C1953" s="72"/>
      <c r="D1953" s="74"/>
      <c r="E1953" s="47" t="s">
        <v>1010</v>
      </c>
      <c r="F1953" s="47" t="s">
        <v>1011</v>
      </c>
      <c r="G1953" s="50">
        <v>36878002346697</v>
      </c>
      <c r="H1953" s="47" t="s">
        <v>970</v>
      </c>
      <c r="I1953" s="51">
        <v>45152</v>
      </c>
      <c r="J1953" s="52">
        <v>6.99</v>
      </c>
    </row>
    <row r="1954" spans="1:10" ht="81.599999999999994" x14ac:dyDescent="0.5">
      <c r="A1954" s="72"/>
      <c r="B1954" s="48">
        <v>8.99</v>
      </c>
      <c r="C1954" s="47" t="s">
        <v>967</v>
      </c>
      <c r="D1954" s="49">
        <v>45520</v>
      </c>
      <c r="E1954" s="47" t="s">
        <v>1012</v>
      </c>
      <c r="F1954" s="47" t="s">
        <v>1013</v>
      </c>
      <c r="G1954" s="50">
        <v>36878002443437</v>
      </c>
      <c r="H1954" s="47" t="s">
        <v>970</v>
      </c>
      <c r="I1954" s="51">
        <v>45152</v>
      </c>
      <c r="J1954" s="52">
        <v>8.99</v>
      </c>
    </row>
    <row r="1955" spans="1:10" ht="81.599999999999994" x14ac:dyDescent="0.5">
      <c r="A1955" s="72"/>
      <c r="B1955" s="48">
        <v>19.989999999999998</v>
      </c>
      <c r="C1955" s="47" t="s">
        <v>967</v>
      </c>
      <c r="D1955" s="49">
        <v>45499</v>
      </c>
      <c r="E1955" s="47" t="s">
        <v>1019</v>
      </c>
      <c r="F1955" s="47" t="s">
        <v>1017</v>
      </c>
      <c r="G1955" s="50">
        <v>36878000152535</v>
      </c>
      <c r="H1955" s="47" t="s">
        <v>1020</v>
      </c>
      <c r="I1955" s="51">
        <v>45131</v>
      </c>
      <c r="J1955" s="52">
        <v>19.989999999999998</v>
      </c>
    </row>
    <row r="1956" spans="1:10" ht="102" x14ac:dyDescent="0.5">
      <c r="A1956" s="72"/>
      <c r="B1956" s="48">
        <v>17</v>
      </c>
      <c r="C1956" s="47" t="s">
        <v>967</v>
      </c>
      <c r="D1956" s="49">
        <v>45555</v>
      </c>
      <c r="E1956" s="47" t="s">
        <v>1676</v>
      </c>
      <c r="F1956" s="47" t="s">
        <v>1677</v>
      </c>
      <c r="G1956" s="50">
        <v>36878002474069</v>
      </c>
      <c r="H1956" s="47" t="s">
        <v>970</v>
      </c>
      <c r="I1956" s="51">
        <v>45190</v>
      </c>
      <c r="J1956" s="52">
        <v>17</v>
      </c>
    </row>
    <row r="1957" spans="1:10" ht="91.8" x14ac:dyDescent="0.5">
      <c r="A1957" s="72"/>
      <c r="B1957" s="48">
        <v>25</v>
      </c>
      <c r="C1957" s="47" t="s">
        <v>967</v>
      </c>
      <c r="D1957" s="49">
        <v>45555</v>
      </c>
      <c r="E1957" s="47" t="s">
        <v>1945</v>
      </c>
      <c r="F1957" s="47" t="s">
        <v>1946</v>
      </c>
      <c r="G1957" s="50">
        <v>36878000696812</v>
      </c>
      <c r="H1957" s="47" t="s">
        <v>1020</v>
      </c>
      <c r="I1957" s="51">
        <v>45187</v>
      </c>
      <c r="J1957" s="52">
        <v>25</v>
      </c>
    </row>
    <row r="1958" spans="1:10" ht="112.2" x14ac:dyDescent="0.5">
      <c r="A1958" s="72" t="s">
        <v>1507</v>
      </c>
      <c r="B1958" s="73">
        <v>10</v>
      </c>
      <c r="C1958" s="72" t="s">
        <v>967</v>
      </c>
      <c r="D1958" s="74">
        <v>45534</v>
      </c>
      <c r="E1958" s="47" t="s">
        <v>1508</v>
      </c>
      <c r="F1958" s="47" t="s">
        <v>1509</v>
      </c>
      <c r="G1958" s="50">
        <v>37001000247762</v>
      </c>
      <c r="H1958" s="47" t="s">
        <v>970</v>
      </c>
      <c r="I1958" s="51">
        <v>45166</v>
      </c>
      <c r="J1958" s="52">
        <v>10</v>
      </c>
    </row>
    <row r="1959" spans="1:10" ht="142.80000000000001" x14ac:dyDescent="0.5">
      <c r="A1959" s="72"/>
      <c r="B1959" s="73"/>
      <c r="C1959" s="72"/>
      <c r="D1959" s="74"/>
      <c r="E1959" s="47" t="s">
        <v>1510</v>
      </c>
      <c r="F1959" s="47" t="s">
        <v>1511</v>
      </c>
      <c r="G1959" s="50">
        <v>37001000247754</v>
      </c>
      <c r="H1959" s="47" t="s">
        <v>970</v>
      </c>
      <c r="I1959" s="51">
        <v>45166</v>
      </c>
      <c r="J1959" s="52">
        <v>10</v>
      </c>
    </row>
    <row r="1960" spans="1:10" ht="81.599999999999994" x14ac:dyDescent="0.5">
      <c r="A1960" s="72" t="s">
        <v>1030</v>
      </c>
      <c r="B1960" s="48">
        <v>15</v>
      </c>
      <c r="C1960" s="47" t="s">
        <v>967</v>
      </c>
      <c r="D1960" s="49">
        <v>45555</v>
      </c>
      <c r="E1960" s="47" t="s">
        <v>1726</v>
      </c>
      <c r="F1960" s="47" t="s">
        <v>1727</v>
      </c>
      <c r="G1960" s="50">
        <v>31486003757782</v>
      </c>
      <c r="H1960" s="47" t="s">
        <v>970</v>
      </c>
      <c r="I1960" s="51">
        <v>45190</v>
      </c>
      <c r="J1960" s="52">
        <v>15</v>
      </c>
    </row>
    <row r="1961" spans="1:10" ht="132.6" x14ac:dyDescent="0.5">
      <c r="A1961" s="72"/>
      <c r="B1961" s="48">
        <v>16</v>
      </c>
      <c r="C1961" s="47" t="s">
        <v>967</v>
      </c>
      <c r="D1961" s="49">
        <v>45534</v>
      </c>
      <c r="E1961" s="47" t="s">
        <v>1031</v>
      </c>
      <c r="F1961" s="47" t="s">
        <v>1032</v>
      </c>
      <c r="G1961" s="50">
        <v>31486003541376</v>
      </c>
      <c r="H1961" s="47" t="s">
        <v>970</v>
      </c>
      <c r="I1961" s="51">
        <v>45168</v>
      </c>
      <c r="J1961" s="52">
        <v>16</v>
      </c>
    </row>
    <row r="1962" spans="1:10" ht="91.8" x14ac:dyDescent="0.5">
      <c r="A1962" s="72"/>
      <c r="B1962" s="48">
        <v>27</v>
      </c>
      <c r="C1962" s="47" t="s">
        <v>967</v>
      </c>
      <c r="D1962" s="49">
        <v>45541</v>
      </c>
      <c r="E1962" s="47" t="s">
        <v>2353</v>
      </c>
      <c r="F1962" s="47" t="s">
        <v>2354</v>
      </c>
      <c r="G1962" s="50">
        <v>31486002519670</v>
      </c>
      <c r="H1962" s="47" t="s">
        <v>970</v>
      </c>
      <c r="I1962" s="51">
        <v>45176</v>
      </c>
      <c r="J1962" s="52">
        <v>27</v>
      </c>
    </row>
    <row r="1963" spans="1:10" ht="102" x14ac:dyDescent="0.5">
      <c r="A1963" s="72"/>
      <c r="B1963" s="48">
        <v>45</v>
      </c>
      <c r="C1963" s="47" t="s">
        <v>967</v>
      </c>
      <c r="D1963" s="49">
        <v>45548</v>
      </c>
      <c r="E1963" s="47" t="s">
        <v>2743</v>
      </c>
      <c r="F1963" s="47" t="s">
        <v>2744</v>
      </c>
      <c r="G1963" s="50">
        <v>31486004162396</v>
      </c>
      <c r="H1963" s="47" t="s">
        <v>970</v>
      </c>
      <c r="I1963" s="51">
        <v>45182</v>
      </c>
      <c r="J1963" s="52">
        <v>45</v>
      </c>
    </row>
    <row r="1964" spans="1:10" ht="102" x14ac:dyDescent="0.5">
      <c r="A1964" s="72"/>
      <c r="B1964" s="48">
        <v>5</v>
      </c>
      <c r="C1964" s="47" t="s">
        <v>967</v>
      </c>
      <c r="D1964" s="49">
        <v>45548</v>
      </c>
      <c r="E1964" s="47" t="s">
        <v>2328</v>
      </c>
      <c r="F1964" s="47" t="s">
        <v>2329</v>
      </c>
      <c r="G1964" s="50">
        <v>31486004149864</v>
      </c>
      <c r="H1964" s="47" t="s">
        <v>970</v>
      </c>
      <c r="I1964" s="51">
        <v>45182</v>
      </c>
      <c r="J1964" s="52">
        <v>5</v>
      </c>
    </row>
    <row r="1965" spans="1:10" ht="132.6" x14ac:dyDescent="0.5">
      <c r="A1965" s="72"/>
      <c r="B1965" s="73">
        <v>20</v>
      </c>
      <c r="C1965" s="72" t="s">
        <v>967</v>
      </c>
      <c r="D1965" s="74">
        <v>45513</v>
      </c>
      <c r="E1965" s="47" t="s">
        <v>2330</v>
      </c>
      <c r="F1965" s="47" t="s">
        <v>2331</v>
      </c>
      <c r="G1965" s="50">
        <v>31486003235185</v>
      </c>
      <c r="H1965" s="47" t="s">
        <v>970</v>
      </c>
      <c r="I1965" s="51">
        <v>45142</v>
      </c>
      <c r="J1965" s="52">
        <v>20</v>
      </c>
    </row>
    <row r="1966" spans="1:10" ht="132.6" x14ac:dyDescent="0.5">
      <c r="A1966" s="72"/>
      <c r="B1966" s="73"/>
      <c r="C1966" s="72"/>
      <c r="D1966" s="74"/>
      <c r="E1966" s="47" t="s">
        <v>2332</v>
      </c>
      <c r="F1966" s="47" t="s">
        <v>2333</v>
      </c>
      <c r="G1966" s="50">
        <v>31486003274192</v>
      </c>
      <c r="H1966" s="47" t="s">
        <v>970</v>
      </c>
      <c r="I1966" s="51">
        <v>45142</v>
      </c>
      <c r="J1966" s="52">
        <v>20</v>
      </c>
    </row>
    <row r="1967" spans="1:10" ht="102" x14ac:dyDescent="0.5">
      <c r="A1967" s="72"/>
      <c r="B1967" s="48">
        <v>36</v>
      </c>
      <c r="C1967" s="47" t="s">
        <v>967</v>
      </c>
      <c r="D1967" s="49">
        <v>45478</v>
      </c>
      <c r="E1967" s="47" t="s">
        <v>1512</v>
      </c>
      <c r="F1967" s="47" t="s">
        <v>1513</v>
      </c>
      <c r="G1967" s="50">
        <v>31486003827635</v>
      </c>
      <c r="H1967" s="47" t="s">
        <v>970</v>
      </c>
      <c r="I1967" s="51">
        <v>45112</v>
      </c>
      <c r="J1967" s="52">
        <v>36</v>
      </c>
    </row>
    <row r="1968" spans="1:10" ht="102" x14ac:dyDescent="0.5">
      <c r="A1968" s="47" t="s">
        <v>2291</v>
      </c>
      <c r="B1968" s="48">
        <v>5</v>
      </c>
      <c r="C1968" s="47" t="s">
        <v>967</v>
      </c>
      <c r="D1968" s="49">
        <v>45534</v>
      </c>
      <c r="E1968" s="47" t="s">
        <v>2292</v>
      </c>
      <c r="F1968" s="47" t="s">
        <v>2293</v>
      </c>
      <c r="G1968" s="50">
        <v>31312001959867</v>
      </c>
      <c r="H1968" s="47" t="s">
        <v>995</v>
      </c>
      <c r="I1968" s="51">
        <v>45163</v>
      </c>
      <c r="J1968" s="52">
        <v>5</v>
      </c>
    </row>
    <row r="1969" spans="1:10" ht="91.8" x14ac:dyDescent="0.5">
      <c r="A1969" s="72" t="s">
        <v>1040</v>
      </c>
      <c r="B1969" s="48">
        <v>13</v>
      </c>
      <c r="C1969" s="47" t="s">
        <v>967</v>
      </c>
      <c r="D1969" s="49">
        <v>45492</v>
      </c>
      <c r="E1969" s="47" t="s">
        <v>1968</v>
      </c>
      <c r="F1969" s="47" t="s">
        <v>1969</v>
      </c>
      <c r="G1969" s="50">
        <v>31138002501360</v>
      </c>
      <c r="H1969" s="47" t="s">
        <v>970</v>
      </c>
      <c r="I1969" s="51">
        <v>45126</v>
      </c>
      <c r="J1969" s="52">
        <v>13</v>
      </c>
    </row>
    <row r="1970" spans="1:10" ht="112.2" x14ac:dyDescent="0.5">
      <c r="A1970" s="72"/>
      <c r="B1970" s="73">
        <v>8</v>
      </c>
      <c r="C1970" s="72" t="s">
        <v>967</v>
      </c>
      <c r="D1970" s="49">
        <v>45527</v>
      </c>
      <c r="E1970" s="47" t="s">
        <v>1848</v>
      </c>
      <c r="F1970" s="47" t="s">
        <v>1849</v>
      </c>
      <c r="G1970" s="50">
        <v>31138001643213</v>
      </c>
      <c r="H1970" s="47" t="s">
        <v>970</v>
      </c>
      <c r="I1970" s="51">
        <v>45162</v>
      </c>
      <c r="J1970" s="52">
        <v>8</v>
      </c>
    </row>
    <row r="1971" spans="1:10" ht="112.2" x14ac:dyDescent="0.5">
      <c r="A1971" s="72"/>
      <c r="B1971" s="73"/>
      <c r="C1971" s="72"/>
      <c r="D1971" s="49">
        <v>45548</v>
      </c>
      <c r="E1971" s="47" t="s">
        <v>1850</v>
      </c>
      <c r="F1971" s="47" t="s">
        <v>1851</v>
      </c>
      <c r="G1971" s="50">
        <v>31138001809780</v>
      </c>
      <c r="H1971" s="47" t="s">
        <v>970</v>
      </c>
      <c r="I1971" s="51">
        <v>45183</v>
      </c>
      <c r="J1971" s="52">
        <v>8</v>
      </c>
    </row>
    <row r="1972" spans="1:10" ht="112.2" x14ac:dyDescent="0.5">
      <c r="A1972" s="72"/>
      <c r="B1972" s="48">
        <v>24</v>
      </c>
      <c r="C1972" s="47" t="s">
        <v>967</v>
      </c>
      <c r="D1972" s="49">
        <v>45527</v>
      </c>
      <c r="E1972" s="47" t="s">
        <v>1852</v>
      </c>
      <c r="F1972" s="47" t="s">
        <v>1853</v>
      </c>
      <c r="G1972" s="50">
        <v>31138002630722</v>
      </c>
      <c r="H1972" s="47" t="s">
        <v>970</v>
      </c>
      <c r="I1972" s="51">
        <v>45162</v>
      </c>
      <c r="J1972" s="52">
        <v>24</v>
      </c>
    </row>
    <row r="1973" spans="1:10" ht="102" x14ac:dyDescent="0.5">
      <c r="A1973" s="72"/>
      <c r="B1973" s="48">
        <v>16</v>
      </c>
      <c r="C1973" s="47" t="s">
        <v>967</v>
      </c>
      <c r="D1973" s="49">
        <v>45562</v>
      </c>
      <c r="E1973" s="47" t="s">
        <v>1041</v>
      </c>
      <c r="F1973" s="47" t="s">
        <v>1042</v>
      </c>
      <c r="G1973" s="50">
        <v>31138002473123</v>
      </c>
      <c r="H1973" s="47" t="s">
        <v>1043</v>
      </c>
      <c r="I1973" s="51">
        <v>45196</v>
      </c>
      <c r="J1973" s="52">
        <v>16</v>
      </c>
    </row>
    <row r="1974" spans="1:10" ht="102" x14ac:dyDescent="0.5">
      <c r="A1974" s="72"/>
      <c r="B1974" s="48">
        <v>11</v>
      </c>
      <c r="C1974" s="47" t="s">
        <v>967</v>
      </c>
      <c r="D1974" s="49">
        <v>45534</v>
      </c>
      <c r="E1974" s="47" t="s">
        <v>1307</v>
      </c>
      <c r="F1974" s="47" t="s">
        <v>1308</v>
      </c>
      <c r="G1974" s="50">
        <v>31138001441105</v>
      </c>
      <c r="H1974" s="47" t="s">
        <v>1043</v>
      </c>
      <c r="I1974" s="51">
        <v>45165</v>
      </c>
      <c r="J1974" s="52">
        <v>11</v>
      </c>
    </row>
    <row r="1975" spans="1:10" ht="81.599999999999994" x14ac:dyDescent="0.5">
      <c r="A1975" s="72"/>
      <c r="B1975" s="48">
        <v>10</v>
      </c>
      <c r="C1975" s="47" t="s">
        <v>967</v>
      </c>
      <c r="D1975" s="49">
        <v>45534</v>
      </c>
      <c r="E1975" s="47" t="s">
        <v>1854</v>
      </c>
      <c r="F1975" s="47" t="s">
        <v>1046</v>
      </c>
      <c r="G1975" s="50">
        <v>31138002329093</v>
      </c>
      <c r="H1975" s="47" t="s">
        <v>970</v>
      </c>
      <c r="I1975" s="51">
        <v>45167</v>
      </c>
      <c r="J1975" s="52">
        <v>10</v>
      </c>
    </row>
    <row r="1976" spans="1:10" ht="102" x14ac:dyDescent="0.5">
      <c r="A1976" s="72"/>
      <c r="B1976" s="48">
        <v>14</v>
      </c>
      <c r="C1976" s="47" t="s">
        <v>967</v>
      </c>
      <c r="D1976" s="49">
        <v>45506</v>
      </c>
      <c r="E1976" s="47" t="s">
        <v>1872</v>
      </c>
      <c r="F1976" s="47" t="s">
        <v>1873</v>
      </c>
      <c r="G1976" s="50">
        <v>31138002124403</v>
      </c>
      <c r="H1976" s="47" t="s">
        <v>970</v>
      </c>
      <c r="I1976" s="51">
        <v>45135</v>
      </c>
      <c r="J1976" s="52">
        <v>14</v>
      </c>
    </row>
    <row r="1977" spans="1:10" ht="91.8" x14ac:dyDescent="0.5">
      <c r="A1977" s="72"/>
      <c r="B1977" s="73">
        <v>20</v>
      </c>
      <c r="C1977" s="72" t="s">
        <v>967</v>
      </c>
      <c r="D1977" s="74">
        <v>45506</v>
      </c>
      <c r="E1977" s="47" t="s">
        <v>1874</v>
      </c>
      <c r="F1977" s="47" t="s">
        <v>1875</v>
      </c>
      <c r="G1977" s="50">
        <v>31138002124429</v>
      </c>
      <c r="H1977" s="47" t="s">
        <v>970</v>
      </c>
      <c r="I1977" s="51">
        <v>45135</v>
      </c>
      <c r="J1977" s="52">
        <v>20</v>
      </c>
    </row>
    <row r="1978" spans="1:10" ht="112.2" x14ac:dyDescent="0.5">
      <c r="A1978" s="72"/>
      <c r="B1978" s="73"/>
      <c r="C1978" s="72"/>
      <c r="D1978" s="74"/>
      <c r="E1978" s="47" t="s">
        <v>1876</v>
      </c>
      <c r="F1978" s="47" t="s">
        <v>1877</v>
      </c>
      <c r="G1978" s="50">
        <v>31138002114099</v>
      </c>
      <c r="H1978" s="47" t="s">
        <v>970</v>
      </c>
      <c r="I1978" s="51">
        <v>45135</v>
      </c>
      <c r="J1978" s="52">
        <v>20</v>
      </c>
    </row>
    <row r="1979" spans="1:10" ht="112.2" x14ac:dyDescent="0.5">
      <c r="A1979" s="72"/>
      <c r="B1979" s="48">
        <v>21</v>
      </c>
      <c r="C1979" s="47" t="s">
        <v>967</v>
      </c>
      <c r="D1979" s="49">
        <v>45506</v>
      </c>
      <c r="E1979" s="47" t="s">
        <v>1878</v>
      </c>
      <c r="F1979" s="47" t="s">
        <v>1879</v>
      </c>
      <c r="G1979" s="50">
        <v>31138002124411</v>
      </c>
      <c r="H1979" s="47" t="s">
        <v>970</v>
      </c>
      <c r="I1979" s="51">
        <v>45135</v>
      </c>
      <c r="J1979" s="52">
        <v>21</v>
      </c>
    </row>
    <row r="1980" spans="1:10" ht="112.2" x14ac:dyDescent="0.5">
      <c r="A1980" s="72"/>
      <c r="B1980" s="48">
        <v>30</v>
      </c>
      <c r="C1980" s="47" t="s">
        <v>967</v>
      </c>
      <c r="D1980" s="49">
        <v>45548</v>
      </c>
      <c r="E1980" s="47" t="s">
        <v>2607</v>
      </c>
      <c r="F1980" s="47" t="s">
        <v>2608</v>
      </c>
      <c r="G1980" s="50">
        <v>31138002103779</v>
      </c>
      <c r="H1980" s="47" t="s">
        <v>2009</v>
      </c>
      <c r="I1980" s="51">
        <v>45182</v>
      </c>
      <c r="J1980" s="52">
        <v>30</v>
      </c>
    </row>
    <row r="1981" spans="1:10" ht="81.599999999999994" x14ac:dyDescent="0.5">
      <c r="A1981" s="72"/>
      <c r="B1981" s="48">
        <v>22.99</v>
      </c>
      <c r="C1981" s="47" t="s">
        <v>967</v>
      </c>
      <c r="D1981" s="49">
        <v>45541</v>
      </c>
      <c r="E1981" s="47" t="s">
        <v>2217</v>
      </c>
      <c r="F1981" s="47" t="s">
        <v>2218</v>
      </c>
      <c r="G1981" s="50">
        <v>31138001728840</v>
      </c>
      <c r="H1981" s="47" t="s">
        <v>1018</v>
      </c>
      <c r="I1981" s="51">
        <v>45171</v>
      </c>
      <c r="J1981" s="52">
        <v>22.99</v>
      </c>
    </row>
    <row r="1982" spans="1:10" ht="102" x14ac:dyDescent="0.5">
      <c r="A1982" s="72"/>
      <c r="B1982" s="48">
        <v>37</v>
      </c>
      <c r="C1982" s="47" t="s">
        <v>967</v>
      </c>
      <c r="D1982" s="49">
        <v>45492</v>
      </c>
      <c r="E1982" s="47" t="s">
        <v>1188</v>
      </c>
      <c r="F1982" s="47" t="s">
        <v>1189</v>
      </c>
      <c r="G1982" s="50">
        <v>31138002640820</v>
      </c>
      <c r="H1982" s="47" t="s">
        <v>970</v>
      </c>
      <c r="I1982" s="51">
        <v>45121</v>
      </c>
      <c r="J1982" s="52">
        <v>37</v>
      </c>
    </row>
    <row r="1983" spans="1:10" ht="91.8" x14ac:dyDescent="0.5">
      <c r="A1983" s="72" t="s">
        <v>1190</v>
      </c>
      <c r="B1983" s="48">
        <v>18</v>
      </c>
      <c r="C1983" s="47" t="s">
        <v>967</v>
      </c>
      <c r="D1983" s="49">
        <v>45485</v>
      </c>
      <c r="E1983" s="47" t="s">
        <v>1191</v>
      </c>
      <c r="F1983" s="47" t="s">
        <v>1192</v>
      </c>
      <c r="G1983" s="50">
        <v>31943001493240</v>
      </c>
      <c r="H1983" s="47" t="s">
        <v>970</v>
      </c>
      <c r="I1983" s="51">
        <v>45120</v>
      </c>
      <c r="J1983" s="52">
        <v>18</v>
      </c>
    </row>
    <row r="1984" spans="1:10" ht="112.2" x14ac:dyDescent="0.5">
      <c r="A1984" s="72"/>
      <c r="B1984" s="48">
        <v>18</v>
      </c>
      <c r="C1984" s="47" t="s">
        <v>967</v>
      </c>
      <c r="D1984" s="49">
        <v>45548</v>
      </c>
      <c r="E1984" s="47" t="s">
        <v>1880</v>
      </c>
      <c r="F1984" s="47" t="s">
        <v>1881</v>
      </c>
      <c r="G1984" s="50">
        <v>31943001780042</v>
      </c>
      <c r="H1984" s="47" t="s">
        <v>970</v>
      </c>
      <c r="I1984" s="51">
        <v>45182</v>
      </c>
      <c r="J1984" s="52">
        <v>18</v>
      </c>
    </row>
    <row r="1985" spans="1:10" ht="81.599999999999994" x14ac:dyDescent="0.5">
      <c r="A1985" s="72"/>
      <c r="B1985" s="73">
        <v>3</v>
      </c>
      <c r="C1985" s="72" t="s">
        <v>967</v>
      </c>
      <c r="D1985" s="49">
        <v>45520</v>
      </c>
      <c r="E1985" s="47" t="s">
        <v>1781</v>
      </c>
      <c r="F1985" s="47" t="s">
        <v>1782</v>
      </c>
      <c r="G1985" s="50">
        <v>31943001820640</v>
      </c>
      <c r="H1985" s="47" t="s">
        <v>1715</v>
      </c>
      <c r="I1985" s="51">
        <v>45152</v>
      </c>
      <c r="J1985" s="52">
        <v>3</v>
      </c>
    </row>
    <row r="1986" spans="1:10" ht="112.2" x14ac:dyDescent="0.5">
      <c r="A1986" s="72"/>
      <c r="B1986" s="73"/>
      <c r="C1986" s="72"/>
      <c r="D1986" s="49">
        <v>45548</v>
      </c>
      <c r="E1986" s="47" t="s">
        <v>1783</v>
      </c>
      <c r="F1986" s="47" t="s">
        <v>1784</v>
      </c>
      <c r="G1986" s="50">
        <v>31943001814502</v>
      </c>
      <c r="H1986" s="47" t="s">
        <v>1715</v>
      </c>
      <c r="I1986" s="51">
        <v>45180</v>
      </c>
      <c r="J1986" s="52">
        <v>3</v>
      </c>
    </row>
    <row r="1987" spans="1:10" ht="91.8" x14ac:dyDescent="0.5">
      <c r="A1987" s="72"/>
      <c r="B1987" s="48">
        <v>15</v>
      </c>
      <c r="C1987" s="47" t="s">
        <v>967</v>
      </c>
      <c r="D1987" s="49">
        <v>45520</v>
      </c>
      <c r="E1987" s="47" t="s">
        <v>1363</v>
      </c>
      <c r="F1987" s="47" t="s">
        <v>1364</v>
      </c>
      <c r="G1987" s="50">
        <v>31943001201379</v>
      </c>
      <c r="H1987" s="47" t="s">
        <v>970</v>
      </c>
      <c r="I1987" s="51">
        <v>45153</v>
      </c>
      <c r="J1987" s="52">
        <v>15</v>
      </c>
    </row>
    <row r="1988" spans="1:10" ht="91.8" x14ac:dyDescent="0.5">
      <c r="A1988" s="72"/>
      <c r="B1988" s="48">
        <v>5</v>
      </c>
      <c r="C1988" s="47" t="s">
        <v>967</v>
      </c>
      <c r="D1988" s="49">
        <v>45485</v>
      </c>
      <c r="E1988" s="47" t="s">
        <v>1261</v>
      </c>
      <c r="F1988" s="47" t="s">
        <v>1262</v>
      </c>
      <c r="G1988" s="50">
        <v>31943001199763</v>
      </c>
      <c r="H1988" s="47" t="s">
        <v>970</v>
      </c>
      <c r="I1988" s="51">
        <v>45115</v>
      </c>
      <c r="J1988" s="52">
        <v>5</v>
      </c>
    </row>
    <row r="1989" spans="1:10" ht="81.599999999999994" x14ac:dyDescent="0.5">
      <c r="A1989" s="72"/>
      <c r="B1989" s="48">
        <v>12</v>
      </c>
      <c r="C1989" s="47" t="s">
        <v>967</v>
      </c>
      <c r="D1989" s="49">
        <v>45555</v>
      </c>
      <c r="E1989" s="47" t="s">
        <v>1947</v>
      </c>
      <c r="F1989" s="47" t="s">
        <v>1948</v>
      </c>
      <c r="G1989" s="50">
        <v>31943001766488</v>
      </c>
      <c r="H1989" s="47" t="s">
        <v>1018</v>
      </c>
      <c r="I1989" s="51">
        <v>45187</v>
      </c>
      <c r="J1989" s="52">
        <v>12</v>
      </c>
    </row>
    <row r="1990" spans="1:10" ht="91.8" x14ac:dyDescent="0.5">
      <c r="A1990" s="72" t="s">
        <v>1365</v>
      </c>
      <c r="B1990" s="48">
        <v>9.57</v>
      </c>
      <c r="C1990" s="47" t="s">
        <v>967</v>
      </c>
      <c r="D1990" s="49">
        <v>45492</v>
      </c>
      <c r="E1990" s="47" t="s">
        <v>1891</v>
      </c>
      <c r="F1990" s="47" t="s">
        <v>1892</v>
      </c>
      <c r="G1990" s="50">
        <v>31534002232297</v>
      </c>
      <c r="H1990" s="47" t="s">
        <v>970</v>
      </c>
      <c r="I1990" s="51">
        <v>45126</v>
      </c>
      <c r="J1990" s="52">
        <v>9.57</v>
      </c>
    </row>
    <row r="1991" spans="1:10" ht="91.8" x14ac:dyDescent="0.5">
      <c r="A1991" s="72"/>
      <c r="B1991" s="48">
        <v>25.95</v>
      </c>
      <c r="C1991" s="47" t="s">
        <v>967</v>
      </c>
      <c r="D1991" s="49">
        <v>45527</v>
      </c>
      <c r="E1991" s="47" t="s">
        <v>2549</v>
      </c>
      <c r="F1991" s="47" t="s">
        <v>2550</v>
      </c>
      <c r="G1991" s="50">
        <v>31534001729046</v>
      </c>
      <c r="H1991" s="47" t="s">
        <v>970</v>
      </c>
      <c r="I1991" s="51">
        <v>45159</v>
      </c>
      <c r="J1991" s="52">
        <v>25.95</v>
      </c>
    </row>
    <row r="1992" spans="1:10" ht="91.8" x14ac:dyDescent="0.5">
      <c r="A1992" s="72"/>
      <c r="B1992" s="48">
        <v>14.13</v>
      </c>
      <c r="C1992" s="47" t="s">
        <v>967</v>
      </c>
      <c r="D1992" s="49">
        <v>45478</v>
      </c>
      <c r="E1992" s="47" t="s">
        <v>2136</v>
      </c>
      <c r="F1992" s="47" t="s">
        <v>2137</v>
      </c>
      <c r="G1992" s="50">
        <v>31534002344639</v>
      </c>
      <c r="H1992" s="47" t="s">
        <v>970</v>
      </c>
      <c r="I1992" s="51">
        <v>45112</v>
      </c>
      <c r="J1992" s="52">
        <v>14.13</v>
      </c>
    </row>
    <row r="1993" spans="1:10" ht="122.4" x14ac:dyDescent="0.5">
      <c r="A1993" s="72"/>
      <c r="B1993" s="48">
        <v>9.9499999999999993</v>
      </c>
      <c r="C1993" s="47" t="s">
        <v>967</v>
      </c>
      <c r="D1993" s="49">
        <v>45534</v>
      </c>
      <c r="E1993" s="47" t="s">
        <v>1366</v>
      </c>
      <c r="F1993" s="47" t="s">
        <v>1367</v>
      </c>
      <c r="G1993" s="50">
        <v>31534000544362</v>
      </c>
      <c r="H1993" s="47" t="s">
        <v>970</v>
      </c>
      <c r="I1993" s="51">
        <v>45165</v>
      </c>
      <c r="J1993" s="52">
        <v>9.9499999999999993</v>
      </c>
    </row>
    <row r="1994" spans="1:10" ht="91.8" x14ac:dyDescent="0.5">
      <c r="A1994" s="72"/>
      <c r="B1994" s="48">
        <v>17.989999999999998</v>
      </c>
      <c r="C1994" s="47" t="s">
        <v>967</v>
      </c>
      <c r="D1994" s="49">
        <v>45548</v>
      </c>
      <c r="E1994" s="47" t="s">
        <v>2738</v>
      </c>
      <c r="F1994" s="47" t="s">
        <v>2739</v>
      </c>
      <c r="G1994" s="50">
        <v>31534002876739</v>
      </c>
      <c r="H1994" s="47" t="s">
        <v>970</v>
      </c>
      <c r="I1994" s="51">
        <v>45182</v>
      </c>
      <c r="J1994" s="52">
        <v>17.989999999999998</v>
      </c>
    </row>
    <row r="1995" spans="1:10" ht="91.8" x14ac:dyDescent="0.5">
      <c r="A1995" s="72"/>
      <c r="B1995" s="48">
        <v>15.82</v>
      </c>
      <c r="C1995" s="47" t="s">
        <v>967</v>
      </c>
      <c r="D1995" s="49">
        <v>45541</v>
      </c>
      <c r="E1995" s="47" t="s">
        <v>2579</v>
      </c>
      <c r="F1995" s="47" t="s">
        <v>2580</v>
      </c>
      <c r="G1995" s="50">
        <v>31534002968148</v>
      </c>
      <c r="H1995" s="47" t="s">
        <v>970</v>
      </c>
      <c r="I1995" s="51">
        <v>45176</v>
      </c>
      <c r="J1995" s="52">
        <v>15.82</v>
      </c>
    </row>
    <row r="1996" spans="1:10" ht="112.2" x14ac:dyDescent="0.5">
      <c r="A1996" s="72"/>
      <c r="B1996" s="48">
        <v>31.99</v>
      </c>
      <c r="C1996" s="47" t="s">
        <v>967</v>
      </c>
      <c r="D1996" s="49">
        <v>45548</v>
      </c>
      <c r="E1996" s="47" t="s">
        <v>2609</v>
      </c>
      <c r="F1996" s="47" t="s">
        <v>2610</v>
      </c>
      <c r="G1996" s="50">
        <v>31534002030121</v>
      </c>
      <c r="H1996" s="47" t="s">
        <v>1181</v>
      </c>
      <c r="I1996" s="51">
        <v>45182</v>
      </c>
      <c r="J1996" s="52">
        <v>31.99</v>
      </c>
    </row>
    <row r="1997" spans="1:10" ht="91.8" x14ac:dyDescent="0.5">
      <c r="A1997" s="72"/>
      <c r="B1997" s="48">
        <v>10.19</v>
      </c>
      <c r="C1997" s="47" t="s">
        <v>967</v>
      </c>
      <c r="D1997" s="49">
        <v>45492</v>
      </c>
      <c r="E1997" s="47" t="s">
        <v>1813</v>
      </c>
      <c r="F1997" s="47" t="s">
        <v>1814</v>
      </c>
      <c r="G1997" s="50">
        <v>31534002949924</v>
      </c>
      <c r="H1997" s="47" t="s">
        <v>970</v>
      </c>
      <c r="I1997" s="51">
        <v>45127</v>
      </c>
      <c r="J1997" s="52">
        <v>10.19</v>
      </c>
    </row>
    <row r="1998" spans="1:10" ht="91.8" x14ac:dyDescent="0.5">
      <c r="A1998" s="72" t="s">
        <v>2138</v>
      </c>
      <c r="B1998" s="48">
        <v>8.99</v>
      </c>
      <c r="C1998" s="47" t="s">
        <v>967</v>
      </c>
      <c r="D1998" s="49">
        <v>45499</v>
      </c>
      <c r="E1998" s="47" t="s">
        <v>2139</v>
      </c>
      <c r="F1998" s="47" t="s">
        <v>2140</v>
      </c>
      <c r="G1998" s="50">
        <v>31132013530195</v>
      </c>
      <c r="H1998" s="47" t="s">
        <v>970</v>
      </c>
      <c r="I1998" s="51">
        <v>45134</v>
      </c>
      <c r="J1998" s="52">
        <v>8.99</v>
      </c>
    </row>
    <row r="1999" spans="1:10" ht="91.8" x14ac:dyDescent="0.5">
      <c r="A1999" s="72"/>
      <c r="B1999" s="48">
        <v>19.989999999999998</v>
      </c>
      <c r="C1999" s="47" t="s">
        <v>967</v>
      </c>
      <c r="D1999" s="49">
        <v>45478</v>
      </c>
      <c r="E1999" s="47" t="s">
        <v>2219</v>
      </c>
      <c r="F1999" s="47" t="s">
        <v>2220</v>
      </c>
      <c r="G1999" s="50">
        <v>31132015929809</v>
      </c>
      <c r="H1999" s="47" t="s">
        <v>970</v>
      </c>
      <c r="I1999" s="51">
        <v>45107</v>
      </c>
      <c r="J1999" s="52">
        <v>19.989999999999998</v>
      </c>
    </row>
    <row r="2000" spans="1:10" ht="91.8" x14ac:dyDescent="0.5">
      <c r="A2000" s="72"/>
      <c r="B2000" s="48">
        <v>14.99</v>
      </c>
      <c r="C2000" s="47" t="s">
        <v>967</v>
      </c>
      <c r="D2000" s="49">
        <v>45534</v>
      </c>
      <c r="E2000" s="47" t="s">
        <v>2532</v>
      </c>
      <c r="F2000" s="47" t="s">
        <v>2533</v>
      </c>
      <c r="G2000" s="50">
        <v>31132011171315</v>
      </c>
      <c r="H2000" s="47" t="s">
        <v>970</v>
      </c>
      <c r="I2000" s="51">
        <v>45163</v>
      </c>
      <c r="J2000" s="52">
        <v>14.99</v>
      </c>
    </row>
    <row r="2001" spans="1:10" ht="91.8" x14ac:dyDescent="0.5">
      <c r="A2001" s="72"/>
      <c r="B2001" s="48">
        <v>18</v>
      </c>
      <c r="C2001" s="47" t="s">
        <v>967</v>
      </c>
      <c r="D2001" s="49">
        <v>45520</v>
      </c>
      <c r="E2001" s="47" t="s">
        <v>2141</v>
      </c>
      <c r="F2001" s="47" t="s">
        <v>1807</v>
      </c>
      <c r="G2001" s="50">
        <v>31132015836780</v>
      </c>
      <c r="H2001" s="47" t="s">
        <v>970</v>
      </c>
      <c r="I2001" s="51">
        <v>45155</v>
      </c>
      <c r="J2001" s="52">
        <v>18</v>
      </c>
    </row>
    <row r="2002" spans="1:10" ht="81.599999999999994" x14ac:dyDescent="0.5">
      <c r="A2002" s="72"/>
      <c r="B2002" s="48">
        <v>4.99</v>
      </c>
      <c r="C2002" s="47" t="s">
        <v>967</v>
      </c>
      <c r="D2002" s="49">
        <v>45548</v>
      </c>
      <c r="E2002" s="47" t="s">
        <v>2221</v>
      </c>
      <c r="F2002" s="47" t="s">
        <v>2222</v>
      </c>
      <c r="G2002" s="50">
        <v>31132015102209</v>
      </c>
      <c r="H2002" s="47" t="s">
        <v>970</v>
      </c>
      <c r="I2002" s="51">
        <v>45179</v>
      </c>
      <c r="J2002" s="52">
        <v>4.99</v>
      </c>
    </row>
    <row r="2003" spans="1:10" ht="102" x14ac:dyDescent="0.5">
      <c r="A2003" s="72" t="s">
        <v>1070</v>
      </c>
      <c r="B2003" s="48">
        <v>10.99</v>
      </c>
      <c r="C2003" s="47" t="s">
        <v>967</v>
      </c>
      <c r="D2003" s="49">
        <v>45485</v>
      </c>
      <c r="E2003" s="47" t="s">
        <v>1138</v>
      </c>
      <c r="F2003" s="47" t="s">
        <v>1139</v>
      </c>
      <c r="G2003" s="50">
        <v>31186030042493</v>
      </c>
      <c r="H2003" s="47" t="s">
        <v>970</v>
      </c>
      <c r="I2003" s="51">
        <v>45120</v>
      </c>
      <c r="J2003" s="52">
        <v>10.99</v>
      </c>
    </row>
    <row r="2004" spans="1:10" ht="112.2" x14ac:dyDescent="0.5">
      <c r="A2004" s="72"/>
      <c r="B2004" s="48">
        <v>25</v>
      </c>
      <c r="C2004" s="47" t="s">
        <v>967</v>
      </c>
      <c r="D2004" s="49">
        <v>45527</v>
      </c>
      <c r="E2004" s="47" t="s">
        <v>2421</v>
      </c>
      <c r="F2004" s="47" t="s">
        <v>2422</v>
      </c>
      <c r="G2004" s="50">
        <v>31186008029837</v>
      </c>
      <c r="H2004" s="47" t="s">
        <v>970</v>
      </c>
      <c r="I2004" s="51">
        <v>45161</v>
      </c>
      <c r="J2004" s="52">
        <v>25</v>
      </c>
    </row>
    <row r="2005" spans="1:10" ht="132.6" x14ac:dyDescent="0.5">
      <c r="A2005" s="72"/>
      <c r="B2005" s="48">
        <v>18.989999999999998</v>
      </c>
      <c r="C2005" s="47" t="s">
        <v>967</v>
      </c>
      <c r="D2005" s="49">
        <v>45492</v>
      </c>
      <c r="E2005" s="47" t="s">
        <v>1988</v>
      </c>
      <c r="F2005" s="47" t="s">
        <v>1989</v>
      </c>
      <c r="G2005" s="50">
        <v>31186030058226</v>
      </c>
      <c r="H2005" s="47" t="s">
        <v>970</v>
      </c>
      <c r="I2005" s="51">
        <v>45121</v>
      </c>
      <c r="J2005" s="52">
        <v>18.989999999999998</v>
      </c>
    </row>
    <row r="2006" spans="1:10" ht="91.8" x14ac:dyDescent="0.5">
      <c r="A2006" s="72"/>
      <c r="B2006" s="48">
        <v>9.99</v>
      </c>
      <c r="C2006" s="47" t="s">
        <v>967</v>
      </c>
      <c r="D2006" s="49">
        <v>45548</v>
      </c>
      <c r="E2006" s="47" t="s">
        <v>2347</v>
      </c>
      <c r="F2006" s="47" t="s">
        <v>2348</v>
      </c>
      <c r="G2006" s="50">
        <v>31186040146953</v>
      </c>
      <c r="H2006" s="47" t="s">
        <v>970</v>
      </c>
      <c r="I2006" s="51">
        <v>45182</v>
      </c>
      <c r="J2006" s="52">
        <v>9.99</v>
      </c>
    </row>
    <row r="2007" spans="1:10" ht="91.8" x14ac:dyDescent="0.5">
      <c r="A2007" s="72"/>
      <c r="B2007" s="48">
        <v>14</v>
      </c>
      <c r="C2007" s="47" t="s">
        <v>967</v>
      </c>
      <c r="D2007" s="49">
        <v>45548</v>
      </c>
      <c r="E2007" s="47" t="s">
        <v>2349</v>
      </c>
      <c r="F2007" s="47" t="s">
        <v>2350</v>
      </c>
      <c r="G2007" s="50">
        <v>31186040007700</v>
      </c>
      <c r="H2007" s="47" t="s">
        <v>970</v>
      </c>
      <c r="I2007" s="51">
        <v>45182</v>
      </c>
      <c r="J2007" s="52">
        <v>14</v>
      </c>
    </row>
    <row r="2008" spans="1:10" ht="91.8" x14ac:dyDescent="0.5">
      <c r="A2008" s="72"/>
      <c r="B2008" s="48">
        <v>20</v>
      </c>
      <c r="C2008" s="47" t="s">
        <v>967</v>
      </c>
      <c r="D2008" s="49">
        <v>45541</v>
      </c>
      <c r="E2008" s="47" t="s">
        <v>1193</v>
      </c>
      <c r="F2008" s="47" t="s">
        <v>1194</v>
      </c>
      <c r="G2008" s="50">
        <v>31186008490138</v>
      </c>
      <c r="H2008" s="47" t="s">
        <v>979</v>
      </c>
      <c r="I2008" s="51">
        <v>45174</v>
      </c>
      <c r="J2008" s="52">
        <v>20</v>
      </c>
    </row>
    <row r="2009" spans="1:10" ht="142.80000000000001" x14ac:dyDescent="0.5">
      <c r="A2009" s="72"/>
      <c r="B2009" s="73">
        <v>12.99</v>
      </c>
      <c r="C2009" s="72" t="s">
        <v>967</v>
      </c>
      <c r="D2009" s="74">
        <v>45485</v>
      </c>
      <c r="E2009" s="47" t="s">
        <v>1990</v>
      </c>
      <c r="F2009" s="47" t="s">
        <v>1991</v>
      </c>
      <c r="G2009" s="50">
        <v>31186040092223</v>
      </c>
      <c r="H2009" s="47" t="s">
        <v>970</v>
      </c>
      <c r="I2009" s="51">
        <v>45118</v>
      </c>
      <c r="J2009" s="52">
        <v>12.99</v>
      </c>
    </row>
    <row r="2010" spans="1:10" ht="142.80000000000001" x14ac:dyDescent="0.5">
      <c r="A2010" s="72"/>
      <c r="B2010" s="73"/>
      <c r="C2010" s="72"/>
      <c r="D2010" s="74"/>
      <c r="E2010" s="47" t="s">
        <v>1992</v>
      </c>
      <c r="F2010" s="47" t="s">
        <v>1993</v>
      </c>
      <c r="G2010" s="50">
        <v>31186040152738</v>
      </c>
      <c r="H2010" s="47" t="s">
        <v>970</v>
      </c>
      <c r="I2010" s="51">
        <v>45118</v>
      </c>
      <c r="J2010" s="52">
        <v>12.99</v>
      </c>
    </row>
    <row r="2011" spans="1:10" ht="112.2" x14ac:dyDescent="0.5">
      <c r="A2011" s="72"/>
      <c r="B2011" s="48">
        <v>97</v>
      </c>
      <c r="C2011" s="47" t="s">
        <v>967</v>
      </c>
      <c r="D2011" s="49">
        <v>45534</v>
      </c>
      <c r="E2011" s="47" t="s">
        <v>1140</v>
      </c>
      <c r="F2011" s="47" t="s">
        <v>1141</v>
      </c>
      <c r="G2011" s="50">
        <v>31186009106667</v>
      </c>
      <c r="H2011" s="47" t="s">
        <v>970</v>
      </c>
      <c r="I2011" s="51">
        <v>45166</v>
      </c>
      <c r="J2011" s="52">
        <v>97</v>
      </c>
    </row>
    <row r="2012" spans="1:10" ht="91.8" x14ac:dyDescent="0.5">
      <c r="A2012" s="72"/>
      <c r="B2012" s="48">
        <v>12</v>
      </c>
      <c r="C2012" s="47" t="s">
        <v>967</v>
      </c>
      <c r="D2012" s="49">
        <v>45541</v>
      </c>
      <c r="E2012" s="47" t="s">
        <v>2761</v>
      </c>
      <c r="F2012" s="47" t="s">
        <v>2762</v>
      </c>
      <c r="G2012" s="50">
        <v>31186008979106</v>
      </c>
      <c r="H2012" s="47" t="s">
        <v>1073</v>
      </c>
      <c r="I2012" s="51">
        <v>45175</v>
      </c>
      <c r="J2012" s="52">
        <v>12</v>
      </c>
    </row>
    <row r="2013" spans="1:10" ht="81.599999999999994" x14ac:dyDescent="0.5">
      <c r="A2013" s="72"/>
      <c r="B2013" s="48">
        <v>37</v>
      </c>
      <c r="C2013" s="47" t="s">
        <v>967</v>
      </c>
      <c r="D2013" s="49">
        <v>45527</v>
      </c>
      <c r="E2013" s="47" t="s">
        <v>1785</v>
      </c>
      <c r="F2013" s="47" t="s">
        <v>1786</v>
      </c>
      <c r="G2013" s="50">
        <v>31186008147878</v>
      </c>
      <c r="H2013" s="47" t="s">
        <v>970</v>
      </c>
      <c r="I2013" s="51">
        <v>45157</v>
      </c>
      <c r="J2013" s="52">
        <v>37</v>
      </c>
    </row>
    <row r="2014" spans="1:10" ht="102" x14ac:dyDescent="0.5">
      <c r="A2014" s="72"/>
      <c r="B2014" s="73">
        <v>15</v>
      </c>
      <c r="C2014" s="72" t="s">
        <v>967</v>
      </c>
      <c r="D2014" s="74">
        <v>45527</v>
      </c>
      <c r="E2014" s="47" t="s">
        <v>1538</v>
      </c>
      <c r="F2014" s="47" t="s">
        <v>1539</v>
      </c>
      <c r="G2014" s="50">
        <v>31186009465592</v>
      </c>
      <c r="H2014" s="47" t="s">
        <v>979</v>
      </c>
      <c r="I2014" s="51">
        <v>45160</v>
      </c>
      <c r="J2014" s="52">
        <v>15</v>
      </c>
    </row>
    <row r="2015" spans="1:10" ht="102" x14ac:dyDescent="0.5">
      <c r="A2015" s="72"/>
      <c r="B2015" s="73"/>
      <c r="C2015" s="72"/>
      <c r="D2015" s="74"/>
      <c r="E2015" s="47" t="s">
        <v>1540</v>
      </c>
      <c r="F2015" s="47" t="s">
        <v>1541</v>
      </c>
      <c r="G2015" s="50">
        <v>31186008851503</v>
      </c>
      <c r="H2015" s="47" t="s">
        <v>979</v>
      </c>
      <c r="I2015" s="51">
        <v>45160</v>
      </c>
      <c r="J2015" s="52">
        <v>15</v>
      </c>
    </row>
    <row r="2016" spans="1:10" ht="91.8" x14ac:dyDescent="0.5">
      <c r="A2016" s="72"/>
      <c r="B2016" s="48">
        <v>19.989999999999998</v>
      </c>
      <c r="C2016" s="47" t="s">
        <v>967</v>
      </c>
      <c r="D2016" s="49">
        <v>45527</v>
      </c>
      <c r="E2016" s="47" t="s">
        <v>1542</v>
      </c>
      <c r="F2016" s="47" t="s">
        <v>1543</v>
      </c>
      <c r="G2016" s="50">
        <v>31186060016367</v>
      </c>
      <c r="H2016" s="47" t="s">
        <v>979</v>
      </c>
      <c r="I2016" s="51">
        <v>45160</v>
      </c>
      <c r="J2016" s="52">
        <v>19.989999999999998</v>
      </c>
    </row>
    <row r="2017" spans="1:10" ht="91.8" x14ac:dyDescent="0.5">
      <c r="A2017" s="72"/>
      <c r="B2017" s="48">
        <v>17</v>
      </c>
      <c r="C2017" s="47" t="s">
        <v>967</v>
      </c>
      <c r="D2017" s="49">
        <v>45478</v>
      </c>
      <c r="E2017" s="47" t="s">
        <v>1743</v>
      </c>
      <c r="F2017" s="47" t="s">
        <v>1744</v>
      </c>
      <c r="G2017" s="50">
        <v>31186030197941</v>
      </c>
      <c r="H2017" s="47" t="s">
        <v>970</v>
      </c>
      <c r="I2017" s="51">
        <v>45112</v>
      </c>
      <c r="J2017" s="52">
        <v>17</v>
      </c>
    </row>
    <row r="2018" spans="1:10" ht="91.8" x14ac:dyDescent="0.5">
      <c r="A2018" s="72"/>
      <c r="B2018" s="48">
        <v>23.99</v>
      </c>
      <c r="C2018" s="47" t="s">
        <v>967</v>
      </c>
      <c r="D2018" s="49">
        <v>45506</v>
      </c>
      <c r="E2018" s="47" t="s">
        <v>2142</v>
      </c>
      <c r="F2018" s="47" t="s">
        <v>1390</v>
      </c>
      <c r="G2018" s="50">
        <v>31186030422976</v>
      </c>
      <c r="H2018" s="47" t="s">
        <v>970</v>
      </c>
      <c r="I2018" s="51">
        <v>45141</v>
      </c>
      <c r="J2018" s="52">
        <v>23.99</v>
      </c>
    </row>
    <row r="2019" spans="1:10" ht="91.8" x14ac:dyDescent="0.5">
      <c r="A2019" s="72"/>
      <c r="B2019" s="48">
        <v>25</v>
      </c>
      <c r="C2019" s="47" t="s">
        <v>967</v>
      </c>
      <c r="D2019" s="49">
        <v>45499</v>
      </c>
      <c r="E2019" s="47" t="s">
        <v>2630</v>
      </c>
      <c r="F2019" s="47" t="s">
        <v>2631</v>
      </c>
      <c r="G2019" s="50">
        <v>31186007085582</v>
      </c>
      <c r="H2019" s="47" t="s">
        <v>970</v>
      </c>
      <c r="I2019" s="51">
        <v>45131</v>
      </c>
      <c r="J2019" s="52">
        <v>25</v>
      </c>
    </row>
    <row r="2020" spans="1:10" ht="91.8" x14ac:dyDescent="0.5">
      <c r="A2020" s="72"/>
      <c r="B2020" s="48">
        <v>11</v>
      </c>
      <c r="C2020" s="47" t="s">
        <v>967</v>
      </c>
      <c r="D2020" s="49">
        <v>45478</v>
      </c>
      <c r="E2020" s="47" t="s">
        <v>1678</v>
      </c>
      <c r="F2020" s="47" t="s">
        <v>1679</v>
      </c>
      <c r="G2020" s="50">
        <v>31186008898215</v>
      </c>
      <c r="H2020" s="47" t="s">
        <v>1073</v>
      </c>
      <c r="I2020" s="51">
        <v>45113</v>
      </c>
      <c r="J2020" s="52">
        <v>11</v>
      </c>
    </row>
    <row r="2021" spans="1:10" ht="81.599999999999994" x14ac:dyDescent="0.5">
      <c r="A2021" s="72"/>
      <c r="B2021" s="48">
        <v>13.99</v>
      </c>
      <c r="C2021" s="47" t="s">
        <v>967</v>
      </c>
      <c r="D2021" s="49">
        <v>45513</v>
      </c>
      <c r="E2021" s="47" t="s">
        <v>1071</v>
      </c>
      <c r="F2021" s="47" t="s">
        <v>1072</v>
      </c>
      <c r="G2021" s="50">
        <v>31186060091972</v>
      </c>
      <c r="H2021" s="47" t="s">
        <v>1073</v>
      </c>
      <c r="I2021" s="51">
        <v>45146</v>
      </c>
      <c r="J2021" s="52">
        <v>13.99</v>
      </c>
    </row>
    <row r="2022" spans="1:10" ht="122.4" x14ac:dyDescent="0.5">
      <c r="A2022" s="72"/>
      <c r="B2022" s="48">
        <v>16.989999999999998</v>
      </c>
      <c r="C2022" s="47" t="s">
        <v>967</v>
      </c>
      <c r="D2022" s="49">
        <v>45499</v>
      </c>
      <c r="E2022" s="47" t="s">
        <v>1154</v>
      </c>
      <c r="F2022" s="47" t="s">
        <v>1155</v>
      </c>
      <c r="G2022" s="50">
        <v>31186030263578</v>
      </c>
      <c r="H2022" s="47" t="s">
        <v>970</v>
      </c>
      <c r="I2022" s="51">
        <v>45128</v>
      </c>
      <c r="J2022" s="52">
        <v>16.989999999999998</v>
      </c>
    </row>
    <row r="2023" spans="1:10" ht="81.599999999999994" x14ac:dyDescent="0.5">
      <c r="A2023" s="72"/>
      <c r="B2023" s="48">
        <v>10</v>
      </c>
      <c r="C2023" s="47" t="s">
        <v>967</v>
      </c>
      <c r="D2023" s="49">
        <v>45513</v>
      </c>
      <c r="E2023" s="47" t="s">
        <v>1195</v>
      </c>
      <c r="F2023" s="47" t="s">
        <v>1196</v>
      </c>
      <c r="G2023" s="50">
        <v>31186007443948</v>
      </c>
      <c r="H2023" s="47" t="s">
        <v>1073</v>
      </c>
      <c r="I2023" s="51">
        <v>45142</v>
      </c>
      <c r="J2023" s="52">
        <v>10</v>
      </c>
    </row>
    <row r="2024" spans="1:10" ht="102" x14ac:dyDescent="0.5">
      <c r="A2024" s="72"/>
      <c r="B2024" s="48">
        <v>18</v>
      </c>
      <c r="C2024" s="47" t="s">
        <v>967</v>
      </c>
      <c r="D2024" s="49">
        <v>45513</v>
      </c>
      <c r="E2024" s="47" t="s">
        <v>1197</v>
      </c>
      <c r="F2024" s="47" t="s">
        <v>1198</v>
      </c>
      <c r="G2024" s="50">
        <v>31186008374282</v>
      </c>
      <c r="H2024" s="47" t="s">
        <v>1073</v>
      </c>
      <c r="I2024" s="51">
        <v>45142</v>
      </c>
      <c r="J2024" s="52">
        <v>18</v>
      </c>
    </row>
    <row r="2025" spans="1:10" ht="91.8" x14ac:dyDescent="0.5">
      <c r="A2025" s="72"/>
      <c r="B2025" s="48">
        <v>19</v>
      </c>
      <c r="C2025" s="47" t="s">
        <v>967</v>
      </c>
      <c r="D2025" s="49">
        <v>45513</v>
      </c>
      <c r="E2025" s="47" t="s">
        <v>1199</v>
      </c>
      <c r="F2025" s="47" t="s">
        <v>1200</v>
      </c>
      <c r="G2025" s="50">
        <v>31186007056930</v>
      </c>
      <c r="H2025" s="47" t="s">
        <v>1073</v>
      </c>
      <c r="I2025" s="51">
        <v>45142</v>
      </c>
      <c r="J2025" s="52">
        <v>19</v>
      </c>
    </row>
    <row r="2026" spans="1:10" ht="81.599999999999994" x14ac:dyDescent="0.5">
      <c r="A2026" s="72"/>
      <c r="B2026" s="48">
        <v>19.989999999999998</v>
      </c>
      <c r="C2026" s="47" t="s">
        <v>967</v>
      </c>
      <c r="D2026" s="49">
        <v>45513</v>
      </c>
      <c r="E2026" s="47" t="s">
        <v>1201</v>
      </c>
      <c r="F2026" s="47" t="s">
        <v>1202</v>
      </c>
      <c r="G2026" s="50">
        <v>31186060057932</v>
      </c>
      <c r="H2026" s="47" t="s">
        <v>1073</v>
      </c>
      <c r="I2026" s="51">
        <v>45142</v>
      </c>
      <c r="J2026" s="52">
        <v>19.989999999999998</v>
      </c>
    </row>
    <row r="2027" spans="1:10" ht="91.8" x14ac:dyDescent="0.5">
      <c r="A2027" s="72"/>
      <c r="B2027" s="73">
        <v>20</v>
      </c>
      <c r="C2027" s="72" t="s">
        <v>967</v>
      </c>
      <c r="D2027" s="49">
        <v>45478</v>
      </c>
      <c r="E2027" s="47" t="s">
        <v>1203</v>
      </c>
      <c r="F2027" s="47" t="s">
        <v>1204</v>
      </c>
      <c r="G2027" s="50">
        <v>31186006291140</v>
      </c>
      <c r="H2027" s="47" t="s">
        <v>970</v>
      </c>
      <c r="I2027" s="51">
        <v>45110</v>
      </c>
      <c r="J2027" s="52">
        <v>20</v>
      </c>
    </row>
    <row r="2028" spans="1:10" ht="81.599999999999994" x14ac:dyDescent="0.5">
      <c r="A2028" s="72"/>
      <c r="B2028" s="73"/>
      <c r="C2028" s="72"/>
      <c r="D2028" s="74">
        <v>45513</v>
      </c>
      <c r="E2028" s="47" t="s">
        <v>1205</v>
      </c>
      <c r="F2028" s="47" t="s">
        <v>1206</v>
      </c>
      <c r="G2028" s="50">
        <v>31186008484552</v>
      </c>
      <c r="H2028" s="47" t="s">
        <v>1073</v>
      </c>
      <c r="I2028" s="51">
        <v>45142</v>
      </c>
      <c r="J2028" s="52">
        <v>20</v>
      </c>
    </row>
    <row r="2029" spans="1:10" ht="91.8" x14ac:dyDescent="0.5">
      <c r="A2029" s="72"/>
      <c r="B2029" s="73"/>
      <c r="C2029" s="72"/>
      <c r="D2029" s="74"/>
      <c r="E2029" s="47" t="s">
        <v>1207</v>
      </c>
      <c r="F2029" s="47" t="s">
        <v>1208</v>
      </c>
      <c r="G2029" s="50">
        <v>31186007443864</v>
      </c>
      <c r="H2029" s="47" t="s">
        <v>1073</v>
      </c>
      <c r="I2029" s="51">
        <v>45142</v>
      </c>
      <c r="J2029" s="52">
        <v>20</v>
      </c>
    </row>
    <row r="2030" spans="1:10" ht="153" x14ac:dyDescent="0.5">
      <c r="A2030" s="72"/>
      <c r="B2030" s="73">
        <v>24.99</v>
      </c>
      <c r="C2030" s="72" t="s">
        <v>967</v>
      </c>
      <c r="D2030" s="74">
        <v>45485</v>
      </c>
      <c r="E2030" s="47" t="s">
        <v>1994</v>
      </c>
      <c r="F2030" s="47" t="s">
        <v>1995</v>
      </c>
      <c r="G2030" s="50">
        <v>31186040138893</v>
      </c>
      <c r="H2030" s="47" t="s">
        <v>970</v>
      </c>
      <c r="I2030" s="51">
        <v>45115</v>
      </c>
      <c r="J2030" s="52">
        <v>24.99</v>
      </c>
    </row>
    <row r="2031" spans="1:10" ht="153" x14ac:dyDescent="0.5">
      <c r="A2031" s="72"/>
      <c r="B2031" s="73"/>
      <c r="C2031" s="72"/>
      <c r="D2031" s="74"/>
      <c r="E2031" s="47" t="s">
        <v>1996</v>
      </c>
      <c r="F2031" s="47" t="s">
        <v>1997</v>
      </c>
      <c r="G2031" s="50">
        <v>31186040163370</v>
      </c>
      <c r="H2031" s="47" t="s">
        <v>970</v>
      </c>
      <c r="I2031" s="51">
        <v>45115</v>
      </c>
      <c r="J2031" s="52">
        <v>24.99</v>
      </c>
    </row>
    <row r="2032" spans="1:10" ht="132.6" x14ac:dyDescent="0.5">
      <c r="A2032" s="72"/>
      <c r="B2032" s="73"/>
      <c r="C2032" s="72"/>
      <c r="D2032" s="74"/>
      <c r="E2032" s="47" t="s">
        <v>1998</v>
      </c>
      <c r="F2032" s="47" t="s">
        <v>1999</v>
      </c>
      <c r="G2032" s="50">
        <v>31186040120628</v>
      </c>
      <c r="H2032" s="47" t="s">
        <v>970</v>
      </c>
      <c r="I2032" s="51">
        <v>45115</v>
      </c>
      <c r="J2032" s="52">
        <v>24.99</v>
      </c>
    </row>
    <row r="2033" spans="1:10" ht="132.6" x14ac:dyDescent="0.5">
      <c r="A2033" s="72"/>
      <c r="B2033" s="73"/>
      <c r="C2033" s="72"/>
      <c r="D2033" s="74"/>
      <c r="E2033" s="47" t="s">
        <v>2000</v>
      </c>
      <c r="F2033" s="47" t="s">
        <v>2001</v>
      </c>
      <c r="G2033" s="50">
        <v>31186040091431</v>
      </c>
      <c r="H2033" s="47" t="s">
        <v>970</v>
      </c>
      <c r="I2033" s="51">
        <v>45115</v>
      </c>
      <c r="J2033" s="52">
        <v>24.99</v>
      </c>
    </row>
    <row r="2034" spans="1:10" ht="163.19999999999999" x14ac:dyDescent="0.5">
      <c r="A2034" s="72"/>
      <c r="B2034" s="73"/>
      <c r="C2034" s="72"/>
      <c r="D2034" s="74"/>
      <c r="E2034" s="47" t="s">
        <v>2002</v>
      </c>
      <c r="F2034" s="47" t="s">
        <v>2003</v>
      </c>
      <c r="G2034" s="50">
        <v>31186040096307</v>
      </c>
      <c r="H2034" s="47" t="s">
        <v>970</v>
      </c>
      <c r="I2034" s="51">
        <v>45115</v>
      </c>
      <c r="J2034" s="52">
        <v>24.99</v>
      </c>
    </row>
    <row r="2035" spans="1:10" ht="102" x14ac:dyDescent="0.5">
      <c r="A2035" s="72" t="s">
        <v>990</v>
      </c>
      <c r="B2035" s="48">
        <v>15</v>
      </c>
      <c r="C2035" s="47" t="s">
        <v>967</v>
      </c>
      <c r="D2035" s="49">
        <v>45548</v>
      </c>
      <c r="E2035" s="47" t="s">
        <v>1263</v>
      </c>
      <c r="F2035" s="47" t="s">
        <v>1264</v>
      </c>
      <c r="G2035" s="50">
        <v>31132011206475</v>
      </c>
      <c r="H2035" s="47" t="s">
        <v>970</v>
      </c>
      <c r="I2035" s="51">
        <v>45177</v>
      </c>
      <c r="J2035" s="52">
        <v>15</v>
      </c>
    </row>
    <row r="2036" spans="1:10" ht="112.2" x14ac:dyDescent="0.5">
      <c r="A2036" s="72"/>
      <c r="B2036" s="48">
        <v>17.95</v>
      </c>
      <c r="C2036" s="47" t="s">
        <v>967</v>
      </c>
      <c r="D2036" s="49">
        <v>45548</v>
      </c>
      <c r="E2036" s="47" t="s">
        <v>1309</v>
      </c>
      <c r="F2036" s="47" t="s">
        <v>1310</v>
      </c>
      <c r="G2036" s="50">
        <v>31132016108767</v>
      </c>
      <c r="H2036" s="47" t="s">
        <v>970</v>
      </c>
      <c r="I2036" s="51">
        <v>45181</v>
      </c>
      <c r="J2036" s="52">
        <v>17.95</v>
      </c>
    </row>
    <row r="2037" spans="1:10" ht="91.8" x14ac:dyDescent="0.5">
      <c r="A2037" s="72"/>
      <c r="B2037" s="48">
        <v>16.989999999999998</v>
      </c>
      <c r="C2037" s="47" t="s">
        <v>967</v>
      </c>
      <c r="D2037" s="49">
        <v>45485</v>
      </c>
      <c r="E2037" s="47" t="s">
        <v>2029</v>
      </c>
      <c r="F2037" s="47" t="s">
        <v>2030</v>
      </c>
      <c r="G2037" s="50">
        <v>31132015729126</v>
      </c>
      <c r="H2037" s="47" t="s">
        <v>970</v>
      </c>
      <c r="I2037" s="51">
        <v>45114</v>
      </c>
      <c r="J2037" s="52">
        <v>16.989999999999998</v>
      </c>
    </row>
    <row r="2038" spans="1:10" ht="102" x14ac:dyDescent="0.5">
      <c r="A2038" s="72"/>
      <c r="B2038" s="48">
        <v>15.99</v>
      </c>
      <c r="C2038" s="47" t="s">
        <v>967</v>
      </c>
      <c r="D2038" s="49">
        <v>45520</v>
      </c>
      <c r="E2038" s="47" t="s">
        <v>2386</v>
      </c>
      <c r="F2038" s="47" t="s">
        <v>2387</v>
      </c>
      <c r="G2038" s="50">
        <v>31132011875055</v>
      </c>
      <c r="H2038" s="47" t="s">
        <v>970</v>
      </c>
      <c r="I2038" s="51">
        <v>45155</v>
      </c>
      <c r="J2038" s="52">
        <v>15.99</v>
      </c>
    </row>
    <row r="2039" spans="1:10" ht="163.19999999999999" x14ac:dyDescent="0.5">
      <c r="A2039" s="72"/>
      <c r="B2039" s="48">
        <v>12.99</v>
      </c>
      <c r="C2039" s="47" t="s">
        <v>967</v>
      </c>
      <c r="D2039" s="49">
        <v>45485</v>
      </c>
      <c r="E2039" s="47" t="s">
        <v>2223</v>
      </c>
      <c r="F2039" s="47" t="s">
        <v>2224</v>
      </c>
      <c r="G2039" s="50">
        <v>31132015943560</v>
      </c>
      <c r="H2039" s="47" t="s">
        <v>970</v>
      </c>
      <c r="I2039" s="51">
        <v>45115</v>
      </c>
      <c r="J2039" s="52">
        <v>12.99</v>
      </c>
    </row>
    <row r="2040" spans="1:10" ht="163.19999999999999" x14ac:dyDescent="0.5">
      <c r="A2040" s="72"/>
      <c r="B2040" s="48">
        <v>16.989999999999998</v>
      </c>
      <c r="C2040" s="47" t="s">
        <v>967</v>
      </c>
      <c r="D2040" s="49">
        <v>45534</v>
      </c>
      <c r="E2040" s="47" t="s">
        <v>2534</v>
      </c>
      <c r="F2040" s="47" t="s">
        <v>2535</v>
      </c>
      <c r="G2040" s="50">
        <v>31132012016642</v>
      </c>
      <c r="H2040" s="47" t="s">
        <v>970</v>
      </c>
      <c r="I2040" s="51">
        <v>45163</v>
      </c>
      <c r="J2040" s="52">
        <v>16.989999999999998</v>
      </c>
    </row>
    <row r="2041" spans="1:10" ht="91.8" x14ac:dyDescent="0.5">
      <c r="A2041" s="72"/>
      <c r="B2041" s="48">
        <v>16.989999999999998</v>
      </c>
      <c r="C2041" s="47" t="s">
        <v>967</v>
      </c>
      <c r="D2041" s="49">
        <v>45527</v>
      </c>
      <c r="E2041" s="47" t="s">
        <v>2388</v>
      </c>
      <c r="F2041" s="47" t="s">
        <v>2389</v>
      </c>
      <c r="G2041" s="50">
        <v>31132015255213</v>
      </c>
      <c r="H2041" s="47" t="s">
        <v>970</v>
      </c>
      <c r="I2041" s="51">
        <v>45160</v>
      </c>
      <c r="J2041" s="52">
        <v>16.989999999999998</v>
      </c>
    </row>
    <row r="2042" spans="1:10" ht="81.599999999999994" x14ac:dyDescent="0.5">
      <c r="A2042" s="72"/>
      <c r="B2042" s="48">
        <v>18.95</v>
      </c>
      <c r="C2042" s="47" t="s">
        <v>967</v>
      </c>
      <c r="D2042" s="49">
        <v>45562</v>
      </c>
      <c r="E2042" s="47" t="s">
        <v>2390</v>
      </c>
      <c r="F2042" s="47" t="s">
        <v>2391</v>
      </c>
      <c r="G2042" s="50">
        <v>31132014044550</v>
      </c>
      <c r="H2042" s="47" t="s">
        <v>970</v>
      </c>
      <c r="I2042" s="51">
        <v>45196</v>
      </c>
      <c r="J2042" s="52">
        <v>18.95</v>
      </c>
    </row>
    <row r="2043" spans="1:10" ht="112.2" x14ac:dyDescent="0.5">
      <c r="A2043" s="72"/>
      <c r="B2043" s="48">
        <v>24.99</v>
      </c>
      <c r="C2043" s="47" t="s">
        <v>967</v>
      </c>
      <c r="D2043" s="49">
        <v>45478</v>
      </c>
      <c r="E2043" s="47" t="s">
        <v>2031</v>
      </c>
      <c r="F2043" s="47" t="s">
        <v>2032</v>
      </c>
      <c r="G2043" s="50">
        <v>31132013368638</v>
      </c>
      <c r="H2043" s="47" t="s">
        <v>970</v>
      </c>
      <c r="I2043" s="51">
        <v>45110</v>
      </c>
      <c r="J2043" s="52">
        <v>24.99</v>
      </c>
    </row>
    <row r="2044" spans="1:10" ht="102" x14ac:dyDescent="0.5">
      <c r="A2044" s="72"/>
      <c r="B2044" s="48">
        <v>23</v>
      </c>
      <c r="C2044" s="47" t="s">
        <v>967</v>
      </c>
      <c r="D2044" s="49">
        <v>45513</v>
      </c>
      <c r="E2044" s="47" t="s">
        <v>2392</v>
      </c>
      <c r="F2044" s="47" t="s">
        <v>2393</v>
      </c>
      <c r="G2044" s="50">
        <v>31132006333524</v>
      </c>
      <c r="H2044" s="47" t="s">
        <v>970</v>
      </c>
      <c r="I2044" s="51">
        <v>45144</v>
      </c>
      <c r="J2044" s="52">
        <v>23</v>
      </c>
    </row>
    <row r="2045" spans="1:10" ht="91.8" x14ac:dyDescent="0.5">
      <c r="A2045" s="72"/>
      <c r="B2045" s="48">
        <v>29</v>
      </c>
      <c r="C2045" s="47" t="s">
        <v>967</v>
      </c>
      <c r="D2045" s="49">
        <v>45555</v>
      </c>
      <c r="E2045" s="47" t="s">
        <v>1562</v>
      </c>
      <c r="F2045" s="47" t="s">
        <v>1563</v>
      </c>
      <c r="G2045" s="50">
        <v>31132016074381</v>
      </c>
      <c r="H2045" s="47" t="s">
        <v>970</v>
      </c>
      <c r="I2045" s="51">
        <v>45184</v>
      </c>
      <c r="J2045" s="52">
        <v>29</v>
      </c>
    </row>
    <row r="2046" spans="1:10" ht="102" x14ac:dyDescent="0.5">
      <c r="A2046" s="72"/>
      <c r="B2046" s="48">
        <v>17.989999999999998</v>
      </c>
      <c r="C2046" s="47" t="s">
        <v>967</v>
      </c>
      <c r="D2046" s="49">
        <v>45506</v>
      </c>
      <c r="E2046" s="47" t="s">
        <v>2225</v>
      </c>
      <c r="F2046" s="47" t="s">
        <v>2226</v>
      </c>
      <c r="G2046" s="50">
        <v>31132009751961</v>
      </c>
      <c r="H2046" s="47" t="s">
        <v>970</v>
      </c>
      <c r="I2046" s="51">
        <v>45136</v>
      </c>
      <c r="J2046" s="52">
        <v>17.989999999999998</v>
      </c>
    </row>
    <row r="2047" spans="1:10" ht="112.2" x14ac:dyDescent="0.5">
      <c r="A2047" s="72"/>
      <c r="B2047" s="48">
        <v>18.989999999999998</v>
      </c>
      <c r="C2047" s="47" t="s">
        <v>967</v>
      </c>
      <c r="D2047" s="49">
        <v>45555</v>
      </c>
      <c r="E2047" s="47" t="s">
        <v>1855</v>
      </c>
      <c r="F2047" s="47" t="s">
        <v>1856</v>
      </c>
      <c r="G2047" s="50">
        <v>31132016254165</v>
      </c>
      <c r="H2047" s="47" t="s">
        <v>970</v>
      </c>
      <c r="I2047" s="51">
        <v>45184</v>
      </c>
      <c r="J2047" s="52">
        <v>18.989999999999998</v>
      </c>
    </row>
    <row r="2048" spans="1:10" ht="102" x14ac:dyDescent="0.5">
      <c r="A2048" s="72"/>
      <c r="B2048" s="48">
        <v>9.99</v>
      </c>
      <c r="C2048" s="47" t="s">
        <v>967</v>
      </c>
      <c r="D2048" s="49">
        <v>45520</v>
      </c>
      <c r="E2048" s="47" t="s">
        <v>2033</v>
      </c>
      <c r="F2048" s="47" t="s">
        <v>2034</v>
      </c>
      <c r="G2048" s="50">
        <v>31132015202256</v>
      </c>
      <c r="H2048" s="47" t="s">
        <v>970</v>
      </c>
      <c r="I2048" s="51">
        <v>45154</v>
      </c>
      <c r="J2048" s="52">
        <v>9.99</v>
      </c>
    </row>
    <row r="2049" spans="1:10" ht="102" x14ac:dyDescent="0.5">
      <c r="A2049" s="72"/>
      <c r="B2049" s="48">
        <v>12.99</v>
      </c>
      <c r="C2049" s="47" t="s">
        <v>967</v>
      </c>
      <c r="D2049" s="49">
        <v>45548</v>
      </c>
      <c r="E2049" s="47" t="s">
        <v>2227</v>
      </c>
      <c r="F2049" s="47" t="s">
        <v>2228</v>
      </c>
      <c r="G2049" s="50">
        <v>31132014598373</v>
      </c>
      <c r="H2049" s="47" t="s">
        <v>970</v>
      </c>
      <c r="I2049" s="51">
        <v>45181</v>
      </c>
      <c r="J2049" s="52">
        <v>12.99</v>
      </c>
    </row>
    <row r="2050" spans="1:10" ht="91.8" x14ac:dyDescent="0.5">
      <c r="A2050" s="72"/>
      <c r="B2050" s="48">
        <v>28.5</v>
      </c>
      <c r="C2050" s="47" t="s">
        <v>967</v>
      </c>
      <c r="D2050" s="49">
        <v>45548</v>
      </c>
      <c r="E2050" s="47" t="s">
        <v>2229</v>
      </c>
      <c r="F2050" s="47" t="s">
        <v>2230</v>
      </c>
      <c r="G2050" s="50">
        <v>31132015863248</v>
      </c>
      <c r="H2050" s="47" t="s">
        <v>970</v>
      </c>
      <c r="I2050" s="51">
        <v>45181</v>
      </c>
      <c r="J2050" s="52">
        <v>28.5</v>
      </c>
    </row>
    <row r="2051" spans="1:10" ht="91.8" x14ac:dyDescent="0.5">
      <c r="A2051" s="72"/>
      <c r="B2051" s="48">
        <v>16.989999999999998</v>
      </c>
      <c r="C2051" s="47" t="s">
        <v>967</v>
      </c>
      <c r="D2051" s="49">
        <v>45492</v>
      </c>
      <c r="E2051" s="47" t="s">
        <v>2035</v>
      </c>
      <c r="F2051" s="47" t="s">
        <v>2036</v>
      </c>
      <c r="G2051" s="50">
        <v>31132015093226</v>
      </c>
      <c r="H2051" s="47" t="s">
        <v>970</v>
      </c>
      <c r="I2051" s="51">
        <v>45126</v>
      </c>
      <c r="J2051" s="52">
        <v>16.989999999999998</v>
      </c>
    </row>
    <row r="2052" spans="1:10" ht="112.2" x14ac:dyDescent="0.5">
      <c r="A2052" s="72"/>
      <c r="B2052" s="48">
        <v>18.989999999999998</v>
      </c>
      <c r="C2052" s="47" t="s">
        <v>967</v>
      </c>
      <c r="D2052" s="49">
        <v>45492</v>
      </c>
      <c r="E2052" s="47" t="s">
        <v>2037</v>
      </c>
      <c r="F2052" s="47" t="s">
        <v>2038</v>
      </c>
      <c r="G2052" s="50">
        <v>31132016166112</v>
      </c>
      <c r="H2052" s="47" t="s">
        <v>970</v>
      </c>
      <c r="I2052" s="51">
        <v>45126</v>
      </c>
      <c r="J2052" s="52">
        <v>18.989999999999998</v>
      </c>
    </row>
    <row r="2053" spans="1:10" ht="102" x14ac:dyDescent="0.5">
      <c r="A2053" s="72"/>
      <c r="B2053" s="48">
        <v>27</v>
      </c>
      <c r="C2053" s="47" t="s">
        <v>967</v>
      </c>
      <c r="D2053" s="49">
        <v>45534</v>
      </c>
      <c r="E2053" s="47" t="s">
        <v>2231</v>
      </c>
      <c r="F2053" s="47" t="s">
        <v>2232</v>
      </c>
      <c r="G2053" s="50">
        <v>31132014441400</v>
      </c>
      <c r="H2053" s="47" t="s">
        <v>970</v>
      </c>
      <c r="I2053" s="51">
        <v>45168</v>
      </c>
      <c r="J2053" s="52">
        <v>27</v>
      </c>
    </row>
    <row r="2054" spans="1:10" ht="91.8" x14ac:dyDescent="0.5">
      <c r="A2054" s="72"/>
      <c r="B2054" s="73">
        <v>28</v>
      </c>
      <c r="C2054" s="72" t="s">
        <v>967</v>
      </c>
      <c r="D2054" s="74">
        <v>45548</v>
      </c>
      <c r="E2054" s="47" t="s">
        <v>2394</v>
      </c>
      <c r="F2054" s="47" t="s">
        <v>2395</v>
      </c>
      <c r="G2054" s="50">
        <v>31132015424041</v>
      </c>
      <c r="H2054" s="47" t="s">
        <v>1018</v>
      </c>
      <c r="I2054" s="51">
        <v>45181</v>
      </c>
      <c r="J2054" s="52">
        <v>28</v>
      </c>
    </row>
    <row r="2055" spans="1:10" ht="81.599999999999994" x14ac:dyDescent="0.5">
      <c r="A2055" s="72"/>
      <c r="B2055" s="73"/>
      <c r="C2055" s="72"/>
      <c r="D2055" s="74"/>
      <c r="E2055" s="47" t="s">
        <v>2396</v>
      </c>
      <c r="F2055" s="47" t="s">
        <v>2397</v>
      </c>
      <c r="G2055" s="50">
        <v>31132015424108</v>
      </c>
      <c r="H2055" s="47" t="s">
        <v>1018</v>
      </c>
      <c r="I2055" s="51">
        <v>45181</v>
      </c>
      <c r="J2055" s="52">
        <v>28</v>
      </c>
    </row>
    <row r="2056" spans="1:10" ht="91.8" x14ac:dyDescent="0.5">
      <c r="A2056" s="72"/>
      <c r="B2056" s="48">
        <v>39</v>
      </c>
      <c r="C2056" s="47" t="s">
        <v>967</v>
      </c>
      <c r="D2056" s="49">
        <v>45548</v>
      </c>
      <c r="E2056" s="47" t="s">
        <v>2398</v>
      </c>
      <c r="F2056" s="47" t="s">
        <v>2399</v>
      </c>
      <c r="G2056" s="50">
        <v>31132015986817</v>
      </c>
      <c r="H2056" s="47" t="s">
        <v>1958</v>
      </c>
      <c r="I2056" s="51">
        <v>45181</v>
      </c>
      <c r="J2056" s="52">
        <v>39</v>
      </c>
    </row>
    <row r="2057" spans="1:10" ht="102" x14ac:dyDescent="0.5">
      <c r="A2057" s="72"/>
      <c r="B2057" s="48">
        <v>13</v>
      </c>
      <c r="C2057" s="47" t="s">
        <v>967</v>
      </c>
      <c r="D2057" s="49">
        <v>45513</v>
      </c>
      <c r="E2057" s="47" t="s">
        <v>1368</v>
      </c>
      <c r="F2057" s="47" t="s">
        <v>1369</v>
      </c>
      <c r="G2057" s="50">
        <v>31132013002328</v>
      </c>
      <c r="H2057" s="47" t="s">
        <v>970</v>
      </c>
      <c r="I2057" s="51">
        <v>45144</v>
      </c>
      <c r="J2057" s="52">
        <v>13</v>
      </c>
    </row>
    <row r="2058" spans="1:10" ht="102" x14ac:dyDescent="0.5">
      <c r="A2058" s="72"/>
      <c r="B2058" s="48">
        <v>19.989999999999998</v>
      </c>
      <c r="C2058" s="47" t="s">
        <v>967</v>
      </c>
      <c r="D2058" s="49">
        <v>45492</v>
      </c>
      <c r="E2058" s="47" t="s">
        <v>1370</v>
      </c>
      <c r="F2058" s="47" t="s">
        <v>1371</v>
      </c>
      <c r="G2058" s="50">
        <v>31132016106167</v>
      </c>
      <c r="H2058" s="47" t="s">
        <v>970</v>
      </c>
      <c r="I2058" s="51">
        <v>45123</v>
      </c>
      <c r="J2058" s="52">
        <v>19.989999999999998</v>
      </c>
    </row>
    <row r="2059" spans="1:10" ht="102" x14ac:dyDescent="0.5">
      <c r="A2059" s="72"/>
      <c r="B2059" s="48">
        <v>28</v>
      </c>
      <c r="C2059" s="47" t="s">
        <v>967</v>
      </c>
      <c r="D2059" s="49">
        <v>45513</v>
      </c>
      <c r="E2059" s="47" t="s">
        <v>2039</v>
      </c>
      <c r="F2059" s="47" t="s">
        <v>2040</v>
      </c>
      <c r="G2059" s="50">
        <v>31132016342622</v>
      </c>
      <c r="H2059" s="47" t="s">
        <v>970</v>
      </c>
      <c r="I2059" s="51">
        <v>45145</v>
      </c>
      <c r="J2059" s="52">
        <v>28</v>
      </c>
    </row>
    <row r="2060" spans="1:10" ht="102" x14ac:dyDescent="0.5">
      <c r="A2060" s="72"/>
      <c r="B2060" s="48">
        <v>27</v>
      </c>
      <c r="C2060" s="47" t="s">
        <v>967</v>
      </c>
      <c r="D2060" s="49">
        <v>45534</v>
      </c>
      <c r="E2060" s="47" t="s">
        <v>2556</v>
      </c>
      <c r="F2060" s="47" t="s">
        <v>2557</v>
      </c>
      <c r="G2060" s="50">
        <v>31132014262558</v>
      </c>
      <c r="H2060" s="47" t="s">
        <v>970</v>
      </c>
      <c r="I2060" s="51">
        <v>45166</v>
      </c>
      <c r="J2060" s="52">
        <v>27</v>
      </c>
    </row>
    <row r="2061" spans="1:10" ht="102" x14ac:dyDescent="0.5">
      <c r="A2061" s="72"/>
      <c r="B2061" s="48">
        <v>12.99</v>
      </c>
      <c r="C2061" s="47" t="s">
        <v>967</v>
      </c>
      <c r="D2061" s="49">
        <v>45541</v>
      </c>
      <c r="E2061" s="47" t="s">
        <v>2041</v>
      </c>
      <c r="F2061" s="47" t="s">
        <v>2042</v>
      </c>
      <c r="G2061" s="50">
        <v>31132013034404</v>
      </c>
      <c r="H2061" s="47" t="s">
        <v>970</v>
      </c>
      <c r="I2061" s="51">
        <v>45170</v>
      </c>
      <c r="J2061" s="52">
        <v>12.99</v>
      </c>
    </row>
    <row r="2062" spans="1:10" ht="102" x14ac:dyDescent="0.5">
      <c r="A2062" s="72"/>
      <c r="B2062" s="48">
        <v>9.99</v>
      </c>
      <c r="C2062" s="47" t="s">
        <v>967</v>
      </c>
      <c r="D2062" s="49">
        <v>45562</v>
      </c>
      <c r="E2062" s="47" t="s">
        <v>1386</v>
      </c>
      <c r="F2062" s="47" t="s">
        <v>1387</v>
      </c>
      <c r="G2062" s="50">
        <v>31132015868296</v>
      </c>
      <c r="H2062" s="47" t="s">
        <v>970</v>
      </c>
      <c r="I2062" s="51">
        <v>45191</v>
      </c>
      <c r="J2062" s="52">
        <v>9.99</v>
      </c>
    </row>
    <row r="2063" spans="1:10" ht="102" x14ac:dyDescent="0.5">
      <c r="A2063" s="72"/>
      <c r="B2063" s="48">
        <v>5.99</v>
      </c>
      <c r="C2063" s="47" t="s">
        <v>967</v>
      </c>
      <c r="D2063" s="49">
        <v>45506</v>
      </c>
      <c r="E2063" s="47" t="s">
        <v>2233</v>
      </c>
      <c r="F2063" s="47" t="s">
        <v>2234</v>
      </c>
      <c r="G2063" s="50">
        <v>31132013507557</v>
      </c>
      <c r="H2063" s="47" t="s">
        <v>970</v>
      </c>
      <c r="I2063" s="51">
        <v>45141</v>
      </c>
      <c r="J2063" s="52">
        <v>5.99</v>
      </c>
    </row>
    <row r="2064" spans="1:10" ht="102" x14ac:dyDescent="0.5">
      <c r="A2064" s="72"/>
      <c r="B2064" s="48">
        <v>15</v>
      </c>
      <c r="C2064" s="47" t="s">
        <v>967</v>
      </c>
      <c r="D2064" s="49">
        <v>45513</v>
      </c>
      <c r="E2064" s="47" t="s">
        <v>2432</v>
      </c>
      <c r="F2064" s="47" t="s">
        <v>2433</v>
      </c>
      <c r="G2064" s="50">
        <v>31132016186698</v>
      </c>
      <c r="H2064" s="47" t="s">
        <v>970</v>
      </c>
      <c r="I2064" s="51">
        <v>45142</v>
      </c>
      <c r="J2064" s="52">
        <v>15</v>
      </c>
    </row>
    <row r="2065" spans="1:10" ht="81.599999999999994" x14ac:dyDescent="0.5">
      <c r="A2065" s="72"/>
      <c r="B2065" s="48">
        <v>28</v>
      </c>
      <c r="C2065" s="47" t="s">
        <v>967</v>
      </c>
      <c r="D2065" s="49">
        <v>45499</v>
      </c>
      <c r="E2065" s="47" t="s">
        <v>1728</v>
      </c>
      <c r="F2065" s="47" t="s">
        <v>1729</v>
      </c>
      <c r="G2065" s="50">
        <v>31132016155206</v>
      </c>
      <c r="H2065" s="47" t="s">
        <v>970</v>
      </c>
      <c r="I2065" s="51">
        <v>39690</v>
      </c>
      <c r="J2065" s="52">
        <v>28</v>
      </c>
    </row>
    <row r="2066" spans="1:10" ht="91.8" x14ac:dyDescent="0.5">
      <c r="A2066" s="72"/>
      <c r="B2066" s="73">
        <v>7.99</v>
      </c>
      <c r="C2066" s="72" t="s">
        <v>967</v>
      </c>
      <c r="D2066" s="74">
        <v>45562</v>
      </c>
      <c r="E2066" s="47" t="s">
        <v>2043</v>
      </c>
      <c r="F2066" s="47" t="s">
        <v>2044</v>
      </c>
      <c r="G2066" s="50">
        <v>31132015087400</v>
      </c>
      <c r="H2066" s="47" t="s">
        <v>970</v>
      </c>
      <c r="I2066" s="51">
        <v>45191</v>
      </c>
      <c r="J2066" s="52">
        <v>7.99</v>
      </c>
    </row>
    <row r="2067" spans="1:10" ht="91.8" x14ac:dyDescent="0.5">
      <c r="A2067" s="72"/>
      <c r="B2067" s="73"/>
      <c r="C2067" s="72"/>
      <c r="D2067" s="74"/>
      <c r="E2067" s="47" t="s">
        <v>2045</v>
      </c>
      <c r="F2067" s="47" t="s">
        <v>2046</v>
      </c>
      <c r="G2067" s="50">
        <v>31132015087442</v>
      </c>
      <c r="H2067" s="47" t="s">
        <v>970</v>
      </c>
      <c r="I2067" s="51">
        <v>45191</v>
      </c>
      <c r="J2067" s="52">
        <v>7.99</v>
      </c>
    </row>
    <row r="2068" spans="1:10" ht="91.8" x14ac:dyDescent="0.5">
      <c r="A2068" s="72"/>
      <c r="B2068" s="48">
        <v>8.99</v>
      </c>
      <c r="C2068" s="47" t="s">
        <v>967</v>
      </c>
      <c r="D2068" s="49">
        <v>45499</v>
      </c>
      <c r="E2068" s="47" t="s">
        <v>2047</v>
      </c>
      <c r="F2068" s="47" t="s">
        <v>2048</v>
      </c>
      <c r="G2068" s="50">
        <v>31132011521931</v>
      </c>
      <c r="H2068" s="47" t="s">
        <v>970</v>
      </c>
      <c r="I2068" s="51">
        <v>45128</v>
      </c>
      <c r="J2068" s="52">
        <v>8.99</v>
      </c>
    </row>
    <row r="2069" spans="1:10" ht="91.8" x14ac:dyDescent="0.5">
      <c r="A2069" s="72"/>
      <c r="B2069" s="73">
        <v>9.99</v>
      </c>
      <c r="C2069" s="72" t="s">
        <v>967</v>
      </c>
      <c r="D2069" s="74">
        <v>45562</v>
      </c>
      <c r="E2069" s="47" t="s">
        <v>2049</v>
      </c>
      <c r="F2069" s="47" t="s">
        <v>2050</v>
      </c>
      <c r="G2069" s="50">
        <v>31132015102290</v>
      </c>
      <c r="H2069" s="47" t="s">
        <v>970</v>
      </c>
      <c r="I2069" s="51">
        <v>45191</v>
      </c>
      <c r="J2069" s="52">
        <v>9.99</v>
      </c>
    </row>
    <row r="2070" spans="1:10" ht="81.599999999999994" x14ac:dyDescent="0.5">
      <c r="A2070" s="72"/>
      <c r="B2070" s="73"/>
      <c r="C2070" s="72"/>
      <c r="D2070" s="74"/>
      <c r="E2070" s="47" t="s">
        <v>2051</v>
      </c>
      <c r="F2070" s="47" t="s">
        <v>2052</v>
      </c>
      <c r="G2070" s="50">
        <v>31132016129094</v>
      </c>
      <c r="H2070" s="47" t="s">
        <v>970</v>
      </c>
      <c r="I2070" s="51">
        <v>45191</v>
      </c>
      <c r="J2070" s="52">
        <v>9.99</v>
      </c>
    </row>
    <row r="2071" spans="1:10" ht="81.599999999999994" x14ac:dyDescent="0.5">
      <c r="A2071" s="72"/>
      <c r="B2071" s="48">
        <v>14.95</v>
      </c>
      <c r="C2071" s="47" t="s">
        <v>967</v>
      </c>
      <c r="D2071" s="49">
        <v>45562</v>
      </c>
      <c r="E2071" s="47" t="s">
        <v>2053</v>
      </c>
      <c r="F2071" s="47" t="s">
        <v>2054</v>
      </c>
      <c r="G2071" s="50">
        <v>31132014843043</v>
      </c>
      <c r="H2071" s="47" t="s">
        <v>970</v>
      </c>
      <c r="I2071" s="51">
        <v>45191</v>
      </c>
      <c r="J2071" s="52">
        <v>14.95</v>
      </c>
    </row>
    <row r="2072" spans="1:10" ht="112.2" x14ac:dyDescent="0.5">
      <c r="A2072" s="72"/>
      <c r="B2072" s="48">
        <v>14.99</v>
      </c>
      <c r="C2072" s="47" t="s">
        <v>967</v>
      </c>
      <c r="D2072" s="49">
        <v>45562</v>
      </c>
      <c r="E2072" s="47" t="s">
        <v>2055</v>
      </c>
      <c r="F2072" s="47" t="s">
        <v>2056</v>
      </c>
      <c r="G2072" s="50">
        <v>31132014385375</v>
      </c>
      <c r="H2072" s="47" t="s">
        <v>970</v>
      </c>
      <c r="I2072" s="51">
        <v>45191</v>
      </c>
      <c r="J2072" s="52">
        <v>14.99</v>
      </c>
    </row>
    <row r="2073" spans="1:10" ht="91.8" x14ac:dyDescent="0.5">
      <c r="A2073" s="72"/>
      <c r="B2073" s="48">
        <v>21.99</v>
      </c>
      <c r="C2073" s="47" t="s">
        <v>967</v>
      </c>
      <c r="D2073" s="49">
        <v>45562</v>
      </c>
      <c r="E2073" s="47" t="s">
        <v>2057</v>
      </c>
      <c r="F2073" s="47" t="s">
        <v>2058</v>
      </c>
      <c r="G2073" s="50">
        <v>31132015173382</v>
      </c>
      <c r="H2073" s="47" t="s">
        <v>970</v>
      </c>
      <c r="I2073" s="51">
        <v>45191</v>
      </c>
      <c r="J2073" s="52">
        <v>21.99</v>
      </c>
    </row>
    <row r="2074" spans="1:10" ht="163.19999999999999" x14ac:dyDescent="0.5">
      <c r="A2074" s="72"/>
      <c r="B2074" s="73">
        <v>23.99</v>
      </c>
      <c r="C2074" s="72" t="s">
        <v>967</v>
      </c>
      <c r="D2074" s="74">
        <v>45562</v>
      </c>
      <c r="E2074" s="47" t="s">
        <v>2059</v>
      </c>
      <c r="F2074" s="47" t="s">
        <v>2060</v>
      </c>
      <c r="G2074" s="50">
        <v>31132015945839</v>
      </c>
      <c r="H2074" s="47" t="s">
        <v>970</v>
      </c>
      <c r="I2074" s="51">
        <v>45191</v>
      </c>
      <c r="J2074" s="52">
        <v>23.99</v>
      </c>
    </row>
    <row r="2075" spans="1:10" ht="163.19999999999999" x14ac:dyDescent="0.5">
      <c r="A2075" s="72"/>
      <c r="B2075" s="73"/>
      <c r="C2075" s="72"/>
      <c r="D2075" s="74"/>
      <c r="E2075" s="47" t="s">
        <v>2061</v>
      </c>
      <c r="F2075" s="47" t="s">
        <v>2062</v>
      </c>
      <c r="G2075" s="50">
        <v>31132015868015</v>
      </c>
      <c r="H2075" s="47" t="s">
        <v>970</v>
      </c>
      <c r="I2075" s="51">
        <v>45191</v>
      </c>
      <c r="J2075" s="52">
        <v>23.99</v>
      </c>
    </row>
    <row r="2076" spans="1:10" ht="142.80000000000001" x14ac:dyDescent="0.5">
      <c r="A2076" s="72"/>
      <c r="B2076" s="48">
        <v>24.99</v>
      </c>
      <c r="C2076" s="47" t="s">
        <v>967</v>
      </c>
      <c r="D2076" s="49">
        <v>45562</v>
      </c>
      <c r="E2076" s="47" t="s">
        <v>2063</v>
      </c>
      <c r="F2076" s="47" t="s">
        <v>2064</v>
      </c>
      <c r="G2076" s="50">
        <v>31132016200960</v>
      </c>
      <c r="H2076" s="47" t="s">
        <v>970</v>
      </c>
      <c r="I2076" s="51">
        <v>45191</v>
      </c>
      <c r="J2076" s="52">
        <v>24.99</v>
      </c>
    </row>
    <row r="2077" spans="1:10" ht="91.8" x14ac:dyDescent="0.5">
      <c r="A2077" s="72"/>
      <c r="B2077" s="73">
        <v>25.99</v>
      </c>
      <c r="C2077" s="72" t="s">
        <v>967</v>
      </c>
      <c r="D2077" s="74">
        <v>45562</v>
      </c>
      <c r="E2077" s="47" t="s">
        <v>2065</v>
      </c>
      <c r="F2077" s="47" t="s">
        <v>2066</v>
      </c>
      <c r="G2077" s="50">
        <v>31132015174067</v>
      </c>
      <c r="H2077" s="47" t="s">
        <v>970</v>
      </c>
      <c r="I2077" s="51">
        <v>45191</v>
      </c>
      <c r="J2077" s="52">
        <v>25.99</v>
      </c>
    </row>
    <row r="2078" spans="1:10" ht="122.4" x14ac:dyDescent="0.5">
      <c r="A2078" s="72"/>
      <c r="B2078" s="73"/>
      <c r="C2078" s="72"/>
      <c r="D2078" s="74"/>
      <c r="E2078" s="47" t="s">
        <v>2067</v>
      </c>
      <c r="F2078" s="47" t="s">
        <v>2068</v>
      </c>
      <c r="G2078" s="50">
        <v>31132015093507</v>
      </c>
      <c r="H2078" s="47" t="s">
        <v>970</v>
      </c>
      <c r="I2078" s="51">
        <v>45191</v>
      </c>
      <c r="J2078" s="52">
        <v>25.99</v>
      </c>
    </row>
    <row r="2079" spans="1:10" ht="112.2" x14ac:dyDescent="0.5">
      <c r="A2079" s="72"/>
      <c r="B2079" s="48">
        <v>4.99</v>
      </c>
      <c r="C2079" s="47" t="s">
        <v>967</v>
      </c>
      <c r="D2079" s="49">
        <v>45492</v>
      </c>
      <c r="E2079" s="47" t="s">
        <v>2235</v>
      </c>
      <c r="F2079" s="47" t="s">
        <v>2236</v>
      </c>
      <c r="G2079" s="50">
        <v>31132013502293</v>
      </c>
      <c r="H2079" s="47" t="s">
        <v>970</v>
      </c>
      <c r="I2079" s="51">
        <v>45122</v>
      </c>
      <c r="J2079" s="52">
        <v>4.99</v>
      </c>
    </row>
    <row r="2080" spans="1:10" ht="112.2" x14ac:dyDescent="0.5">
      <c r="A2080" s="72"/>
      <c r="B2080" s="48">
        <v>22</v>
      </c>
      <c r="C2080" s="47" t="s">
        <v>967</v>
      </c>
      <c r="D2080" s="49">
        <v>45520</v>
      </c>
      <c r="E2080" s="47" t="s">
        <v>1265</v>
      </c>
      <c r="F2080" s="47" t="s">
        <v>1266</v>
      </c>
      <c r="G2080" s="50">
        <v>31132007346152</v>
      </c>
      <c r="H2080" s="47" t="s">
        <v>970</v>
      </c>
      <c r="I2080" s="51">
        <v>45155</v>
      </c>
      <c r="J2080" s="52">
        <v>22</v>
      </c>
    </row>
    <row r="2081" spans="1:10" ht="91.8" x14ac:dyDescent="0.5">
      <c r="A2081" s="72"/>
      <c r="B2081" s="48">
        <v>9.99</v>
      </c>
      <c r="C2081" s="47" t="s">
        <v>967</v>
      </c>
      <c r="D2081" s="49">
        <v>45513</v>
      </c>
      <c r="E2081" s="47" t="s">
        <v>2400</v>
      </c>
      <c r="F2081" s="47" t="s">
        <v>2401</v>
      </c>
      <c r="G2081" s="50">
        <v>31132015922259</v>
      </c>
      <c r="H2081" s="47" t="s">
        <v>970</v>
      </c>
      <c r="I2081" s="51">
        <v>45144</v>
      </c>
      <c r="J2081" s="52">
        <v>9.99</v>
      </c>
    </row>
    <row r="2082" spans="1:10" ht="81.599999999999994" x14ac:dyDescent="0.5">
      <c r="A2082" s="72"/>
      <c r="B2082" s="48">
        <v>12.99</v>
      </c>
      <c r="C2082" s="47" t="s">
        <v>967</v>
      </c>
      <c r="D2082" s="49">
        <v>45548</v>
      </c>
      <c r="E2082" s="47" t="s">
        <v>2069</v>
      </c>
      <c r="F2082" s="47" t="s">
        <v>1133</v>
      </c>
      <c r="G2082" s="50">
        <v>31132015928314</v>
      </c>
      <c r="H2082" s="47" t="s">
        <v>970</v>
      </c>
      <c r="I2082" s="51">
        <v>45177</v>
      </c>
      <c r="J2082" s="52">
        <v>12.99</v>
      </c>
    </row>
    <row r="2083" spans="1:10" ht="122.4" x14ac:dyDescent="0.5">
      <c r="A2083" s="72"/>
      <c r="B2083" s="48">
        <v>9.99</v>
      </c>
      <c r="C2083" s="47" t="s">
        <v>967</v>
      </c>
      <c r="D2083" s="49">
        <v>45499</v>
      </c>
      <c r="E2083" s="47" t="s">
        <v>1745</v>
      </c>
      <c r="F2083" s="47" t="s">
        <v>1746</v>
      </c>
      <c r="G2083" s="50">
        <v>31132016265732</v>
      </c>
      <c r="H2083" s="47" t="s">
        <v>970</v>
      </c>
      <c r="I2083" s="51">
        <v>45128</v>
      </c>
      <c r="J2083" s="52">
        <v>9.99</v>
      </c>
    </row>
    <row r="2084" spans="1:10" ht="122.4" x14ac:dyDescent="0.5">
      <c r="A2084" s="72"/>
      <c r="B2084" s="48">
        <v>10</v>
      </c>
      <c r="C2084" s="47" t="s">
        <v>967</v>
      </c>
      <c r="D2084" s="49">
        <v>45499</v>
      </c>
      <c r="E2084" s="47" t="s">
        <v>1747</v>
      </c>
      <c r="F2084" s="47" t="s">
        <v>1748</v>
      </c>
      <c r="G2084" s="50">
        <v>31132016273173</v>
      </c>
      <c r="H2084" s="47" t="s">
        <v>970</v>
      </c>
      <c r="I2084" s="51">
        <v>45128</v>
      </c>
      <c r="J2084" s="52">
        <v>10</v>
      </c>
    </row>
    <row r="2085" spans="1:10" ht="91.8" x14ac:dyDescent="0.5">
      <c r="A2085" s="72"/>
      <c r="B2085" s="48">
        <v>13.95</v>
      </c>
      <c r="C2085" s="47" t="s">
        <v>967</v>
      </c>
      <c r="D2085" s="49">
        <v>45492</v>
      </c>
      <c r="E2085" s="47" t="s">
        <v>1749</v>
      </c>
      <c r="F2085" s="47" t="s">
        <v>1750</v>
      </c>
      <c r="G2085" s="50">
        <v>31132008318333</v>
      </c>
      <c r="H2085" s="47" t="s">
        <v>970</v>
      </c>
      <c r="I2085" s="51">
        <v>45125</v>
      </c>
      <c r="J2085" s="52">
        <v>13.95</v>
      </c>
    </row>
    <row r="2086" spans="1:10" ht="102" x14ac:dyDescent="0.5">
      <c r="A2086" s="72"/>
      <c r="B2086" s="48">
        <v>9.99</v>
      </c>
      <c r="C2086" s="47" t="s">
        <v>967</v>
      </c>
      <c r="D2086" s="49">
        <v>45513</v>
      </c>
      <c r="E2086" s="47" t="s">
        <v>2070</v>
      </c>
      <c r="F2086" s="47" t="s">
        <v>2071</v>
      </c>
      <c r="G2086" s="50">
        <v>31132014517746</v>
      </c>
      <c r="H2086" s="47" t="s">
        <v>970</v>
      </c>
      <c r="I2086" s="51">
        <v>45144</v>
      </c>
      <c r="J2086" s="52">
        <v>9.99</v>
      </c>
    </row>
    <row r="2087" spans="1:10" ht="122.4" x14ac:dyDescent="0.5">
      <c r="A2087" s="72"/>
      <c r="B2087" s="73">
        <v>13.99</v>
      </c>
      <c r="C2087" s="72" t="s">
        <v>967</v>
      </c>
      <c r="D2087" s="74">
        <v>45513</v>
      </c>
      <c r="E2087" s="47" t="s">
        <v>2072</v>
      </c>
      <c r="F2087" s="47" t="s">
        <v>2073</v>
      </c>
      <c r="G2087" s="50">
        <v>31132016076972</v>
      </c>
      <c r="H2087" s="47" t="s">
        <v>970</v>
      </c>
      <c r="I2087" s="51">
        <v>45144</v>
      </c>
      <c r="J2087" s="52">
        <v>13.99</v>
      </c>
    </row>
    <row r="2088" spans="1:10" ht="112.2" x14ac:dyDescent="0.5">
      <c r="A2088" s="72"/>
      <c r="B2088" s="73"/>
      <c r="C2088" s="72"/>
      <c r="D2088" s="74"/>
      <c r="E2088" s="47" t="s">
        <v>2074</v>
      </c>
      <c r="F2088" s="47" t="s">
        <v>2075</v>
      </c>
      <c r="G2088" s="50">
        <v>31132016147120</v>
      </c>
      <c r="H2088" s="47" t="s">
        <v>970</v>
      </c>
      <c r="I2088" s="51">
        <v>45144</v>
      </c>
      <c r="J2088" s="52">
        <v>13.99</v>
      </c>
    </row>
    <row r="2089" spans="1:10" ht="91.8" x14ac:dyDescent="0.5">
      <c r="A2089" s="72"/>
      <c r="B2089" s="73">
        <v>17.989999999999998</v>
      </c>
      <c r="C2089" s="72" t="s">
        <v>967</v>
      </c>
      <c r="D2089" s="74">
        <v>45513</v>
      </c>
      <c r="E2089" s="47" t="s">
        <v>2076</v>
      </c>
      <c r="F2089" s="47" t="s">
        <v>2077</v>
      </c>
      <c r="G2089" s="50">
        <v>31132015871951</v>
      </c>
      <c r="H2089" s="47" t="s">
        <v>970</v>
      </c>
      <c r="I2089" s="51">
        <v>45144</v>
      </c>
      <c r="J2089" s="52">
        <v>17.989999999999998</v>
      </c>
    </row>
    <row r="2090" spans="1:10" ht="102" x14ac:dyDescent="0.5">
      <c r="A2090" s="72"/>
      <c r="B2090" s="73"/>
      <c r="C2090" s="72"/>
      <c r="D2090" s="74"/>
      <c r="E2090" s="47" t="s">
        <v>2078</v>
      </c>
      <c r="F2090" s="47" t="s">
        <v>2079</v>
      </c>
      <c r="G2090" s="50">
        <v>31132016257192</v>
      </c>
      <c r="H2090" s="47" t="s">
        <v>970</v>
      </c>
      <c r="I2090" s="51">
        <v>45144</v>
      </c>
      <c r="J2090" s="52">
        <v>17.989999999999998</v>
      </c>
    </row>
    <row r="2091" spans="1:10" ht="91.8" x14ac:dyDescent="0.5">
      <c r="A2091" s="72"/>
      <c r="B2091" s="48">
        <v>60</v>
      </c>
      <c r="C2091" s="47" t="s">
        <v>967</v>
      </c>
      <c r="D2091" s="49">
        <v>45513</v>
      </c>
      <c r="E2091" s="47" t="s">
        <v>2080</v>
      </c>
      <c r="F2091" s="47" t="s">
        <v>2081</v>
      </c>
      <c r="G2091" s="50">
        <v>31132015280559</v>
      </c>
      <c r="H2091" s="47" t="s">
        <v>2082</v>
      </c>
      <c r="I2091" s="51">
        <v>45144</v>
      </c>
      <c r="J2091" s="52">
        <v>60</v>
      </c>
    </row>
    <row r="2092" spans="1:10" ht="122.4" x14ac:dyDescent="0.5">
      <c r="A2092" s="72"/>
      <c r="B2092" s="48">
        <v>9.99</v>
      </c>
      <c r="C2092" s="47" t="s">
        <v>967</v>
      </c>
      <c r="D2092" s="49">
        <v>45548</v>
      </c>
      <c r="E2092" s="47" t="s">
        <v>2083</v>
      </c>
      <c r="F2092" s="47" t="s">
        <v>2084</v>
      </c>
      <c r="G2092" s="50">
        <v>31132014655314</v>
      </c>
      <c r="H2092" s="47" t="s">
        <v>970</v>
      </c>
      <c r="I2092" s="51">
        <v>45183</v>
      </c>
      <c r="J2092" s="52">
        <v>9.99</v>
      </c>
    </row>
    <row r="2093" spans="1:10" ht="81.599999999999994" x14ac:dyDescent="0.5">
      <c r="A2093" s="72"/>
      <c r="B2093" s="48">
        <v>9.99</v>
      </c>
      <c r="C2093" s="47" t="s">
        <v>967</v>
      </c>
      <c r="D2093" s="49">
        <v>45555</v>
      </c>
      <c r="E2093" s="47" t="s">
        <v>991</v>
      </c>
      <c r="F2093" s="47" t="s">
        <v>986</v>
      </c>
      <c r="G2093" s="50">
        <v>31132014002103</v>
      </c>
      <c r="H2093" s="47" t="s">
        <v>970</v>
      </c>
      <c r="I2093" s="51">
        <v>45187</v>
      </c>
      <c r="J2093" s="52">
        <v>9.99</v>
      </c>
    </row>
    <row r="2094" spans="1:10" ht="91.8" x14ac:dyDescent="0.5">
      <c r="A2094" s="72"/>
      <c r="B2094" s="48">
        <v>11.99</v>
      </c>
      <c r="C2094" s="47" t="s">
        <v>967</v>
      </c>
      <c r="D2094" s="49">
        <v>45534</v>
      </c>
      <c r="E2094" s="47" t="s">
        <v>1815</v>
      </c>
      <c r="F2094" s="47" t="s">
        <v>1816</v>
      </c>
      <c r="G2094" s="50">
        <v>31132012957068</v>
      </c>
      <c r="H2094" s="47" t="s">
        <v>970</v>
      </c>
      <c r="I2094" s="51">
        <v>45166</v>
      </c>
      <c r="J2094" s="52">
        <v>11.99</v>
      </c>
    </row>
    <row r="2095" spans="1:10" ht="112.2" x14ac:dyDescent="0.5">
      <c r="A2095" s="72"/>
      <c r="B2095" s="48">
        <v>15.95</v>
      </c>
      <c r="C2095" s="47" t="s">
        <v>967</v>
      </c>
      <c r="D2095" s="49">
        <v>45555</v>
      </c>
      <c r="E2095" s="47" t="s">
        <v>2237</v>
      </c>
      <c r="F2095" s="47" t="s">
        <v>2238</v>
      </c>
      <c r="G2095" s="50">
        <v>31132015754363</v>
      </c>
      <c r="H2095" s="47" t="s">
        <v>970</v>
      </c>
      <c r="I2095" s="51">
        <v>45186</v>
      </c>
      <c r="J2095" s="52">
        <v>15.95</v>
      </c>
    </row>
    <row r="2096" spans="1:10" ht="91.8" x14ac:dyDescent="0.5">
      <c r="A2096" s="72"/>
      <c r="B2096" s="48">
        <v>25.99</v>
      </c>
      <c r="C2096" s="47" t="s">
        <v>967</v>
      </c>
      <c r="D2096" s="49">
        <v>45555</v>
      </c>
      <c r="E2096" s="47" t="s">
        <v>2239</v>
      </c>
      <c r="F2096" s="47" t="s">
        <v>2240</v>
      </c>
      <c r="G2096" s="50">
        <v>31132013420769</v>
      </c>
      <c r="H2096" s="47" t="s">
        <v>970</v>
      </c>
      <c r="I2096" s="51">
        <v>45186</v>
      </c>
      <c r="J2096" s="52">
        <v>25.99</v>
      </c>
    </row>
    <row r="2097" spans="1:10" ht="91.8" x14ac:dyDescent="0.5">
      <c r="A2097" s="72"/>
      <c r="B2097" s="48">
        <v>28.95</v>
      </c>
      <c r="C2097" s="47" t="s">
        <v>967</v>
      </c>
      <c r="D2097" s="49">
        <v>45555</v>
      </c>
      <c r="E2097" s="47" t="s">
        <v>2241</v>
      </c>
      <c r="F2097" s="47" t="s">
        <v>2242</v>
      </c>
      <c r="G2097" s="50">
        <v>31132015711801</v>
      </c>
      <c r="H2097" s="47" t="s">
        <v>970</v>
      </c>
      <c r="I2097" s="51">
        <v>45186</v>
      </c>
      <c r="J2097" s="52">
        <v>28.95</v>
      </c>
    </row>
    <row r="2098" spans="1:10" ht="102" x14ac:dyDescent="0.5">
      <c r="A2098" s="72"/>
      <c r="B2098" s="48">
        <v>30</v>
      </c>
      <c r="C2098" s="47" t="s">
        <v>967</v>
      </c>
      <c r="D2098" s="49">
        <v>45555</v>
      </c>
      <c r="E2098" s="47" t="s">
        <v>2243</v>
      </c>
      <c r="F2098" s="47" t="s">
        <v>2244</v>
      </c>
      <c r="G2098" s="50">
        <v>31132015756152</v>
      </c>
      <c r="H2098" s="47" t="s">
        <v>970</v>
      </c>
      <c r="I2098" s="51">
        <v>45186</v>
      </c>
      <c r="J2098" s="52">
        <v>30</v>
      </c>
    </row>
    <row r="2099" spans="1:10" ht="112.2" x14ac:dyDescent="0.5">
      <c r="A2099" s="72"/>
      <c r="B2099" s="48">
        <v>34.99</v>
      </c>
      <c r="C2099" s="47" t="s">
        <v>967</v>
      </c>
      <c r="D2099" s="49">
        <v>45541</v>
      </c>
      <c r="E2099" s="47" t="s">
        <v>2611</v>
      </c>
      <c r="F2099" s="47" t="s">
        <v>2612</v>
      </c>
      <c r="G2099" s="50">
        <v>31132015378981</v>
      </c>
      <c r="H2099" s="47" t="s">
        <v>2009</v>
      </c>
      <c r="I2099" s="51">
        <v>45174</v>
      </c>
      <c r="J2099" s="52">
        <v>34.99</v>
      </c>
    </row>
    <row r="2100" spans="1:10" ht="91.8" x14ac:dyDescent="0.5">
      <c r="A2100" s="72"/>
      <c r="B2100" s="48">
        <v>9.98</v>
      </c>
      <c r="C2100" s="47" t="s">
        <v>967</v>
      </c>
      <c r="D2100" s="49">
        <v>45534</v>
      </c>
      <c r="E2100" s="47" t="s">
        <v>2245</v>
      </c>
      <c r="F2100" s="47" t="s">
        <v>2246</v>
      </c>
      <c r="G2100" s="50">
        <v>31132010027054</v>
      </c>
      <c r="H2100" s="47" t="s">
        <v>1018</v>
      </c>
      <c r="I2100" s="51">
        <v>45163</v>
      </c>
      <c r="J2100" s="52">
        <v>9.98</v>
      </c>
    </row>
    <row r="2101" spans="1:10" ht="91.8" x14ac:dyDescent="0.5">
      <c r="A2101" s="72"/>
      <c r="B2101" s="48">
        <v>12.99</v>
      </c>
      <c r="C2101" s="47" t="s">
        <v>967</v>
      </c>
      <c r="D2101" s="49">
        <v>45541</v>
      </c>
      <c r="E2101" s="47" t="s">
        <v>2247</v>
      </c>
      <c r="F2101" s="47" t="s">
        <v>2248</v>
      </c>
      <c r="G2101" s="50">
        <v>31132010581019</v>
      </c>
      <c r="H2101" s="47" t="s">
        <v>1018</v>
      </c>
      <c r="I2101" s="51">
        <v>45171</v>
      </c>
      <c r="J2101" s="52">
        <v>12.99</v>
      </c>
    </row>
    <row r="2102" spans="1:10" ht="81.599999999999994" x14ac:dyDescent="0.5">
      <c r="A2102" s="72"/>
      <c r="B2102" s="48">
        <v>19.989999999999998</v>
      </c>
      <c r="C2102" s="47" t="s">
        <v>967</v>
      </c>
      <c r="D2102" s="49">
        <v>45541</v>
      </c>
      <c r="E2102" s="47" t="s">
        <v>2249</v>
      </c>
      <c r="F2102" s="47" t="s">
        <v>2250</v>
      </c>
      <c r="G2102" s="50">
        <v>31132014721405</v>
      </c>
      <c r="H2102" s="47" t="s">
        <v>1018</v>
      </c>
      <c r="I2102" s="51">
        <v>45171</v>
      </c>
      <c r="J2102" s="52">
        <v>19.989999999999998</v>
      </c>
    </row>
    <row r="2103" spans="1:10" ht="81.599999999999994" x14ac:dyDescent="0.5">
      <c r="A2103" s="72"/>
      <c r="B2103" s="48">
        <v>22.99</v>
      </c>
      <c r="C2103" s="47" t="s">
        <v>967</v>
      </c>
      <c r="D2103" s="49">
        <v>45541</v>
      </c>
      <c r="E2103" s="47" t="s">
        <v>2251</v>
      </c>
      <c r="F2103" s="47" t="s">
        <v>2252</v>
      </c>
      <c r="G2103" s="50">
        <v>31132012312223</v>
      </c>
      <c r="H2103" s="47" t="s">
        <v>1018</v>
      </c>
      <c r="I2103" s="51">
        <v>45171</v>
      </c>
      <c r="J2103" s="52">
        <v>22.99</v>
      </c>
    </row>
    <row r="2104" spans="1:10" ht="102" x14ac:dyDescent="0.5">
      <c r="A2104" s="72"/>
      <c r="B2104" s="48">
        <v>26.99</v>
      </c>
      <c r="C2104" s="47" t="s">
        <v>967</v>
      </c>
      <c r="D2104" s="49">
        <v>45555</v>
      </c>
      <c r="E2104" s="47" t="s">
        <v>2253</v>
      </c>
      <c r="F2104" s="47" t="s">
        <v>2254</v>
      </c>
      <c r="G2104" s="50">
        <v>31132013694553</v>
      </c>
      <c r="H2104" s="47" t="s">
        <v>1018</v>
      </c>
      <c r="I2104" s="51">
        <v>45190</v>
      </c>
      <c r="J2104" s="52">
        <v>26.99</v>
      </c>
    </row>
    <row r="2105" spans="1:10" ht="81.599999999999994" x14ac:dyDescent="0.5">
      <c r="A2105" s="72"/>
      <c r="B2105" s="48">
        <v>29.99</v>
      </c>
      <c r="C2105" s="47" t="s">
        <v>967</v>
      </c>
      <c r="D2105" s="49">
        <v>45534</v>
      </c>
      <c r="E2105" s="47" t="s">
        <v>2255</v>
      </c>
      <c r="F2105" s="47" t="s">
        <v>2256</v>
      </c>
      <c r="G2105" s="50">
        <v>31132014749117</v>
      </c>
      <c r="H2105" s="47" t="s">
        <v>1018</v>
      </c>
      <c r="I2105" s="51">
        <v>45163</v>
      </c>
      <c r="J2105" s="52">
        <v>29.99</v>
      </c>
    </row>
    <row r="2106" spans="1:10" ht="81.599999999999994" x14ac:dyDescent="0.5">
      <c r="A2106" s="72"/>
      <c r="B2106" s="48">
        <v>30</v>
      </c>
      <c r="C2106" s="47" t="s">
        <v>967</v>
      </c>
      <c r="D2106" s="49">
        <v>45541</v>
      </c>
      <c r="E2106" s="47" t="s">
        <v>2257</v>
      </c>
      <c r="F2106" s="47" t="s">
        <v>2258</v>
      </c>
      <c r="G2106" s="50">
        <v>31132015969110</v>
      </c>
      <c r="H2106" s="47" t="s">
        <v>1018</v>
      </c>
      <c r="I2106" s="51">
        <v>45171</v>
      </c>
      <c r="J2106" s="52">
        <v>30</v>
      </c>
    </row>
    <row r="2107" spans="1:10" ht="81.599999999999994" x14ac:dyDescent="0.5">
      <c r="A2107" s="72"/>
      <c r="B2107" s="48">
        <v>12.99</v>
      </c>
      <c r="C2107" s="47" t="s">
        <v>967</v>
      </c>
      <c r="D2107" s="49">
        <v>45506</v>
      </c>
      <c r="E2107" s="47" t="s">
        <v>1843</v>
      </c>
      <c r="F2107" s="47" t="s">
        <v>1844</v>
      </c>
      <c r="G2107" s="50">
        <v>31132015288057</v>
      </c>
      <c r="H2107" s="47" t="s">
        <v>970</v>
      </c>
      <c r="I2107" s="51">
        <v>45141</v>
      </c>
      <c r="J2107" s="52">
        <v>12.99</v>
      </c>
    </row>
    <row r="2108" spans="1:10" ht="102" x14ac:dyDescent="0.5">
      <c r="A2108" s="72"/>
      <c r="B2108" s="48">
        <v>24.99</v>
      </c>
      <c r="C2108" s="47" t="s">
        <v>967</v>
      </c>
      <c r="D2108" s="49">
        <v>45478</v>
      </c>
      <c r="E2108" s="47" t="s">
        <v>1338</v>
      </c>
      <c r="F2108" s="47" t="s">
        <v>1339</v>
      </c>
      <c r="G2108" s="50">
        <v>31132013161033</v>
      </c>
      <c r="H2108" s="47" t="s">
        <v>970</v>
      </c>
      <c r="I2108" s="51">
        <v>45113</v>
      </c>
      <c r="J2108" s="52">
        <v>24.99</v>
      </c>
    </row>
    <row r="2109" spans="1:10" ht="102" x14ac:dyDescent="0.5">
      <c r="A2109" s="72"/>
      <c r="B2109" s="48">
        <v>24.32</v>
      </c>
      <c r="C2109" s="47" t="s">
        <v>967</v>
      </c>
      <c r="D2109" s="49">
        <v>45492</v>
      </c>
      <c r="E2109" s="47" t="s">
        <v>2259</v>
      </c>
      <c r="F2109" s="47" t="s">
        <v>2260</v>
      </c>
      <c r="G2109" s="50">
        <v>31132011521352</v>
      </c>
      <c r="H2109" s="47" t="s">
        <v>970</v>
      </c>
      <c r="I2109" s="51">
        <v>45122</v>
      </c>
      <c r="J2109" s="52">
        <v>24.32</v>
      </c>
    </row>
    <row r="2110" spans="1:10" ht="91.8" x14ac:dyDescent="0.5">
      <c r="A2110" s="72"/>
      <c r="B2110" s="48">
        <v>12.99</v>
      </c>
      <c r="C2110" s="47" t="s">
        <v>967</v>
      </c>
      <c r="D2110" s="49">
        <v>45478</v>
      </c>
      <c r="E2110" s="47" t="s">
        <v>2261</v>
      </c>
      <c r="F2110" s="47" t="s">
        <v>2262</v>
      </c>
      <c r="G2110" s="50">
        <v>31132014512481</v>
      </c>
      <c r="H2110" s="47" t="s">
        <v>970</v>
      </c>
      <c r="I2110" s="51">
        <v>45108</v>
      </c>
      <c r="J2110" s="52">
        <v>12.99</v>
      </c>
    </row>
    <row r="2111" spans="1:10" ht="122.4" x14ac:dyDescent="0.5">
      <c r="A2111" s="72"/>
      <c r="B2111" s="48">
        <v>14.99</v>
      </c>
      <c r="C2111" s="47" t="s">
        <v>967</v>
      </c>
      <c r="D2111" s="49">
        <v>45492</v>
      </c>
      <c r="E2111" s="47" t="s">
        <v>1372</v>
      </c>
      <c r="F2111" s="47" t="s">
        <v>1373</v>
      </c>
      <c r="G2111" s="50">
        <v>31132015311891</v>
      </c>
      <c r="H2111" s="47" t="s">
        <v>970</v>
      </c>
      <c r="I2111" s="51">
        <v>45127</v>
      </c>
      <c r="J2111" s="52">
        <v>14.99</v>
      </c>
    </row>
    <row r="2112" spans="1:10" ht="102" x14ac:dyDescent="0.5">
      <c r="A2112" s="72"/>
      <c r="B2112" s="48">
        <v>7.99</v>
      </c>
      <c r="C2112" s="47" t="s">
        <v>967</v>
      </c>
      <c r="D2112" s="49">
        <v>45478</v>
      </c>
      <c r="E2112" s="47" t="s">
        <v>2085</v>
      </c>
      <c r="F2112" s="47" t="s">
        <v>2086</v>
      </c>
      <c r="G2112" s="50">
        <v>31132016153532</v>
      </c>
      <c r="H2112" s="47" t="s">
        <v>970</v>
      </c>
      <c r="I2112" s="51">
        <v>45113</v>
      </c>
      <c r="J2112" s="52">
        <v>7.99</v>
      </c>
    </row>
    <row r="2113" spans="1:10" ht="112.2" x14ac:dyDescent="0.5">
      <c r="A2113" s="72"/>
      <c r="B2113" s="48">
        <v>15.99</v>
      </c>
      <c r="C2113" s="47" t="s">
        <v>967</v>
      </c>
      <c r="D2113" s="49">
        <v>45499</v>
      </c>
      <c r="E2113" s="47" t="s">
        <v>1341</v>
      </c>
      <c r="F2113" s="47" t="s">
        <v>1342</v>
      </c>
      <c r="G2113" s="50">
        <v>31132014514206</v>
      </c>
      <c r="H2113" s="47" t="s">
        <v>970</v>
      </c>
      <c r="I2113" s="51">
        <v>45133</v>
      </c>
      <c r="J2113" s="52">
        <v>15.99</v>
      </c>
    </row>
    <row r="2114" spans="1:10" ht="102" x14ac:dyDescent="0.5">
      <c r="A2114" s="72"/>
      <c r="B2114" s="48">
        <v>18.95</v>
      </c>
      <c r="C2114" s="47" t="s">
        <v>967</v>
      </c>
      <c r="D2114" s="49">
        <v>45541</v>
      </c>
      <c r="E2114" s="47" t="s">
        <v>1311</v>
      </c>
      <c r="F2114" s="47" t="s">
        <v>1312</v>
      </c>
      <c r="G2114" s="50">
        <v>31132015838331</v>
      </c>
      <c r="H2114" s="47" t="s">
        <v>970</v>
      </c>
      <c r="I2114" s="51">
        <v>45175</v>
      </c>
      <c r="J2114" s="52">
        <v>18.95</v>
      </c>
    </row>
    <row r="2115" spans="1:10" ht="91.8" x14ac:dyDescent="0.5">
      <c r="A2115" s="72"/>
      <c r="B2115" s="48">
        <v>16.989999999999998</v>
      </c>
      <c r="C2115" s="47" t="s">
        <v>967</v>
      </c>
      <c r="D2115" s="49">
        <v>45555</v>
      </c>
      <c r="E2115" s="47" t="s">
        <v>2402</v>
      </c>
      <c r="F2115" s="47" t="s">
        <v>2403</v>
      </c>
      <c r="G2115" s="50">
        <v>31132015310943</v>
      </c>
      <c r="H2115" s="47" t="s">
        <v>970</v>
      </c>
      <c r="I2115" s="51">
        <v>45189</v>
      </c>
      <c r="J2115" s="52">
        <v>16.989999999999998</v>
      </c>
    </row>
    <row r="2116" spans="1:10" ht="102" x14ac:dyDescent="0.5">
      <c r="A2116" s="72"/>
      <c r="B2116" s="48">
        <v>30</v>
      </c>
      <c r="C2116" s="47" t="s">
        <v>967</v>
      </c>
      <c r="D2116" s="49">
        <v>45478</v>
      </c>
      <c r="E2116" s="47" t="s">
        <v>1142</v>
      </c>
      <c r="F2116" s="47" t="s">
        <v>1143</v>
      </c>
      <c r="G2116" s="50">
        <v>31132008259735</v>
      </c>
      <c r="H2116" s="47" t="s">
        <v>970</v>
      </c>
      <c r="I2116" s="51">
        <v>45113</v>
      </c>
      <c r="J2116" s="52">
        <v>30</v>
      </c>
    </row>
    <row r="2117" spans="1:10" ht="102" x14ac:dyDescent="0.5">
      <c r="A2117" s="72" t="s">
        <v>1970</v>
      </c>
      <c r="B2117" s="48">
        <v>3.99</v>
      </c>
      <c r="C2117" s="47" t="s">
        <v>967</v>
      </c>
      <c r="D2117" s="49">
        <v>45555</v>
      </c>
      <c r="E2117" s="47" t="s">
        <v>2143</v>
      </c>
      <c r="F2117" s="47" t="s">
        <v>2144</v>
      </c>
      <c r="G2117" s="50">
        <v>31132011770660</v>
      </c>
      <c r="H2117" s="47" t="s">
        <v>970</v>
      </c>
      <c r="I2117" s="51">
        <v>45189</v>
      </c>
      <c r="J2117" s="52">
        <v>3.99</v>
      </c>
    </row>
    <row r="2118" spans="1:10" ht="132.6" x14ac:dyDescent="0.5">
      <c r="A2118" s="72"/>
      <c r="B2118" s="48">
        <v>3.95</v>
      </c>
      <c r="C2118" s="47" t="s">
        <v>967</v>
      </c>
      <c r="D2118" s="49">
        <v>45520</v>
      </c>
      <c r="E2118" s="47" t="s">
        <v>2145</v>
      </c>
      <c r="F2118" s="47" t="s">
        <v>2146</v>
      </c>
      <c r="G2118" s="50">
        <v>31132012584524</v>
      </c>
      <c r="H2118" s="47" t="s">
        <v>970</v>
      </c>
      <c r="I2118" s="51">
        <v>45152</v>
      </c>
      <c r="J2118" s="52">
        <v>3.95</v>
      </c>
    </row>
    <row r="2119" spans="1:10" ht="122.4" x14ac:dyDescent="0.5">
      <c r="A2119" s="72"/>
      <c r="B2119" s="48">
        <v>4.99</v>
      </c>
      <c r="C2119" s="47" t="s">
        <v>967</v>
      </c>
      <c r="D2119" s="49">
        <v>45520</v>
      </c>
      <c r="E2119" s="47" t="s">
        <v>2147</v>
      </c>
      <c r="F2119" s="47" t="s">
        <v>2148</v>
      </c>
      <c r="G2119" s="50">
        <v>31132015178001</v>
      </c>
      <c r="H2119" s="47" t="s">
        <v>970</v>
      </c>
      <c r="I2119" s="51">
        <v>45152</v>
      </c>
      <c r="J2119" s="52">
        <v>4.99</v>
      </c>
    </row>
    <row r="2120" spans="1:10" ht="91.8" x14ac:dyDescent="0.5">
      <c r="A2120" s="72"/>
      <c r="B2120" s="48">
        <v>9.99</v>
      </c>
      <c r="C2120" s="47" t="s">
        <v>967</v>
      </c>
      <c r="D2120" s="49">
        <v>45534</v>
      </c>
      <c r="E2120" s="47" t="s">
        <v>2149</v>
      </c>
      <c r="F2120" s="47" t="s">
        <v>2150</v>
      </c>
      <c r="G2120" s="50">
        <v>31132013702158</v>
      </c>
      <c r="H2120" s="47" t="s">
        <v>1018</v>
      </c>
      <c r="I2120" s="51">
        <v>45166</v>
      </c>
      <c r="J2120" s="52">
        <v>9.99</v>
      </c>
    </row>
    <row r="2121" spans="1:10" ht="91.8" x14ac:dyDescent="0.5">
      <c r="A2121" s="72"/>
      <c r="B2121" s="48">
        <v>14.95</v>
      </c>
      <c r="C2121" s="47" t="s">
        <v>967</v>
      </c>
      <c r="D2121" s="49">
        <v>45506</v>
      </c>
      <c r="E2121" s="47" t="s">
        <v>2151</v>
      </c>
      <c r="F2121" s="47" t="s">
        <v>2152</v>
      </c>
      <c r="G2121" s="50">
        <v>31132014652097</v>
      </c>
      <c r="H2121" s="47" t="s">
        <v>970</v>
      </c>
      <c r="I2121" s="51">
        <v>45141</v>
      </c>
      <c r="J2121" s="52">
        <v>14.95</v>
      </c>
    </row>
    <row r="2122" spans="1:10" ht="102" x14ac:dyDescent="0.5">
      <c r="A2122" s="72"/>
      <c r="B2122" s="48">
        <v>17.989999999999998</v>
      </c>
      <c r="C2122" s="47" t="s">
        <v>967</v>
      </c>
      <c r="D2122" s="49">
        <v>45562</v>
      </c>
      <c r="E2122" s="47" t="s">
        <v>2447</v>
      </c>
      <c r="F2122" s="47" t="s">
        <v>2448</v>
      </c>
      <c r="G2122" s="50">
        <v>31132011961988</v>
      </c>
      <c r="H2122" s="47" t="s">
        <v>970</v>
      </c>
      <c r="I2122" s="51">
        <v>45197</v>
      </c>
      <c r="J2122" s="52">
        <v>17.989999999999998</v>
      </c>
    </row>
    <row r="2123" spans="1:10" ht="91.8" x14ac:dyDescent="0.5">
      <c r="A2123" s="72"/>
      <c r="B2123" s="48">
        <v>12.99</v>
      </c>
      <c r="C2123" s="47" t="s">
        <v>967</v>
      </c>
      <c r="D2123" s="49">
        <v>45534</v>
      </c>
      <c r="E2123" s="47" t="s">
        <v>2153</v>
      </c>
      <c r="F2123" s="47" t="s">
        <v>2154</v>
      </c>
      <c r="G2123" s="50">
        <v>31132014630002</v>
      </c>
      <c r="H2123" s="47" t="s">
        <v>970</v>
      </c>
      <c r="I2123" s="51">
        <v>45165</v>
      </c>
      <c r="J2123" s="52">
        <v>12.99</v>
      </c>
    </row>
    <row r="2124" spans="1:10" ht="91.8" x14ac:dyDescent="0.5">
      <c r="A2124" s="72"/>
      <c r="B2124" s="48">
        <v>9.99</v>
      </c>
      <c r="C2124" s="47" t="s">
        <v>967</v>
      </c>
      <c r="D2124" s="49">
        <v>45527</v>
      </c>
      <c r="E2124" s="47" t="s">
        <v>2155</v>
      </c>
      <c r="F2124" s="47" t="s">
        <v>2156</v>
      </c>
      <c r="G2124" s="50">
        <v>31132016289005</v>
      </c>
      <c r="H2124" s="47" t="s">
        <v>974</v>
      </c>
      <c r="I2124" s="51">
        <v>45161</v>
      </c>
      <c r="J2124" s="52">
        <v>9.99</v>
      </c>
    </row>
    <row r="2125" spans="1:10" ht="112.2" x14ac:dyDescent="0.5">
      <c r="A2125" s="72"/>
      <c r="B2125" s="48">
        <v>14.99</v>
      </c>
      <c r="C2125" s="47" t="s">
        <v>967</v>
      </c>
      <c r="D2125" s="49">
        <v>45527</v>
      </c>
      <c r="E2125" s="47" t="s">
        <v>2157</v>
      </c>
      <c r="F2125" s="47" t="s">
        <v>2158</v>
      </c>
      <c r="G2125" s="50">
        <v>31132016274510</v>
      </c>
      <c r="H2125" s="47" t="s">
        <v>974</v>
      </c>
      <c r="I2125" s="51">
        <v>45161</v>
      </c>
      <c r="J2125" s="52">
        <v>14.99</v>
      </c>
    </row>
    <row r="2126" spans="1:10" ht="122.4" x14ac:dyDescent="0.5">
      <c r="A2126" s="72"/>
      <c r="B2126" s="73">
        <v>17.989999999999998</v>
      </c>
      <c r="C2126" s="72" t="s">
        <v>967</v>
      </c>
      <c r="D2126" s="74">
        <v>45527</v>
      </c>
      <c r="E2126" s="47" t="s">
        <v>2159</v>
      </c>
      <c r="F2126" s="47" t="s">
        <v>2160</v>
      </c>
      <c r="G2126" s="50">
        <v>31132016297560</v>
      </c>
      <c r="H2126" s="47" t="s">
        <v>974</v>
      </c>
      <c r="I2126" s="51">
        <v>45161</v>
      </c>
      <c r="J2126" s="52">
        <v>17.989999999999998</v>
      </c>
    </row>
    <row r="2127" spans="1:10" ht="81.599999999999994" x14ac:dyDescent="0.5">
      <c r="A2127" s="72"/>
      <c r="B2127" s="73"/>
      <c r="C2127" s="72"/>
      <c r="D2127" s="74"/>
      <c r="E2127" s="47" t="s">
        <v>2161</v>
      </c>
      <c r="F2127" s="47" t="s">
        <v>2162</v>
      </c>
      <c r="G2127" s="50">
        <v>31132016288825</v>
      </c>
      <c r="H2127" s="47" t="s">
        <v>974</v>
      </c>
      <c r="I2127" s="51">
        <v>45161</v>
      </c>
      <c r="J2127" s="52">
        <v>17.989999999999998</v>
      </c>
    </row>
    <row r="2128" spans="1:10" ht="102" x14ac:dyDescent="0.5">
      <c r="A2128" s="72"/>
      <c r="B2128" s="48">
        <v>18.989999999999998</v>
      </c>
      <c r="C2128" s="47" t="s">
        <v>967</v>
      </c>
      <c r="D2128" s="49">
        <v>45527</v>
      </c>
      <c r="E2128" s="47" t="s">
        <v>2163</v>
      </c>
      <c r="F2128" s="47" t="s">
        <v>2164</v>
      </c>
      <c r="G2128" s="50">
        <v>31132016296851</v>
      </c>
      <c r="H2128" s="47" t="s">
        <v>974</v>
      </c>
      <c r="I2128" s="51">
        <v>45161</v>
      </c>
      <c r="J2128" s="52">
        <v>18.989999999999998</v>
      </c>
    </row>
    <row r="2129" spans="1:10" ht="81.599999999999994" x14ac:dyDescent="0.5">
      <c r="A2129" s="72"/>
      <c r="B2129" s="48">
        <v>18.989999999999998</v>
      </c>
      <c r="C2129" s="47" t="s">
        <v>967</v>
      </c>
      <c r="D2129" s="49">
        <v>45548</v>
      </c>
      <c r="E2129" s="47" t="s">
        <v>2165</v>
      </c>
      <c r="F2129" s="47" t="s">
        <v>2166</v>
      </c>
      <c r="G2129" s="50">
        <v>31132015590908</v>
      </c>
      <c r="H2129" s="47" t="s">
        <v>970</v>
      </c>
      <c r="I2129" s="51">
        <v>45181</v>
      </c>
      <c r="J2129" s="52">
        <v>18.989999999999998</v>
      </c>
    </row>
    <row r="2130" spans="1:10" ht="112.2" x14ac:dyDescent="0.5">
      <c r="A2130" s="72"/>
      <c r="B2130" s="48">
        <v>9.99</v>
      </c>
      <c r="C2130" s="47" t="s">
        <v>967</v>
      </c>
      <c r="D2130" s="49">
        <v>45499</v>
      </c>
      <c r="E2130" s="47" t="s">
        <v>2167</v>
      </c>
      <c r="F2130" s="47" t="s">
        <v>2168</v>
      </c>
      <c r="G2130" s="50">
        <v>31132012879833</v>
      </c>
      <c r="H2130" s="47" t="s">
        <v>1018</v>
      </c>
      <c r="I2130" s="51">
        <v>45133</v>
      </c>
      <c r="J2130" s="52">
        <v>9.99</v>
      </c>
    </row>
    <row r="2131" spans="1:10" ht="81.599999999999994" x14ac:dyDescent="0.5">
      <c r="A2131" s="72"/>
      <c r="B2131" s="73">
        <v>22.99</v>
      </c>
      <c r="C2131" s="72" t="s">
        <v>967</v>
      </c>
      <c r="D2131" s="49">
        <v>45478</v>
      </c>
      <c r="E2131" s="47" t="s">
        <v>2169</v>
      </c>
      <c r="F2131" s="47" t="s">
        <v>2170</v>
      </c>
      <c r="G2131" s="50">
        <v>31132014092641</v>
      </c>
      <c r="H2131" s="47" t="s">
        <v>1018</v>
      </c>
      <c r="I2131" s="51">
        <v>45112</v>
      </c>
      <c r="J2131" s="52">
        <v>22.99</v>
      </c>
    </row>
    <row r="2132" spans="1:10" ht="91.8" x14ac:dyDescent="0.5">
      <c r="A2132" s="72"/>
      <c r="B2132" s="73"/>
      <c r="C2132" s="72"/>
      <c r="D2132" s="49">
        <v>45499</v>
      </c>
      <c r="E2132" s="47" t="s">
        <v>2171</v>
      </c>
      <c r="F2132" s="47" t="s">
        <v>2172</v>
      </c>
      <c r="G2132" s="50">
        <v>31132014768703</v>
      </c>
      <c r="H2132" s="47" t="s">
        <v>1018</v>
      </c>
      <c r="I2132" s="51">
        <v>45133</v>
      </c>
      <c r="J2132" s="52">
        <v>22.99</v>
      </c>
    </row>
    <row r="2133" spans="1:10" ht="91.8" x14ac:dyDescent="0.5">
      <c r="A2133" s="72"/>
      <c r="B2133" s="48">
        <v>26.95</v>
      </c>
      <c r="C2133" s="47" t="s">
        <v>967</v>
      </c>
      <c r="D2133" s="49">
        <v>45478</v>
      </c>
      <c r="E2133" s="47" t="s">
        <v>1971</v>
      </c>
      <c r="F2133" s="47" t="s">
        <v>1972</v>
      </c>
      <c r="G2133" s="50">
        <v>31132015672490</v>
      </c>
      <c r="H2133" s="47" t="s">
        <v>970</v>
      </c>
      <c r="I2133" s="51">
        <v>45107</v>
      </c>
      <c r="J2133" s="52">
        <v>26.95</v>
      </c>
    </row>
    <row r="2134" spans="1:10" ht="102" x14ac:dyDescent="0.5">
      <c r="A2134" s="72" t="s">
        <v>1388</v>
      </c>
      <c r="B2134" s="73">
        <v>24</v>
      </c>
      <c r="C2134" s="72" t="s">
        <v>967</v>
      </c>
      <c r="D2134" s="49">
        <v>45499</v>
      </c>
      <c r="E2134" s="47" t="s">
        <v>2355</v>
      </c>
      <c r="F2134" s="47" t="s">
        <v>2356</v>
      </c>
      <c r="G2134" s="50">
        <v>31139005529994</v>
      </c>
      <c r="H2134" s="47" t="s">
        <v>970</v>
      </c>
      <c r="I2134" s="51">
        <v>45132</v>
      </c>
      <c r="J2134" s="52">
        <v>24</v>
      </c>
    </row>
    <row r="2135" spans="1:10" ht="81.599999999999994" x14ac:dyDescent="0.5">
      <c r="A2135" s="72"/>
      <c r="B2135" s="73"/>
      <c r="C2135" s="72"/>
      <c r="D2135" s="49">
        <v>45520</v>
      </c>
      <c r="E2135" s="47" t="s">
        <v>2357</v>
      </c>
      <c r="F2135" s="47" t="s">
        <v>2358</v>
      </c>
      <c r="G2135" s="50">
        <v>31139005609770</v>
      </c>
      <c r="H2135" s="47" t="s">
        <v>970</v>
      </c>
      <c r="I2135" s="51">
        <v>45153</v>
      </c>
      <c r="J2135" s="52">
        <v>24</v>
      </c>
    </row>
    <row r="2136" spans="1:10" ht="91.8" x14ac:dyDescent="0.5">
      <c r="A2136" s="72"/>
      <c r="B2136" s="73">
        <v>26</v>
      </c>
      <c r="C2136" s="72" t="s">
        <v>967</v>
      </c>
      <c r="D2136" s="49">
        <v>45499</v>
      </c>
      <c r="E2136" s="47" t="s">
        <v>2359</v>
      </c>
      <c r="F2136" s="47" t="s">
        <v>2360</v>
      </c>
      <c r="G2136" s="50">
        <v>31139005515050</v>
      </c>
      <c r="H2136" s="47" t="s">
        <v>970</v>
      </c>
      <c r="I2136" s="51">
        <v>45132</v>
      </c>
      <c r="J2136" s="52">
        <v>26</v>
      </c>
    </row>
    <row r="2137" spans="1:10" ht="112.2" x14ac:dyDescent="0.5">
      <c r="A2137" s="72"/>
      <c r="B2137" s="73"/>
      <c r="C2137" s="72"/>
      <c r="D2137" s="49">
        <v>45520</v>
      </c>
      <c r="E2137" s="47" t="s">
        <v>2361</v>
      </c>
      <c r="F2137" s="47" t="s">
        <v>2362</v>
      </c>
      <c r="G2137" s="50">
        <v>31139005856355</v>
      </c>
      <c r="H2137" s="47" t="s">
        <v>970</v>
      </c>
      <c r="I2137" s="51">
        <v>45153</v>
      </c>
      <c r="J2137" s="52">
        <v>26</v>
      </c>
    </row>
    <row r="2138" spans="1:10" ht="102" x14ac:dyDescent="0.5">
      <c r="A2138" s="72"/>
      <c r="B2138" s="48">
        <v>27</v>
      </c>
      <c r="C2138" s="47" t="s">
        <v>967</v>
      </c>
      <c r="D2138" s="49">
        <v>45520</v>
      </c>
      <c r="E2138" s="47" t="s">
        <v>2363</v>
      </c>
      <c r="F2138" s="47" t="s">
        <v>2364</v>
      </c>
      <c r="G2138" s="50">
        <v>31139005758981</v>
      </c>
      <c r="H2138" s="47" t="s">
        <v>970</v>
      </c>
      <c r="I2138" s="51">
        <v>45153</v>
      </c>
      <c r="J2138" s="52">
        <v>27</v>
      </c>
    </row>
    <row r="2139" spans="1:10" ht="91.8" x14ac:dyDescent="0.5">
      <c r="A2139" s="72"/>
      <c r="B2139" s="73">
        <v>28</v>
      </c>
      <c r="C2139" s="72" t="s">
        <v>967</v>
      </c>
      <c r="D2139" s="74">
        <v>45520</v>
      </c>
      <c r="E2139" s="47" t="s">
        <v>2365</v>
      </c>
      <c r="F2139" s="47" t="s">
        <v>2366</v>
      </c>
      <c r="G2139" s="50">
        <v>31139005859292</v>
      </c>
      <c r="H2139" s="47" t="s">
        <v>970</v>
      </c>
      <c r="I2139" s="51">
        <v>45153</v>
      </c>
      <c r="J2139" s="52">
        <v>28</v>
      </c>
    </row>
    <row r="2140" spans="1:10" ht="102" x14ac:dyDescent="0.5">
      <c r="A2140" s="72"/>
      <c r="B2140" s="73"/>
      <c r="C2140" s="72"/>
      <c r="D2140" s="74"/>
      <c r="E2140" s="47" t="s">
        <v>2367</v>
      </c>
      <c r="F2140" s="47" t="s">
        <v>2368</v>
      </c>
      <c r="G2140" s="50">
        <v>31139005364897</v>
      </c>
      <c r="H2140" s="47" t="s">
        <v>970</v>
      </c>
      <c r="I2140" s="51">
        <v>45153</v>
      </c>
      <c r="J2140" s="52">
        <v>28</v>
      </c>
    </row>
    <row r="2141" spans="1:10" ht="102" x14ac:dyDescent="0.5">
      <c r="A2141" s="72"/>
      <c r="B2141" s="48">
        <v>19</v>
      </c>
      <c r="C2141" s="47" t="s">
        <v>967</v>
      </c>
      <c r="D2141" s="49">
        <v>45562</v>
      </c>
      <c r="E2141" s="47" t="s">
        <v>1817</v>
      </c>
      <c r="F2141" s="47" t="s">
        <v>1818</v>
      </c>
      <c r="G2141" s="50">
        <v>31139005033922</v>
      </c>
      <c r="H2141" s="47" t="s">
        <v>970</v>
      </c>
      <c r="I2141" s="51">
        <v>45191</v>
      </c>
      <c r="J2141" s="52">
        <v>19</v>
      </c>
    </row>
    <row r="2142" spans="1:10" ht="91.8" x14ac:dyDescent="0.5">
      <c r="A2142" s="72"/>
      <c r="B2142" s="48">
        <v>30</v>
      </c>
      <c r="C2142" s="47" t="s">
        <v>967</v>
      </c>
      <c r="D2142" s="49">
        <v>45541</v>
      </c>
      <c r="E2142" s="47" t="s">
        <v>1389</v>
      </c>
      <c r="F2142" s="47" t="s">
        <v>1390</v>
      </c>
      <c r="G2142" s="50">
        <v>31139005739353</v>
      </c>
      <c r="H2142" s="47" t="s">
        <v>970</v>
      </c>
      <c r="I2142" s="51">
        <v>45174</v>
      </c>
      <c r="J2142" s="52">
        <v>30</v>
      </c>
    </row>
    <row r="2143" spans="1:10" ht="81.599999999999994" x14ac:dyDescent="0.5">
      <c r="A2143" s="72"/>
      <c r="B2143" s="48">
        <v>7</v>
      </c>
      <c r="C2143" s="47" t="s">
        <v>967</v>
      </c>
      <c r="D2143" s="49">
        <v>45499</v>
      </c>
      <c r="E2143" s="47" t="s">
        <v>2536</v>
      </c>
      <c r="F2143" s="47" t="s">
        <v>2537</v>
      </c>
      <c r="G2143" s="50">
        <v>31139005903736</v>
      </c>
      <c r="H2143" s="47" t="s">
        <v>1043</v>
      </c>
      <c r="I2143" s="51">
        <v>45134</v>
      </c>
      <c r="J2143" s="52">
        <v>7</v>
      </c>
    </row>
    <row r="2144" spans="1:10" ht="91.8" x14ac:dyDescent="0.5">
      <c r="A2144" s="72"/>
      <c r="B2144" s="48">
        <v>10</v>
      </c>
      <c r="C2144" s="47" t="s">
        <v>967</v>
      </c>
      <c r="D2144" s="49">
        <v>45499</v>
      </c>
      <c r="E2144" s="47" t="s">
        <v>2538</v>
      </c>
      <c r="F2144" s="47" t="s">
        <v>2539</v>
      </c>
      <c r="G2144" s="50">
        <v>31139005634422</v>
      </c>
      <c r="H2144" s="47" t="s">
        <v>1043</v>
      </c>
      <c r="I2144" s="51">
        <v>45134</v>
      </c>
      <c r="J2144" s="52">
        <v>10</v>
      </c>
    </row>
    <row r="2145" spans="1:10" ht="91.8" x14ac:dyDescent="0.5">
      <c r="A2145" s="72"/>
      <c r="B2145" s="73">
        <v>15</v>
      </c>
      <c r="C2145" s="72" t="s">
        <v>967</v>
      </c>
      <c r="D2145" s="74">
        <v>45513</v>
      </c>
      <c r="E2145" s="47" t="s">
        <v>2540</v>
      </c>
      <c r="F2145" s="47" t="s">
        <v>2541</v>
      </c>
      <c r="G2145" s="50">
        <v>31139005801666</v>
      </c>
      <c r="H2145" s="47" t="s">
        <v>1043</v>
      </c>
      <c r="I2145" s="51">
        <v>45143</v>
      </c>
      <c r="J2145" s="52">
        <v>15</v>
      </c>
    </row>
    <row r="2146" spans="1:10" ht="91.8" x14ac:dyDescent="0.5">
      <c r="A2146" s="72"/>
      <c r="B2146" s="73"/>
      <c r="C2146" s="72"/>
      <c r="D2146" s="74"/>
      <c r="E2146" s="47" t="s">
        <v>2542</v>
      </c>
      <c r="F2146" s="47" t="s">
        <v>2543</v>
      </c>
      <c r="G2146" s="50">
        <v>31139005822985</v>
      </c>
      <c r="H2146" s="47" t="s">
        <v>1043</v>
      </c>
      <c r="I2146" s="51">
        <v>45143</v>
      </c>
      <c r="J2146" s="52">
        <v>15</v>
      </c>
    </row>
    <row r="2147" spans="1:10" ht="102" x14ac:dyDescent="0.5">
      <c r="A2147" s="72"/>
      <c r="B2147" s="48">
        <v>16</v>
      </c>
      <c r="C2147" s="47" t="s">
        <v>967</v>
      </c>
      <c r="D2147" s="49">
        <v>45513</v>
      </c>
      <c r="E2147" s="47" t="s">
        <v>2544</v>
      </c>
      <c r="F2147" s="47" t="s">
        <v>2545</v>
      </c>
      <c r="G2147" s="50">
        <v>31139005923916</v>
      </c>
      <c r="H2147" s="47" t="s">
        <v>974</v>
      </c>
      <c r="I2147" s="51">
        <v>45143</v>
      </c>
      <c r="J2147" s="52">
        <v>16</v>
      </c>
    </row>
    <row r="2148" spans="1:10" ht="91.8" x14ac:dyDescent="0.5">
      <c r="A2148" s="72" t="s">
        <v>1626</v>
      </c>
      <c r="B2148" s="48">
        <v>32</v>
      </c>
      <c r="C2148" s="47" t="s">
        <v>967</v>
      </c>
      <c r="D2148" s="49">
        <v>45548</v>
      </c>
      <c r="E2148" s="47" t="s">
        <v>2404</v>
      </c>
      <c r="F2148" s="47" t="s">
        <v>2405</v>
      </c>
      <c r="G2148" s="50">
        <v>31965002814009</v>
      </c>
      <c r="H2148" s="47" t="s">
        <v>970</v>
      </c>
      <c r="I2148" s="51">
        <v>45182</v>
      </c>
      <c r="J2148" s="52">
        <v>32</v>
      </c>
    </row>
    <row r="2149" spans="1:10" ht="81.599999999999994" x14ac:dyDescent="0.5">
      <c r="A2149" s="72"/>
      <c r="B2149" s="48">
        <v>40</v>
      </c>
      <c r="C2149" s="47" t="s">
        <v>967</v>
      </c>
      <c r="D2149" s="49">
        <v>45562</v>
      </c>
      <c r="E2149" s="47" t="s">
        <v>1627</v>
      </c>
      <c r="F2149" s="47" t="s">
        <v>1628</v>
      </c>
      <c r="G2149" s="50">
        <v>31965002669130</v>
      </c>
      <c r="H2149" s="47" t="s">
        <v>1006</v>
      </c>
      <c r="I2149" s="51">
        <v>45191</v>
      </c>
      <c r="J2149" s="52">
        <v>40</v>
      </c>
    </row>
    <row r="2150" spans="1:10" ht="112.2" x14ac:dyDescent="0.5">
      <c r="A2150" s="72"/>
      <c r="B2150" s="48">
        <v>59</v>
      </c>
      <c r="C2150" s="47" t="s">
        <v>967</v>
      </c>
      <c r="D2150" s="49">
        <v>45562</v>
      </c>
      <c r="E2150" s="47" t="s">
        <v>1629</v>
      </c>
      <c r="F2150" s="47" t="s">
        <v>1630</v>
      </c>
      <c r="G2150" s="50">
        <v>31965002742010</v>
      </c>
      <c r="H2150" s="47" t="s">
        <v>1631</v>
      </c>
      <c r="I2150" s="51">
        <v>45191</v>
      </c>
      <c r="J2150" s="52">
        <v>59</v>
      </c>
    </row>
    <row r="2151" spans="1:10" ht="81.599999999999994" x14ac:dyDescent="0.5">
      <c r="A2151" s="72"/>
      <c r="B2151" s="48">
        <v>60</v>
      </c>
      <c r="C2151" s="47" t="s">
        <v>967</v>
      </c>
      <c r="D2151" s="49">
        <v>45562</v>
      </c>
      <c r="E2151" s="47" t="s">
        <v>1632</v>
      </c>
      <c r="F2151" s="47" t="s">
        <v>1633</v>
      </c>
      <c r="G2151" s="50">
        <v>31965002741301</v>
      </c>
      <c r="H2151" s="47" t="s">
        <v>1006</v>
      </c>
      <c r="I2151" s="51">
        <v>45191</v>
      </c>
      <c r="J2151" s="52">
        <v>60</v>
      </c>
    </row>
    <row r="2152" spans="1:10" ht="81.599999999999994" x14ac:dyDescent="0.5">
      <c r="A2152" s="72"/>
      <c r="B2152" s="48">
        <v>17</v>
      </c>
      <c r="C2152" s="47" t="s">
        <v>967</v>
      </c>
      <c r="D2152" s="49">
        <v>45499</v>
      </c>
      <c r="E2152" s="47" t="s">
        <v>2294</v>
      </c>
      <c r="F2152" s="47" t="s">
        <v>2295</v>
      </c>
      <c r="G2152" s="50">
        <v>31965002654389</v>
      </c>
      <c r="H2152" s="47" t="s">
        <v>970</v>
      </c>
      <c r="I2152" s="51">
        <v>45134</v>
      </c>
      <c r="J2152" s="52">
        <v>17</v>
      </c>
    </row>
    <row r="2153" spans="1:10" ht="81.599999999999994" x14ac:dyDescent="0.5">
      <c r="A2153" s="72"/>
      <c r="B2153" s="48">
        <v>19</v>
      </c>
      <c r="C2153" s="47" t="s">
        <v>967</v>
      </c>
      <c r="D2153" s="49">
        <v>45527</v>
      </c>
      <c r="E2153" s="47" t="s">
        <v>1906</v>
      </c>
      <c r="F2153" s="47" t="s">
        <v>1907</v>
      </c>
      <c r="G2153" s="50">
        <v>31965002722574</v>
      </c>
      <c r="H2153" s="47" t="s">
        <v>970</v>
      </c>
      <c r="I2153" s="51">
        <v>45156</v>
      </c>
      <c r="J2153" s="52">
        <v>19</v>
      </c>
    </row>
    <row r="2154" spans="1:10" ht="102" x14ac:dyDescent="0.5">
      <c r="A2154" s="72"/>
      <c r="B2154" s="48">
        <v>30</v>
      </c>
      <c r="C2154" s="47" t="s">
        <v>967</v>
      </c>
      <c r="D2154" s="49">
        <v>45527</v>
      </c>
      <c r="E2154" s="47" t="s">
        <v>2517</v>
      </c>
      <c r="F2154" s="47" t="s">
        <v>2518</v>
      </c>
      <c r="G2154" s="50">
        <v>31965002495726</v>
      </c>
      <c r="H2154" s="47" t="s">
        <v>970</v>
      </c>
      <c r="I2154" s="51">
        <v>45160</v>
      </c>
      <c r="J2154" s="52">
        <v>30</v>
      </c>
    </row>
    <row r="2155" spans="1:10" ht="112.2" x14ac:dyDescent="0.5">
      <c r="A2155" s="72"/>
      <c r="B2155" s="48">
        <v>7</v>
      </c>
      <c r="C2155" s="47" t="s">
        <v>967</v>
      </c>
      <c r="D2155" s="49">
        <v>45492</v>
      </c>
      <c r="E2155" s="47" t="s">
        <v>2296</v>
      </c>
      <c r="F2155" s="47" t="s">
        <v>2297</v>
      </c>
      <c r="G2155" s="50">
        <v>31965002819800</v>
      </c>
      <c r="H2155" s="47" t="s">
        <v>974</v>
      </c>
      <c r="I2155" s="51">
        <v>45127</v>
      </c>
      <c r="J2155" s="52">
        <v>7</v>
      </c>
    </row>
    <row r="2156" spans="1:10" ht="91.8" x14ac:dyDescent="0.5">
      <c r="A2156" s="72"/>
      <c r="B2156" s="48">
        <v>20</v>
      </c>
      <c r="C2156" s="47" t="s">
        <v>967</v>
      </c>
      <c r="D2156" s="49">
        <v>45478</v>
      </c>
      <c r="E2156" s="47" t="s">
        <v>2298</v>
      </c>
      <c r="F2156" s="47" t="s">
        <v>2299</v>
      </c>
      <c r="G2156" s="50">
        <v>31965001908620</v>
      </c>
      <c r="H2156" s="47" t="s">
        <v>970</v>
      </c>
      <c r="I2156" s="51">
        <v>45110</v>
      </c>
      <c r="J2156" s="52">
        <v>20</v>
      </c>
    </row>
    <row r="2157" spans="1:10" ht="91.8" x14ac:dyDescent="0.5">
      <c r="A2157" s="72"/>
      <c r="B2157" s="48">
        <v>25</v>
      </c>
      <c r="C2157" s="47" t="s">
        <v>967</v>
      </c>
      <c r="D2157" s="49">
        <v>45492</v>
      </c>
      <c r="E2157" s="47" t="s">
        <v>2300</v>
      </c>
      <c r="F2157" s="47" t="s">
        <v>2301</v>
      </c>
      <c r="G2157" s="50">
        <v>31965002829940</v>
      </c>
      <c r="H2157" s="47" t="s">
        <v>970</v>
      </c>
      <c r="I2157" s="51">
        <v>45127</v>
      </c>
      <c r="J2157" s="52">
        <v>25</v>
      </c>
    </row>
    <row r="2158" spans="1:10" ht="102" x14ac:dyDescent="0.5">
      <c r="A2158" s="72"/>
      <c r="B2158" s="48">
        <v>9</v>
      </c>
      <c r="C2158" s="47" t="s">
        <v>967</v>
      </c>
      <c r="D2158" s="49">
        <v>45562</v>
      </c>
      <c r="E2158" s="47" t="s">
        <v>1751</v>
      </c>
      <c r="F2158" s="47" t="s">
        <v>1752</v>
      </c>
      <c r="G2158" s="50">
        <v>31965002357090</v>
      </c>
      <c r="H2158" s="47" t="s">
        <v>970</v>
      </c>
      <c r="I2158" s="51">
        <v>45195</v>
      </c>
      <c r="J2158" s="52">
        <v>9</v>
      </c>
    </row>
    <row r="2159" spans="1:10" ht="102" x14ac:dyDescent="0.5">
      <c r="A2159" s="72"/>
      <c r="B2159" s="48">
        <v>20</v>
      </c>
      <c r="C2159" s="47" t="s">
        <v>967</v>
      </c>
      <c r="D2159" s="49">
        <v>45478</v>
      </c>
      <c r="E2159" s="47" t="s">
        <v>2474</v>
      </c>
      <c r="F2159" s="47" t="s">
        <v>2475</v>
      </c>
      <c r="G2159" s="50">
        <v>31965002751813</v>
      </c>
      <c r="H2159" s="47" t="s">
        <v>970</v>
      </c>
      <c r="I2159" s="51">
        <v>45113</v>
      </c>
      <c r="J2159" s="52">
        <v>20</v>
      </c>
    </row>
    <row r="2160" spans="1:10" ht="81.599999999999994" x14ac:dyDescent="0.5">
      <c r="A2160" s="47" t="s">
        <v>1044</v>
      </c>
      <c r="B2160" s="48">
        <v>18</v>
      </c>
      <c r="C2160" s="47" t="s">
        <v>967</v>
      </c>
      <c r="D2160" s="49">
        <v>45492</v>
      </c>
      <c r="E2160" s="47" t="s">
        <v>1045</v>
      </c>
      <c r="F2160" s="47" t="s">
        <v>1046</v>
      </c>
      <c r="G2160" s="50">
        <v>36089000783598</v>
      </c>
      <c r="H2160" s="47" t="s">
        <v>970</v>
      </c>
      <c r="I2160" s="51">
        <v>45124</v>
      </c>
      <c r="J2160" s="52">
        <v>18</v>
      </c>
    </row>
    <row r="2161" spans="1:10" ht="91.8" x14ac:dyDescent="0.5">
      <c r="A2161" s="47" t="s">
        <v>1374</v>
      </c>
      <c r="B2161" s="48">
        <v>24</v>
      </c>
      <c r="C2161" s="47" t="s">
        <v>967</v>
      </c>
      <c r="D2161" s="49">
        <v>45548</v>
      </c>
      <c r="E2161" s="47" t="s">
        <v>1375</v>
      </c>
      <c r="F2161" s="47" t="s">
        <v>1376</v>
      </c>
      <c r="G2161" s="50">
        <v>36078000573695</v>
      </c>
      <c r="H2161" s="47" t="s">
        <v>970</v>
      </c>
      <c r="I2161" s="51">
        <v>45179</v>
      </c>
      <c r="J2161" s="52">
        <v>24</v>
      </c>
    </row>
    <row r="2162" spans="1:10" ht="91.8" x14ac:dyDescent="0.5">
      <c r="A2162" s="72" t="s">
        <v>1313</v>
      </c>
      <c r="B2162" s="48">
        <v>24</v>
      </c>
      <c r="C2162" s="47" t="s">
        <v>967</v>
      </c>
      <c r="D2162" s="49">
        <v>45492</v>
      </c>
      <c r="E2162" s="47" t="s">
        <v>2406</v>
      </c>
      <c r="F2162" s="47" t="s">
        <v>2407</v>
      </c>
      <c r="G2162" s="50">
        <v>30083006515266</v>
      </c>
      <c r="H2162" s="47" t="s">
        <v>970</v>
      </c>
      <c r="I2162" s="51">
        <v>45124</v>
      </c>
      <c r="J2162" s="52">
        <v>24</v>
      </c>
    </row>
    <row r="2163" spans="1:10" ht="112.2" x14ac:dyDescent="0.5">
      <c r="A2163" s="72"/>
      <c r="B2163" s="48">
        <v>26</v>
      </c>
      <c r="C2163" s="47" t="s">
        <v>967</v>
      </c>
      <c r="D2163" s="49">
        <v>45548</v>
      </c>
      <c r="E2163" s="47" t="s">
        <v>1314</v>
      </c>
      <c r="F2163" s="47" t="s">
        <v>1315</v>
      </c>
      <c r="G2163" s="50">
        <v>30083007892342</v>
      </c>
      <c r="H2163" s="47" t="s">
        <v>970</v>
      </c>
      <c r="I2163" s="51">
        <v>45183</v>
      </c>
      <c r="J2163" s="52">
        <v>26</v>
      </c>
    </row>
    <row r="2164" spans="1:10" ht="122.4" x14ac:dyDescent="0.5">
      <c r="A2164" s="72" t="s">
        <v>2087</v>
      </c>
      <c r="B2164" s="48">
        <v>17</v>
      </c>
      <c r="C2164" s="47" t="s">
        <v>967</v>
      </c>
      <c r="D2164" s="49">
        <v>45562</v>
      </c>
      <c r="E2164" s="47" t="s">
        <v>2173</v>
      </c>
      <c r="F2164" s="47" t="s">
        <v>2174</v>
      </c>
      <c r="G2164" s="50">
        <v>31865002400017</v>
      </c>
      <c r="H2164" s="47" t="s">
        <v>970</v>
      </c>
      <c r="I2164" s="51">
        <v>45196</v>
      </c>
      <c r="J2164" s="52">
        <v>17</v>
      </c>
    </row>
    <row r="2165" spans="1:10" ht="91.8" x14ac:dyDescent="0.5">
      <c r="A2165" s="72"/>
      <c r="B2165" s="48">
        <v>8</v>
      </c>
      <c r="C2165" s="47" t="s">
        <v>967</v>
      </c>
      <c r="D2165" s="49">
        <v>45499</v>
      </c>
      <c r="E2165" s="47" t="s">
        <v>2175</v>
      </c>
      <c r="F2165" s="47" t="s">
        <v>2176</v>
      </c>
      <c r="G2165" s="50">
        <v>31865003014338</v>
      </c>
      <c r="H2165" s="47" t="s">
        <v>970</v>
      </c>
      <c r="I2165" s="51">
        <v>45131</v>
      </c>
      <c r="J2165" s="52">
        <v>8</v>
      </c>
    </row>
    <row r="2166" spans="1:10" ht="91.8" x14ac:dyDescent="0.5">
      <c r="A2166" s="72"/>
      <c r="B2166" s="48">
        <v>19</v>
      </c>
      <c r="C2166" s="47" t="s">
        <v>967</v>
      </c>
      <c r="D2166" s="49">
        <v>45520</v>
      </c>
      <c r="E2166" s="47" t="s">
        <v>2177</v>
      </c>
      <c r="F2166" s="47" t="s">
        <v>2178</v>
      </c>
      <c r="G2166" s="50">
        <v>31865002185493</v>
      </c>
      <c r="H2166" s="47" t="s">
        <v>1073</v>
      </c>
      <c r="I2166" s="51">
        <v>45154</v>
      </c>
      <c r="J2166" s="52">
        <v>19</v>
      </c>
    </row>
    <row r="2167" spans="1:10" ht="112.2" x14ac:dyDescent="0.5">
      <c r="A2167" s="72"/>
      <c r="B2167" s="48">
        <v>16</v>
      </c>
      <c r="C2167" s="47" t="s">
        <v>967</v>
      </c>
      <c r="D2167" s="49">
        <v>45562</v>
      </c>
      <c r="E2167" s="47" t="s">
        <v>2088</v>
      </c>
      <c r="F2167" s="47" t="s">
        <v>2089</v>
      </c>
      <c r="G2167" s="50">
        <v>31865002891058</v>
      </c>
      <c r="H2167" s="47" t="s">
        <v>970</v>
      </c>
      <c r="I2167" s="51">
        <v>45191</v>
      </c>
      <c r="J2167" s="52">
        <v>16</v>
      </c>
    </row>
    <row r="2168" spans="1:10" ht="122.4" x14ac:dyDescent="0.5">
      <c r="A2168" s="72"/>
      <c r="B2168" s="48">
        <v>25</v>
      </c>
      <c r="C2168" s="47" t="s">
        <v>967</v>
      </c>
      <c r="D2168" s="49">
        <v>45555</v>
      </c>
      <c r="E2168" s="47" t="s">
        <v>2423</v>
      </c>
      <c r="F2168" s="47" t="s">
        <v>2424</v>
      </c>
      <c r="G2168" s="50">
        <v>31865003071759</v>
      </c>
      <c r="H2168" s="47" t="s">
        <v>970</v>
      </c>
      <c r="I2168" s="51">
        <v>45190</v>
      </c>
      <c r="J2168" s="52">
        <v>25</v>
      </c>
    </row>
    <row r="2169" spans="1:10" ht="91.8" x14ac:dyDescent="0.5">
      <c r="A2169" s="47" t="s">
        <v>1267</v>
      </c>
      <c r="B2169" s="48">
        <v>33</v>
      </c>
      <c r="C2169" s="47" t="s">
        <v>967</v>
      </c>
      <c r="D2169" s="49">
        <v>45478</v>
      </c>
      <c r="E2169" s="47" t="s">
        <v>1268</v>
      </c>
      <c r="F2169" s="47" t="s">
        <v>1269</v>
      </c>
      <c r="G2169" s="50">
        <v>37000000801966</v>
      </c>
      <c r="H2169" s="47" t="s">
        <v>970</v>
      </c>
      <c r="I2169" s="51">
        <v>45112</v>
      </c>
      <c r="J2169" s="52">
        <v>33</v>
      </c>
    </row>
    <row r="2170" spans="1:10" ht="81.599999999999994" x14ac:dyDescent="0.5">
      <c r="A2170" s="72" t="s">
        <v>1462</v>
      </c>
      <c r="B2170" s="48">
        <v>7.99</v>
      </c>
      <c r="C2170" s="47" t="s">
        <v>967</v>
      </c>
      <c r="D2170" s="49">
        <v>45541</v>
      </c>
      <c r="E2170" s="47" t="s">
        <v>2179</v>
      </c>
      <c r="F2170" s="47" t="s">
        <v>2180</v>
      </c>
      <c r="G2170" s="50">
        <v>33012003615818</v>
      </c>
      <c r="H2170" s="47" t="s">
        <v>970</v>
      </c>
      <c r="I2170" s="51">
        <v>45172</v>
      </c>
      <c r="J2170" s="52">
        <v>7.99</v>
      </c>
    </row>
    <row r="2171" spans="1:10" ht="81.599999999999994" x14ac:dyDescent="0.5">
      <c r="A2171" s="72"/>
      <c r="B2171" s="48">
        <v>59.95</v>
      </c>
      <c r="C2171" s="47" t="s">
        <v>967</v>
      </c>
      <c r="D2171" s="49">
        <v>45541</v>
      </c>
      <c r="E2171" s="47" t="s">
        <v>1574</v>
      </c>
      <c r="F2171" s="47" t="s">
        <v>1575</v>
      </c>
      <c r="G2171" s="50">
        <v>33012003944754</v>
      </c>
      <c r="H2171" s="47" t="s">
        <v>1006</v>
      </c>
      <c r="I2171" s="51">
        <v>45175</v>
      </c>
      <c r="J2171" s="52">
        <v>59.95</v>
      </c>
    </row>
    <row r="2172" spans="1:10" ht="102" x14ac:dyDescent="0.5">
      <c r="A2172" s="72"/>
      <c r="B2172" s="48">
        <v>35</v>
      </c>
      <c r="C2172" s="47" t="s">
        <v>967</v>
      </c>
      <c r="D2172" s="49">
        <v>45541</v>
      </c>
      <c r="E2172" s="47" t="s">
        <v>2004</v>
      </c>
      <c r="F2172" s="47" t="s">
        <v>2005</v>
      </c>
      <c r="G2172" s="50">
        <v>33012003631039</v>
      </c>
      <c r="H2172" s="47" t="s">
        <v>970</v>
      </c>
      <c r="I2172" s="51">
        <v>45176</v>
      </c>
      <c r="J2172" s="52">
        <v>35</v>
      </c>
    </row>
    <row r="2173" spans="1:10" ht="132.6" x14ac:dyDescent="0.5">
      <c r="A2173" s="72"/>
      <c r="B2173" s="48">
        <v>16.95</v>
      </c>
      <c r="C2173" s="47" t="s">
        <v>967</v>
      </c>
      <c r="D2173" s="49">
        <v>45485</v>
      </c>
      <c r="E2173" s="47" t="s">
        <v>2181</v>
      </c>
      <c r="F2173" s="47" t="s">
        <v>2182</v>
      </c>
      <c r="G2173" s="50">
        <v>33012003957830</v>
      </c>
      <c r="H2173" s="47" t="s">
        <v>970</v>
      </c>
      <c r="I2173" s="51">
        <v>45118</v>
      </c>
      <c r="J2173" s="52">
        <v>16.95</v>
      </c>
    </row>
    <row r="2174" spans="1:10" ht="91.8" x14ac:dyDescent="0.5">
      <c r="A2174" s="72"/>
      <c r="B2174" s="48">
        <v>33.99</v>
      </c>
      <c r="C2174" s="47" t="s">
        <v>967</v>
      </c>
      <c r="D2174" s="49">
        <v>45562</v>
      </c>
      <c r="E2174" s="47" t="s">
        <v>1463</v>
      </c>
      <c r="F2174" s="47" t="s">
        <v>1464</v>
      </c>
      <c r="G2174" s="50">
        <v>33012002836431</v>
      </c>
      <c r="H2174" s="47" t="s">
        <v>983</v>
      </c>
      <c r="I2174" s="51">
        <v>45192</v>
      </c>
      <c r="J2174" s="52">
        <v>33.99</v>
      </c>
    </row>
    <row r="2175" spans="1:10" ht="91.8" x14ac:dyDescent="0.5">
      <c r="A2175" s="72"/>
      <c r="B2175" s="73">
        <v>39.99</v>
      </c>
      <c r="C2175" s="72" t="s">
        <v>967</v>
      </c>
      <c r="D2175" s="74">
        <v>45562</v>
      </c>
      <c r="E2175" s="47" t="s">
        <v>1465</v>
      </c>
      <c r="F2175" s="47" t="s">
        <v>1466</v>
      </c>
      <c r="G2175" s="50">
        <v>33012003738834</v>
      </c>
      <c r="H2175" s="47" t="s">
        <v>983</v>
      </c>
      <c r="I2175" s="51">
        <v>45192</v>
      </c>
      <c r="J2175" s="52">
        <v>39.99</v>
      </c>
    </row>
    <row r="2176" spans="1:10" ht="91.8" x14ac:dyDescent="0.5">
      <c r="A2176" s="72"/>
      <c r="B2176" s="73"/>
      <c r="C2176" s="72"/>
      <c r="D2176" s="74"/>
      <c r="E2176" s="47" t="s">
        <v>1467</v>
      </c>
      <c r="F2176" s="47" t="s">
        <v>1468</v>
      </c>
      <c r="G2176" s="50">
        <v>33012003908486</v>
      </c>
      <c r="H2176" s="47" t="s">
        <v>983</v>
      </c>
      <c r="I2176" s="51">
        <v>45192</v>
      </c>
      <c r="J2176" s="52">
        <v>39.99</v>
      </c>
    </row>
    <row r="2177" spans="1:10" ht="102" x14ac:dyDescent="0.5">
      <c r="A2177" s="72" t="s">
        <v>1279</v>
      </c>
      <c r="B2177" s="48">
        <v>21</v>
      </c>
      <c r="C2177" s="47" t="s">
        <v>967</v>
      </c>
      <c r="D2177" s="49">
        <v>45534</v>
      </c>
      <c r="E2177" s="47" t="s">
        <v>2334</v>
      </c>
      <c r="F2177" s="47" t="s">
        <v>2335</v>
      </c>
      <c r="G2177" s="50">
        <v>36087002109325</v>
      </c>
      <c r="H2177" s="47" t="s">
        <v>970</v>
      </c>
      <c r="I2177" s="51">
        <v>45163</v>
      </c>
      <c r="J2177" s="52">
        <v>21</v>
      </c>
    </row>
    <row r="2178" spans="1:10" ht="122.4" x14ac:dyDescent="0.5">
      <c r="A2178" s="72"/>
      <c r="B2178" s="48">
        <v>20</v>
      </c>
      <c r="C2178" s="47" t="s">
        <v>967</v>
      </c>
      <c r="D2178" s="49">
        <v>45513</v>
      </c>
      <c r="E2178" s="47" t="s">
        <v>2183</v>
      </c>
      <c r="F2178" s="47" t="s">
        <v>2184</v>
      </c>
      <c r="G2178" s="50">
        <v>36087001621635</v>
      </c>
      <c r="H2178" s="47" t="s">
        <v>2009</v>
      </c>
      <c r="I2178" s="51">
        <v>45143</v>
      </c>
      <c r="J2178" s="52">
        <v>20</v>
      </c>
    </row>
    <row r="2179" spans="1:10" ht="122.4" x14ac:dyDescent="0.5">
      <c r="A2179" s="72"/>
      <c r="B2179" s="48">
        <v>30</v>
      </c>
      <c r="C2179" s="47" t="s">
        <v>967</v>
      </c>
      <c r="D2179" s="49">
        <v>45513</v>
      </c>
      <c r="E2179" s="47" t="s">
        <v>2185</v>
      </c>
      <c r="F2179" s="47" t="s">
        <v>2186</v>
      </c>
      <c r="G2179" s="50">
        <v>36087001625305</v>
      </c>
      <c r="H2179" s="47" t="s">
        <v>2009</v>
      </c>
      <c r="I2179" s="51">
        <v>45143</v>
      </c>
      <c r="J2179" s="52">
        <v>30</v>
      </c>
    </row>
    <row r="2180" spans="1:10" ht="81.599999999999994" x14ac:dyDescent="0.5">
      <c r="A2180" s="72"/>
      <c r="B2180" s="48">
        <v>10</v>
      </c>
      <c r="C2180" s="47" t="s">
        <v>967</v>
      </c>
      <c r="D2180" s="49">
        <v>45478</v>
      </c>
      <c r="E2180" s="47" t="s">
        <v>1391</v>
      </c>
      <c r="F2180" s="47" t="s">
        <v>1392</v>
      </c>
      <c r="G2180" s="50">
        <v>36087001346969</v>
      </c>
      <c r="H2180" s="47" t="s">
        <v>970</v>
      </c>
      <c r="I2180" s="51">
        <v>45112</v>
      </c>
      <c r="J2180" s="52">
        <v>10</v>
      </c>
    </row>
    <row r="2181" spans="1:10" ht="91.8" x14ac:dyDescent="0.5">
      <c r="A2181" s="72"/>
      <c r="B2181" s="48">
        <v>17</v>
      </c>
      <c r="C2181" s="47" t="s">
        <v>967</v>
      </c>
      <c r="D2181" s="49">
        <v>45478</v>
      </c>
      <c r="E2181" s="47" t="s">
        <v>1393</v>
      </c>
      <c r="F2181" s="47" t="s">
        <v>1394</v>
      </c>
      <c r="G2181" s="50">
        <v>36087001346092</v>
      </c>
      <c r="H2181" s="47" t="s">
        <v>970</v>
      </c>
      <c r="I2181" s="51">
        <v>45112</v>
      </c>
      <c r="J2181" s="52">
        <v>17</v>
      </c>
    </row>
    <row r="2182" spans="1:10" ht="81.599999999999994" x14ac:dyDescent="0.5">
      <c r="A2182" s="72"/>
      <c r="B2182" s="48">
        <v>18</v>
      </c>
      <c r="C2182" s="47" t="s">
        <v>967</v>
      </c>
      <c r="D2182" s="49">
        <v>45478</v>
      </c>
      <c r="E2182" s="47" t="s">
        <v>1395</v>
      </c>
      <c r="F2182" s="47" t="s">
        <v>1396</v>
      </c>
      <c r="G2182" s="50">
        <v>36087001405898</v>
      </c>
      <c r="H2182" s="47" t="s">
        <v>970</v>
      </c>
      <c r="I2182" s="51">
        <v>45112</v>
      </c>
      <c r="J2182" s="52">
        <v>18</v>
      </c>
    </row>
    <row r="2183" spans="1:10" ht="112.2" x14ac:dyDescent="0.5">
      <c r="A2183" s="72"/>
      <c r="B2183" s="48">
        <v>15</v>
      </c>
      <c r="C2183" s="47" t="s">
        <v>967</v>
      </c>
      <c r="D2183" s="49">
        <v>45485</v>
      </c>
      <c r="E2183" s="47" t="s">
        <v>1280</v>
      </c>
      <c r="F2183" s="47" t="s">
        <v>1281</v>
      </c>
      <c r="G2183" s="50">
        <v>36087001839971</v>
      </c>
      <c r="H2183" s="47" t="s">
        <v>970</v>
      </c>
      <c r="I2183" s="51">
        <v>45120</v>
      </c>
      <c r="J2183" s="52">
        <v>15</v>
      </c>
    </row>
    <row r="2184" spans="1:10" ht="102" x14ac:dyDescent="0.5">
      <c r="A2184" s="72"/>
      <c r="B2184" s="48">
        <v>20</v>
      </c>
      <c r="C2184" s="47" t="s">
        <v>967</v>
      </c>
      <c r="D2184" s="49">
        <v>45478</v>
      </c>
      <c r="E2184" s="47" t="s">
        <v>1469</v>
      </c>
      <c r="F2184" s="47" t="s">
        <v>1470</v>
      </c>
      <c r="G2184" s="50">
        <v>36087001555809</v>
      </c>
      <c r="H2184" s="47" t="s">
        <v>970</v>
      </c>
      <c r="I2184" s="51">
        <v>45113</v>
      </c>
      <c r="J2184" s="52">
        <v>20</v>
      </c>
    </row>
    <row r="2185" spans="1:10" ht="81.599999999999994" x14ac:dyDescent="0.5">
      <c r="A2185" s="72" t="s">
        <v>1730</v>
      </c>
      <c r="B2185" s="48">
        <v>20</v>
      </c>
      <c r="C2185" s="47" t="s">
        <v>967</v>
      </c>
      <c r="D2185" s="49">
        <v>45520</v>
      </c>
      <c r="E2185" s="47" t="s">
        <v>2594</v>
      </c>
      <c r="F2185" s="47" t="s">
        <v>2595</v>
      </c>
      <c r="G2185" s="50">
        <v>31403003487674</v>
      </c>
      <c r="H2185" s="47" t="s">
        <v>1606</v>
      </c>
      <c r="I2185" s="51">
        <v>45154</v>
      </c>
      <c r="J2185" s="52">
        <v>20</v>
      </c>
    </row>
    <row r="2186" spans="1:10" ht="81.599999999999994" x14ac:dyDescent="0.5">
      <c r="A2186" s="72"/>
      <c r="B2186" s="48">
        <v>9</v>
      </c>
      <c r="C2186" s="47" t="s">
        <v>967</v>
      </c>
      <c r="D2186" s="49">
        <v>45520</v>
      </c>
      <c r="E2186" s="47" t="s">
        <v>2408</v>
      </c>
      <c r="F2186" s="47" t="s">
        <v>2409</v>
      </c>
      <c r="G2186" s="50">
        <v>31403003517900</v>
      </c>
      <c r="H2186" s="47" t="s">
        <v>970</v>
      </c>
      <c r="I2186" s="51">
        <v>45154</v>
      </c>
      <c r="J2186" s="52">
        <v>9</v>
      </c>
    </row>
    <row r="2187" spans="1:10" ht="102" x14ac:dyDescent="0.5">
      <c r="A2187" s="72"/>
      <c r="B2187" s="48">
        <v>25</v>
      </c>
      <c r="C2187" s="47" t="s">
        <v>967</v>
      </c>
      <c r="D2187" s="49">
        <v>45520</v>
      </c>
      <c r="E2187" s="47" t="s">
        <v>1787</v>
      </c>
      <c r="F2187" s="47" t="s">
        <v>1788</v>
      </c>
      <c r="G2187" s="50">
        <v>31403002422771</v>
      </c>
      <c r="H2187" s="47" t="s">
        <v>970</v>
      </c>
      <c r="I2187" s="51">
        <v>45154</v>
      </c>
      <c r="J2187" s="52">
        <v>25</v>
      </c>
    </row>
    <row r="2188" spans="1:10" ht="102" x14ac:dyDescent="0.5">
      <c r="A2188" s="72"/>
      <c r="B2188" s="48">
        <v>17</v>
      </c>
      <c r="C2188" s="47" t="s">
        <v>967</v>
      </c>
      <c r="D2188" s="49">
        <v>45534</v>
      </c>
      <c r="E2188" s="47" t="s">
        <v>1731</v>
      </c>
      <c r="F2188" s="47" t="s">
        <v>1732</v>
      </c>
      <c r="G2188" s="50">
        <v>31403003327987</v>
      </c>
      <c r="H2188" s="47" t="s">
        <v>970</v>
      </c>
      <c r="I2188" s="51">
        <v>45169</v>
      </c>
      <c r="J2188" s="52">
        <v>17</v>
      </c>
    </row>
    <row r="2189" spans="1:10" ht="81.599999999999994" x14ac:dyDescent="0.5">
      <c r="A2189" s="47" t="s">
        <v>1949</v>
      </c>
      <c r="B2189" s="48">
        <v>17</v>
      </c>
      <c r="C2189" s="47" t="s">
        <v>967</v>
      </c>
      <c r="D2189" s="49">
        <v>45562</v>
      </c>
      <c r="E2189" s="47" t="s">
        <v>1950</v>
      </c>
      <c r="F2189" s="47" t="s">
        <v>1951</v>
      </c>
      <c r="G2189" s="50">
        <v>38102000235309</v>
      </c>
      <c r="H2189" s="47" t="s">
        <v>970</v>
      </c>
      <c r="I2189" s="51">
        <v>45195</v>
      </c>
      <c r="J2189" s="52">
        <v>17</v>
      </c>
    </row>
    <row r="2190" spans="1:10" ht="91.8" x14ac:dyDescent="0.5">
      <c r="A2190" s="72" t="s">
        <v>1109</v>
      </c>
      <c r="B2190" s="48">
        <v>19.78</v>
      </c>
      <c r="C2190" s="47" t="s">
        <v>967</v>
      </c>
      <c r="D2190" s="49">
        <v>45541</v>
      </c>
      <c r="E2190" s="47" t="s">
        <v>1471</v>
      </c>
      <c r="F2190" s="47" t="s">
        <v>1472</v>
      </c>
      <c r="G2190" s="50">
        <v>30053011363051</v>
      </c>
      <c r="H2190" s="47" t="s">
        <v>970</v>
      </c>
      <c r="I2190" s="51">
        <v>45176</v>
      </c>
      <c r="J2190" s="52">
        <v>19.78</v>
      </c>
    </row>
    <row r="2191" spans="1:10" ht="91.8" x14ac:dyDescent="0.5">
      <c r="A2191" s="72"/>
      <c r="B2191" s="48">
        <v>22.6</v>
      </c>
      <c r="C2191" s="47" t="s">
        <v>967</v>
      </c>
      <c r="D2191" s="49">
        <v>45541</v>
      </c>
      <c r="E2191" s="47" t="s">
        <v>1473</v>
      </c>
      <c r="F2191" s="47" t="s">
        <v>1474</v>
      </c>
      <c r="G2191" s="50">
        <v>30053012918895</v>
      </c>
      <c r="H2191" s="47" t="s">
        <v>970</v>
      </c>
      <c r="I2191" s="51">
        <v>45176</v>
      </c>
      <c r="J2191" s="52">
        <v>22.6</v>
      </c>
    </row>
    <row r="2192" spans="1:10" ht="132.6" x14ac:dyDescent="0.5">
      <c r="A2192" s="72"/>
      <c r="B2192" s="48">
        <v>31.99</v>
      </c>
      <c r="C2192" s="47" t="s">
        <v>967</v>
      </c>
      <c r="D2192" s="49">
        <v>45478</v>
      </c>
      <c r="E2192" s="47" t="s">
        <v>2632</v>
      </c>
      <c r="F2192" s="47" t="s">
        <v>2633</v>
      </c>
      <c r="G2192" s="50">
        <v>30053008369160</v>
      </c>
      <c r="H2192" s="47" t="s">
        <v>983</v>
      </c>
      <c r="I2192" s="51">
        <v>45112</v>
      </c>
      <c r="J2192" s="52">
        <v>31.99</v>
      </c>
    </row>
    <row r="2193" spans="1:10" ht="91.8" x14ac:dyDescent="0.5">
      <c r="A2193" s="72"/>
      <c r="B2193" s="48">
        <v>8.99</v>
      </c>
      <c r="C2193" s="47" t="s">
        <v>967</v>
      </c>
      <c r="D2193" s="49">
        <v>45562</v>
      </c>
      <c r="E2193" s="47" t="s">
        <v>1424</v>
      </c>
      <c r="F2193" s="47" t="s">
        <v>1425</v>
      </c>
      <c r="G2193" s="50">
        <v>30053012294149</v>
      </c>
      <c r="H2193" s="47" t="s">
        <v>970</v>
      </c>
      <c r="I2193" s="51">
        <v>45196</v>
      </c>
      <c r="J2193" s="52">
        <v>8.99</v>
      </c>
    </row>
    <row r="2194" spans="1:10" ht="132.6" x14ac:dyDescent="0.5">
      <c r="A2194" s="72"/>
      <c r="B2194" s="48">
        <v>16.940000000000001</v>
      </c>
      <c r="C2194" s="47" t="s">
        <v>967</v>
      </c>
      <c r="D2194" s="49">
        <v>45548</v>
      </c>
      <c r="E2194" s="47" t="s">
        <v>1680</v>
      </c>
      <c r="F2194" s="47" t="s">
        <v>1681</v>
      </c>
      <c r="G2194" s="50">
        <v>30053013696870</v>
      </c>
      <c r="H2194" s="47" t="s">
        <v>970</v>
      </c>
      <c r="I2194" s="51">
        <v>45177</v>
      </c>
      <c r="J2194" s="52">
        <v>16.940000000000001</v>
      </c>
    </row>
    <row r="2195" spans="1:10" ht="91.8" x14ac:dyDescent="0.5">
      <c r="A2195" s="72"/>
      <c r="B2195" s="48">
        <v>48.25</v>
      </c>
      <c r="C2195" s="47" t="s">
        <v>967</v>
      </c>
      <c r="D2195" s="49">
        <v>45562</v>
      </c>
      <c r="E2195" s="47" t="s">
        <v>1544</v>
      </c>
      <c r="F2195" s="47" t="s">
        <v>1545</v>
      </c>
      <c r="G2195" s="50">
        <v>30053011897264</v>
      </c>
      <c r="H2195" s="47" t="s">
        <v>1006</v>
      </c>
      <c r="I2195" s="51">
        <v>45196</v>
      </c>
      <c r="J2195" s="52">
        <v>48.25</v>
      </c>
    </row>
    <row r="2196" spans="1:10" ht="91.8" x14ac:dyDescent="0.5">
      <c r="A2196" s="72"/>
      <c r="B2196" s="48">
        <v>16.170000000000002</v>
      </c>
      <c r="C2196" s="47" t="s">
        <v>967</v>
      </c>
      <c r="D2196" s="49">
        <v>45541</v>
      </c>
      <c r="E2196" s="47" t="s">
        <v>1908</v>
      </c>
      <c r="F2196" s="47" t="s">
        <v>1909</v>
      </c>
      <c r="G2196" s="50">
        <v>30053013646727</v>
      </c>
      <c r="H2196" s="47" t="s">
        <v>970</v>
      </c>
      <c r="I2196" s="51">
        <v>45171</v>
      </c>
      <c r="J2196" s="52">
        <v>16.170000000000002</v>
      </c>
    </row>
    <row r="2197" spans="1:10" ht="102" x14ac:dyDescent="0.5">
      <c r="A2197" s="72"/>
      <c r="B2197" s="48">
        <v>8.9700000000000006</v>
      </c>
      <c r="C2197" s="47" t="s">
        <v>967</v>
      </c>
      <c r="D2197" s="49">
        <v>45527</v>
      </c>
      <c r="E2197" s="47" t="s">
        <v>1634</v>
      </c>
      <c r="F2197" s="47" t="s">
        <v>1635</v>
      </c>
      <c r="G2197" s="50">
        <v>30053010004110</v>
      </c>
      <c r="H2197" s="47" t="s">
        <v>970</v>
      </c>
      <c r="I2197" s="51">
        <v>45160</v>
      </c>
      <c r="J2197" s="52">
        <v>8.9700000000000006</v>
      </c>
    </row>
    <row r="2198" spans="1:10" ht="112.2" x14ac:dyDescent="0.5">
      <c r="A2198" s="72"/>
      <c r="B2198" s="48">
        <v>9.4499999999999993</v>
      </c>
      <c r="C2198" s="47" t="s">
        <v>967</v>
      </c>
      <c r="D2198" s="49">
        <v>45527</v>
      </c>
      <c r="E2198" s="47" t="s">
        <v>1636</v>
      </c>
      <c r="F2198" s="47" t="s">
        <v>1637</v>
      </c>
      <c r="G2198" s="50">
        <v>30053013014876</v>
      </c>
      <c r="H2198" s="47" t="s">
        <v>970</v>
      </c>
      <c r="I2198" s="51">
        <v>45160</v>
      </c>
      <c r="J2198" s="52">
        <v>9.4499999999999993</v>
      </c>
    </row>
    <row r="2199" spans="1:10" ht="91.8" x14ac:dyDescent="0.5">
      <c r="A2199" s="72"/>
      <c r="B2199" s="48">
        <v>13.55</v>
      </c>
      <c r="C2199" s="47" t="s">
        <v>967</v>
      </c>
      <c r="D2199" s="49">
        <v>45527</v>
      </c>
      <c r="E2199" s="47" t="s">
        <v>1638</v>
      </c>
      <c r="F2199" s="47" t="s">
        <v>1639</v>
      </c>
      <c r="G2199" s="50">
        <v>30053012183748</v>
      </c>
      <c r="H2199" s="47" t="s">
        <v>970</v>
      </c>
      <c r="I2199" s="51">
        <v>45160</v>
      </c>
      <c r="J2199" s="52">
        <v>13.55</v>
      </c>
    </row>
    <row r="2200" spans="1:10" ht="91.8" x14ac:dyDescent="0.5">
      <c r="A2200" s="72"/>
      <c r="B2200" s="48">
        <v>11.99</v>
      </c>
      <c r="C2200" s="47" t="s">
        <v>967</v>
      </c>
      <c r="D2200" s="49">
        <v>45527</v>
      </c>
      <c r="E2200" s="47" t="s">
        <v>1120</v>
      </c>
      <c r="F2200" s="47" t="s">
        <v>1121</v>
      </c>
      <c r="G2200" s="50">
        <v>30053013583524</v>
      </c>
      <c r="H2200" s="47" t="s">
        <v>970</v>
      </c>
      <c r="I2200" s="51">
        <v>45162</v>
      </c>
      <c r="J2200" s="52">
        <v>11.99</v>
      </c>
    </row>
    <row r="2201" spans="1:10" ht="102" x14ac:dyDescent="0.5">
      <c r="A2201" s="72"/>
      <c r="B2201" s="48">
        <v>18.95</v>
      </c>
      <c r="C2201" s="47" t="s">
        <v>967</v>
      </c>
      <c r="D2201" s="49">
        <v>45527</v>
      </c>
      <c r="E2201" s="47" t="s">
        <v>1122</v>
      </c>
      <c r="F2201" s="47" t="s">
        <v>1123</v>
      </c>
      <c r="G2201" s="50">
        <v>30053013611259</v>
      </c>
      <c r="H2201" s="47" t="s">
        <v>970</v>
      </c>
      <c r="I2201" s="51">
        <v>45162</v>
      </c>
      <c r="J2201" s="52">
        <v>18.95</v>
      </c>
    </row>
    <row r="2202" spans="1:10" ht="81.599999999999994" x14ac:dyDescent="0.5">
      <c r="A2202" s="72"/>
      <c r="B2202" s="48">
        <v>12.99</v>
      </c>
      <c r="C2202" s="47" t="s">
        <v>967</v>
      </c>
      <c r="D2202" s="49">
        <v>45478</v>
      </c>
      <c r="E2202" s="47" t="s">
        <v>1682</v>
      </c>
      <c r="F2202" s="47" t="s">
        <v>1683</v>
      </c>
      <c r="G2202" s="50">
        <v>30053004889815</v>
      </c>
      <c r="H2202" s="47" t="s">
        <v>1684</v>
      </c>
      <c r="I2202" s="51">
        <v>45113</v>
      </c>
      <c r="J2202" s="52">
        <v>12.99</v>
      </c>
    </row>
    <row r="2203" spans="1:10" ht="112.2" x14ac:dyDescent="0.5">
      <c r="A2203" s="72"/>
      <c r="B2203" s="48">
        <v>5.64</v>
      </c>
      <c r="C2203" s="47" t="s">
        <v>967</v>
      </c>
      <c r="D2203" s="49">
        <v>45548</v>
      </c>
      <c r="E2203" s="47" t="s">
        <v>1110</v>
      </c>
      <c r="F2203" s="47" t="s">
        <v>1111</v>
      </c>
      <c r="G2203" s="50">
        <v>30053012650688</v>
      </c>
      <c r="H2203" s="47" t="s">
        <v>970</v>
      </c>
      <c r="I2203" s="51">
        <v>45183</v>
      </c>
      <c r="J2203" s="52">
        <v>5.64</v>
      </c>
    </row>
    <row r="2204" spans="1:10" ht="102" x14ac:dyDescent="0.5">
      <c r="A2204" s="47" t="s">
        <v>2006</v>
      </c>
      <c r="B2204" s="48">
        <v>20</v>
      </c>
      <c r="C2204" s="47" t="s">
        <v>967</v>
      </c>
      <c r="D2204" s="49">
        <v>45562</v>
      </c>
      <c r="E2204" s="47" t="s">
        <v>2007</v>
      </c>
      <c r="F2204" s="47" t="s">
        <v>2008</v>
      </c>
      <c r="G2204" s="50">
        <v>31803001744853</v>
      </c>
      <c r="H2204" s="47" t="s">
        <v>2009</v>
      </c>
      <c r="I2204" s="51">
        <v>45195</v>
      </c>
      <c r="J2204" s="52">
        <v>20</v>
      </c>
    </row>
    <row r="2205" spans="1:10" ht="81.599999999999994" x14ac:dyDescent="0.5">
      <c r="A2205" s="72" t="s">
        <v>1074</v>
      </c>
      <c r="B2205" s="48">
        <v>6</v>
      </c>
      <c r="C2205" s="47" t="s">
        <v>967</v>
      </c>
      <c r="D2205" s="49">
        <v>45506</v>
      </c>
      <c r="E2205" s="47" t="s">
        <v>2410</v>
      </c>
      <c r="F2205" s="47" t="s">
        <v>2411</v>
      </c>
      <c r="G2205" s="50">
        <v>36879001113757</v>
      </c>
      <c r="H2205" s="47" t="s">
        <v>970</v>
      </c>
      <c r="I2205" s="51">
        <v>45136</v>
      </c>
      <c r="J2205" s="52">
        <v>6</v>
      </c>
    </row>
    <row r="2206" spans="1:10" ht="112.2" x14ac:dyDescent="0.5">
      <c r="A2206" s="72"/>
      <c r="B2206" s="48">
        <v>15</v>
      </c>
      <c r="C2206" s="47" t="s">
        <v>967</v>
      </c>
      <c r="D2206" s="49">
        <v>45513</v>
      </c>
      <c r="E2206" s="47" t="s">
        <v>1075</v>
      </c>
      <c r="F2206" s="47" t="s">
        <v>1076</v>
      </c>
      <c r="G2206" s="50">
        <v>36879001174973</v>
      </c>
      <c r="H2206" s="47" t="s">
        <v>970</v>
      </c>
      <c r="I2206" s="51">
        <v>45148</v>
      </c>
      <c r="J2206" s="52">
        <v>15</v>
      </c>
    </row>
    <row r="2207" spans="1:10" ht="102" x14ac:dyDescent="0.5">
      <c r="A2207" s="72"/>
      <c r="B2207" s="48">
        <v>15</v>
      </c>
      <c r="C2207" s="47" t="s">
        <v>967</v>
      </c>
      <c r="D2207" s="49">
        <v>45548</v>
      </c>
      <c r="E2207" s="47" t="s">
        <v>2187</v>
      </c>
      <c r="F2207" s="47" t="s">
        <v>2188</v>
      </c>
      <c r="G2207" s="50">
        <v>36879001275424</v>
      </c>
      <c r="H2207" s="47" t="s">
        <v>970</v>
      </c>
      <c r="I2207" s="51">
        <v>45178</v>
      </c>
      <c r="J2207" s="52">
        <v>15</v>
      </c>
    </row>
    <row r="2208" spans="1:10" ht="102" x14ac:dyDescent="0.5">
      <c r="A2208" s="72"/>
      <c r="B2208" s="48">
        <v>25</v>
      </c>
      <c r="C2208" s="47" t="s">
        <v>967</v>
      </c>
      <c r="D2208" s="49">
        <v>45499</v>
      </c>
      <c r="E2208" s="47" t="s">
        <v>1910</v>
      </c>
      <c r="F2208" s="47" t="s">
        <v>1911</v>
      </c>
      <c r="G2208" s="50">
        <v>36879001207765</v>
      </c>
      <c r="H2208" s="47" t="s">
        <v>970</v>
      </c>
      <c r="I2208" s="51">
        <v>45128</v>
      </c>
      <c r="J2208" s="52">
        <v>25</v>
      </c>
    </row>
    <row r="2209" spans="1:10" ht="91.8" x14ac:dyDescent="0.5">
      <c r="A2209" s="72"/>
      <c r="B2209" s="48">
        <v>20</v>
      </c>
      <c r="C2209" s="47" t="s">
        <v>967</v>
      </c>
      <c r="D2209" s="49">
        <v>45555</v>
      </c>
      <c r="E2209" s="47" t="s">
        <v>1952</v>
      </c>
      <c r="F2209" s="47" t="s">
        <v>1953</v>
      </c>
      <c r="G2209" s="50">
        <v>36879001048631</v>
      </c>
      <c r="H2209" s="47" t="s">
        <v>983</v>
      </c>
      <c r="I2209" s="51">
        <v>45187</v>
      </c>
      <c r="J2209" s="52">
        <v>20</v>
      </c>
    </row>
    <row r="2210" spans="1:10" ht="112.2" x14ac:dyDescent="0.5">
      <c r="A2210" s="72" t="s">
        <v>1296</v>
      </c>
      <c r="B2210" s="48">
        <v>12</v>
      </c>
      <c r="C2210" s="47" t="s">
        <v>967</v>
      </c>
      <c r="D2210" s="49">
        <v>45527</v>
      </c>
      <c r="E2210" s="47" t="s">
        <v>2425</v>
      </c>
      <c r="F2210" s="47" t="s">
        <v>2426</v>
      </c>
      <c r="G2210" s="50">
        <v>31350002712919</v>
      </c>
      <c r="H2210" s="47" t="s">
        <v>970</v>
      </c>
      <c r="I2210" s="51">
        <v>45161</v>
      </c>
      <c r="J2210" s="52">
        <v>12</v>
      </c>
    </row>
    <row r="2211" spans="1:10" ht="112.2" x14ac:dyDescent="0.5">
      <c r="A2211" s="72"/>
      <c r="B2211" s="48">
        <v>20</v>
      </c>
      <c r="C2211" s="47" t="s">
        <v>967</v>
      </c>
      <c r="D2211" s="49">
        <v>45548</v>
      </c>
      <c r="E2211" s="47" t="s">
        <v>2369</v>
      </c>
      <c r="F2211" s="47" t="s">
        <v>2370</v>
      </c>
      <c r="G2211" s="50">
        <v>31350003321140</v>
      </c>
      <c r="H2211" s="47" t="s">
        <v>970</v>
      </c>
      <c r="I2211" s="51">
        <v>45182</v>
      </c>
      <c r="J2211" s="52">
        <v>20</v>
      </c>
    </row>
    <row r="2212" spans="1:10" ht="81.599999999999994" x14ac:dyDescent="0.5">
      <c r="A2212" s="72"/>
      <c r="B2212" s="48">
        <v>13</v>
      </c>
      <c r="C2212" s="47" t="s">
        <v>967</v>
      </c>
      <c r="D2212" s="49">
        <v>45534</v>
      </c>
      <c r="E2212" s="47" t="s">
        <v>2671</v>
      </c>
      <c r="F2212" s="47" t="s">
        <v>2672</v>
      </c>
      <c r="G2212" s="50">
        <v>31350003756360</v>
      </c>
      <c r="H2212" s="47" t="s">
        <v>970</v>
      </c>
      <c r="I2212" s="51">
        <v>45168</v>
      </c>
      <c r="J2212" s="52">
        <v>13</v>
      </c>
    </row>
    <row r="2213" spans="1:10" ht="112.2" x14ac:dyDescent="0.5">
      <c r="A2213" s="72"/>
      <c r="B2213" s="48">
        <v>9</v>
      </c>
      <c r="C2213" s="47" t="s">
        <v>967</v>
      </c>
      <c r="D2213" s="49">
        <v>45513</v>
      </c>
      <c r="E2213" s="47" t="s">
        <v>1882</v>
      </c>
      <c r="F2213" s="47" t="s">
        <v>1883</v>
      </c>
      <c r="G2213" s="50">
        <v>31350003675339</v>
      </c>
      <c r="H2213" s="47" t="s">
        <v>970</v>
      </c>
      <c r="I2213" s="51">
        <v>45147</v>
      </c>
      <c r="J2213" s="52">
        <v>9</v>
      </c>
    </row>
    <row r="2214" spans="1:10" ht="91.8" x14ac:dyDescent="0.5">
      <c r="A2214" s="72"/>
      <c r="B2214" s="48">
        <v>9</v>
      </c>
      <c r="C2214" s="47" t="s">
        <v>967</v>
      </c>
      <c r="D2214" s="49">
        <v>45520</v>
      </c>
      <c r="E2214" s="47" t="s">
        <v>1475</v>
      </c>
      <c r="F2214" s="47" t="s">
        <v>1476</v>
      </c>
      <c r="G2214" s="50">
        <v>31350003444207</v>
      </c>
      <c r="H2214" s="47" t="s">
        <v>970</v>
      </c>
      <c r="I2214" s="51">
        <v>45150</v>
      </c>
      <c r="J2214" s="52">
        <v>9</v>
      </c>
    </row>
    <row r="2215" spans="1:10" ht="91.8" x14ac:dyDescent="0.5">
      <c r="A2215" s="72"/>
      <c r="B2215" s="48">
        <v>13</v>
      </c>
      <c r="C2215" s="47" t="s">
        <v>967</v>
      </c>
      <c r="D2215" s="49">
        <v>45548</v>
      </c>
      <c r="E2215" s="47" t="s">
        <v>2763</v>
      </c>
      <c r="F2215" s="47" t="s">
        <v>2764</v>
      </c>
      <c r="G2215" s="50">
        <v>31350003577121</v>
      </c>
      <c r="H2215" s="47" t="s">
        <v>979</v>
      </c>
      <c r="I2215" s="51">
        <v>45181</v>
      </c>
      <c r="J2215" s="52">
        <v>13</v>
      </c>
    </row>
    <row r="2216" spans="1:10" ht="102" x14ac:dyDescent="0.5">
      <c r="A2216" s="72"/>
      <c r="B2216" s="48">
        <v>40</v>
      </c>
      <c r="C2216" s="47" t="s">
        <v>967</v>
      </c>
      <c r="D2216" s="49">
        <v>45527</v>
      </c>
      <c r="E2216" s="47" t="s">
        <v>2263</v>
      </c>
      <c r="F2216" s="47" t="s">
        <v>2264</v>
      </c>
      <c r="G2216" s="50">
        <v>31350003090034</v>
      </c>
      <c r="H2216" s="47" t="s">
        <v>2009</v>
      </c>
      <c r="I2216" s="51">
        <v>45160</v>
      </c>
      <c r="J2216" s="52">
        <v>40</v>
      </c>
    </row>
    <row r="2217" spans="1:10" ht="91.8" x14ac:dyDescent="0.5">
      <c r="A2217" s="72"/>
      <c r="B2217" s="48">
        <v>8</v>
      </c>
      <c r="C2217" s="47" t="s">
        <v>967</v>
      </c>
      <c r="D2217" s="49">
        <v>45555</v>
      </c>
      <c r="E2217" s="47" t="s">
        <v>1761</v>
      </c>
      <c r="F2217" s="47" t="s">
        <v>1762</v>
      </c>
      <c r="G2217" s="50">
        <v>31350003061365</v>
      </c>
      <c r="H2217" s="47" t="s">
        <v>1227</v>
      </c>
      <c r="I2217" s="51">
        <v>45188</v>
      </c>
      <c r="J2217" s="52">
        <v>8</v>
      </c>
    </row>
    <row r="2218" spans="1:10" ht="91.8" x14ac:dyDescent="0.5">
      <c r="A2218" s="72"/>
      <c r="B2218" s="48">
        <v>14</v>
      </c>
      <c r="C2218" s="47" t="s">
        <v>967</v>
      </c>
      <c r="D2218" s="49">
        <v>45555</v>
      </c>
      <c r="E2218" s="47" t="s">
        <v>1297</v>
      </c>
      <c r="F2218" s="47" t="s">
        <v>1298</v>
      </c>
      <c r="G2218" s="50">
        <v>31350003801539</v>
      </c>
      <c r="H2218" s="47" t="s">
        <v>970</v>
      </c>
      <c r="I2218" s="51">
        <v>45187</v>
      </c>
      <c r="J2218" s="52">
        <v>14</v>
      </c>
    </row>
    <row r="2219" spans="1:10" ht="81.599999999999994" x14ac:dyDescent="0.5">
      <c r="A2219" s="72"/>
      <c r="B2219" s="48">
        <v>15</v>
      </c>
      <c r="C2219" s="47" t="s">
        <v>967</v>
      </c>
      <c r="D2219" s="49">
        <v>45555</v>
      </c>
      <c r="E2219" s="47" t="s">
        <v>1954</v>
      </c>
      <c r="F2219" s="47" t="s">
        <v>1955</v>
      </c>
      <c r="G2219" s="50">
        <v>31350003275429</v>
      </c>
      <c r="H2219" s="47" t="s">
        <v>979</v>
      </c>
      <c r="I2219" s="51">
        <v>45187</v>
      </c>
      <c r="J2219" s="52">
        <v>15</v>
      </c>
    </row>
    <row r="2220" spans="1:10" ht="91.8" x14ac:dyDescent="0.5">
      <c r="A2220" s="72"/>
      <c r="B2220" s="48">
        <v>20</v>
      </c>
      <c r="C2220" s="47" t="s">
        <v>967</v>
      </c>
      <c r="D2220" s="49">
        <v>45555</v>
      </c>
      <c r="E2220" s="47" t="s">
        <v>1956</v>
      </c>
      <c r="F2220" s="47" t="s">
        <v>1957</v>
      </c>
      <c r="G2220" s="50">
        <v>31350003010339</v>
      </c>
      <c r="H2220" s="47" t="s">
        <v>1958</v>
      </c>
      <c r="I2220" s="51">
        <v>45187</v>
      </c>
      <c r="J2220" s="52">
        <v>20</v>
      </c>
    </row>
    <row r="2221" spans="1:10" ht="81.599999999999994" x14ac:dyDescent="0.5">
      <c r="A2221" s="47" t="s">
        <v>992</v>
      </c>
      <c r="B2221" s="48">
        <v>15</v>
      </c>
      <c r="C2221" s="47" t="s">
        <v>967</v>
      </c>
      <c r="D2221" s="49">
        <v>45562</v>
      </c>
      <c r="E2221" s="47" t="s">
        <v>993</v>
      </c>
      <c r="F2221" s="47" t="s">
        <v>994</v>
      </c>
      <c r="G2221" s="50">
        <v>31313002497501</v>
      </c>
      <c r="H2221" s="47" t="s">
        <v>995</v>
      </c>
      <c r="I2221" s="51">
        <v>45195</v>
      </c>
      <c r="J2221" s="52">
        <v>15</v>
      </c>
    </row>
    <row r="2222" spans="1:10" ht="91.8" x14ac:dyDescent="0.5">
      <c r="A2222" s="72" t="s">
        <v>1175</v>
      </c>
      <c r="B2222" s="48">
        <v>20</v>
      </c>
      <c r="C2222" s="47" t="s">
        <v>967</v>
      </c>
      <c r="D2222" s="49">
        <v>45534</v>
      </c>
      <c r="E2222" s="47" t="s">
        <v>1176</v>
      </c>
      <c r="F2222" s="47" t="s">
        <v>1177</v>
      </c>
      <c r="G2222" s="50">
        <v>36090001163889</v>
      </c>
      <c r="H2222" s="47" t="s">
        <v>970</v>
      </c>
      <c r="I2222" s="51">
        <v>45166</v>
      </c>
      <c r="J2222" s="52">
        <v>20</v>
      </c>
    </row>
    <row r="2223" spans="1:10" ht="102" x14ac:dyDescent="0.5">
      <c r="A2223" s="72"/>
      <c r="B2223" s="48">
        <v>4</v>
      </c>
      <c r="C2223" s="47" t="s">
        <v>967</v>
      </c>
      <c r="D2223" s="49">
        <v>45506</v>
      </c>
      <c r="E2223" s="47" t="s">
        <v>1640</v>
      </c>
      <c r="F2223" s="47" t="s">
        <v>1641</v>
      </c>
      <c r="G2223" s="50">
        <v>36090000482132</v>
      </c>
      <c r="H2223" s="47" t="s">
        <v>970</v>
      </c>
      <c r="I2223" s="51">
        <v>45140</v>
      </c>
      <c r="J2223" s="52">
        <v>4</v>
      </c>
    </row>
    <row r="2224" spans="1:10" ht="102" x14ac:dyDescent="0.5">
      <c r="A2224" s="72" t="s">
        <v>1642</v>
      </c>
      <c r="B2224" s="48">
        <v>10</v>
      </c>
      <c r="C2224" s="47" t="s">
        <v>967</v>
      </c>
      <c r="D2224" s="49">
        <v>45541</v>
      </c>
      <c r="E2224" s="47" t="s">
        <v>2189</v>
      </c>
      <c r="F2224" s="47" t="s">
        <v>2190</v>
      </c>
      <c r="G2224" s="50">
        <v>32147000106683</v>
      </c>
      <c r="H2224" s="47" t="s">
        <v>1043</v>
      </c>
      <c r="I2224" s="51">
        <v>45171</v>
      </c>
      <c r="J2224" s="52">
        <v>10</v>
      </c>
    </row>
    <row r="2225" spans="1:10" ht="81.599999999999994" x14ac:dyDescent="0.5">
      <c r="A2225" s="72"/>
      <c r="B2225" s="73">
        <v>9</v>
      </c>
      <c r="C2225" s="72" t="s">
        <v>967</v>
      </c>
      <c r="D2225" s="49">
        <v>45492</v>
      </c>
      <c r="E2225" s="47" t="s">
        <v>1643</v>
      </c>
      <c r="F2225" s="47" t="s">
        <v>1644</v>
      </c>
      <c r="G2225" s="50">
        <v>32147000348921</v>
      </c>
      <c r="H2225" s="47" t="s">
        <v>970</v>
      </c>
      <c r="I2225" s="51">
        <v>45123</v>
      </c>
      <c r="J2225" s="52">
        <v>9</v>
      </c>
    </row>
    <row r="2226" spans="1:10" ht="91.8" x14ac:dyDescent="0.5">
      <c r="A2226" s="72"/>
      <c r="B2226" s="73"/>
      <c r="C2226" s="72"/>
      <c r="D2226" s="74">
        <v>45520</v>
      </c>
      <c r="E2226" s="47" t="s">
        <v>1645</v>
      </c>
      <c r="F2226" s="47" t="s">
        <v>1646</v>
      </c>
      <c r="G2226" s="50">
        <v>32147000348939</v>
      </c>
      <c r="H2226" s="47" t="s">
        <v>970</v>
      </c>
      <c r="I2226" s="51">
        <v>45154</v>
      </c>
      <c r="J2226" s="52">
        <v>9</v>
      </c>
    </row>
    <row r="2227" spans="1:10" ht="91.8" x14ac:dyDescent="0.5">
      <c r="A2227" s="72"/>
      <c r="B2227" s="73"/>
      <c r="C2227" s="72"/>
      <c r="D2227" s="74"/>
      <c r="E2227" s="47" t="s">
        <v>1647</v>
      </c>
      <c r="F2227" s="47" t="s">
        <v>1648</v>
      </c>
      <c r="G2227" s="50">
        <v>32147000348624</v>
      </c>
      <c r="H2227" s="47" t="s">
        <v>970</v>
      </c>
      <c r="I2227" s="51">
        <v>45154</v>
      </c>
      <c r="J2227" s="52">
        <v>9</v>
      </c>
    </row>
    <row r="2228" spans="1:10" ht="81.599999999999994" x14ac:dyDescent="0.5">
      <c r="A2228" s="72" t="s">
        <v>966</v>
      </c>
      <c r="B2228" s="48">
        <v>40</v>
      </c>
      <c r="C2228" s="47" t="s">
        <v>967</v>
      </c>
      <c r="D2228" s="49">
        <v>45520</v>
      </c>
      <c r="E2228" s="47" t="s">
        <v>968</v>
      </c>
      <c r="F2228" s="47" t="s">
        <v>969</v>
      </c>
      <c r="G2228" s="50">
        <v>31321007695128</v>
      </c>
      <c r="H2228" s="47" t="s">
        <v>970</v>
      </c>
      <c r="I2228" s="51">
        <v>45152</v>
      </c>
      <c r="J2228" s="52">
        <v>40</v>
      </c>
    </row>
    <row r="2229" spans="1:10" ht="81.599999999999994" x14ac:dyDescent="0.5">
      <c r="A2229" s="72"/>
      <c r="B2229" s="48">
        <v>10</v>
      </c>
      <c r="C2229" s="47" t="s">
        <v>967</v>
      </c>
      <c r="D2229" s="49">
        <v>45541</v>
      </c>
      <c r="E2229" s="47" t="s">
        <v>2596</v>
      </c>
      <c r="F2229" s="47" t="s">
        <v>2597</v>
      </c>
      <c r="G2229" s="50">
        <v>31321007481560</v>
      </c>
      <c r="H2229" s="47" t="s">
        <v>1006</v>
      </c>
      <c r="I2229" s="51">
        <v>45176</v>
      </c>
      <c r="J2229" s="52">
        <v>10</v>
      </c>
    </row>
    <row r="2230" spans="1:10" ht="91.8" x14ac:dyDescent="0.5">
      <c r="A2230" s="72"/>
      <c r="B2230" s="48">
        <v>40</v>
      </c>
      <c r="C2230" s="47" t="s">
        <v>967</v>
      </c>
      <c r="D2230" s="49">
        <v>45541</v>
      </c>
      <c r="E2230" s="47" t="s">
        <v>2598</v>
      </c>
      <c r="F2230" s="47" t="s">
        <v>2599</v>
      </c>
      <c r="G2230" s="50">
        <v>31321008082987</v>
      </c>
      <c r="H2230" s="47" t="s">
        <v>1006</v>
      </c>
      <c r="I2230" s="51">
        <v>45176</v>
      </c>
      <c r="J2230" s="52">
        <v>40</v>
      </c>
    </row>
    <row r="2231" spans="1:10" ht="102" x14ac:dyDescent="0.5">
      <c r="A2231" s="72"/>
      <c r="B2231" s="48">
        <v>26</v>
      </c>
      <c r="C2231" s="47" t="s">
        <v>967</v>
      </c>
      <c r="D2231" s="49">
        <v>45527</v>
      </c>
      <c r="E2231" s="47" t="s">
        <v>2600</v>
      </c>
      <c r="F2231" s="47" t="s">
        <v>2601</v>
      </c>
      <c r="G2231" s="50">
        <v>31321008396635</v>
      </c>
      <c r="H2231" s="47" t="s">
        <v>1496</v>
      </c>
      <c r="I2231" s="51">
        <v>45162</v>
      </c>
      <c r="J2231" s="52">
        <v>26</v>
      </c>
    </row>
    <row r="2232" spans="1:10" ht="91.8" x14ac:dyDescent="0.5">
      <c r="A2232" s="47" t="s">
        <v>1144</v>
      </c>
      <c r="B2232" s="48">
        <v>44</v>
      </c>
      <c r="C2232" s="47" t="s">
        <v>967</v>
      </c>
      <c r="D2232" s="49">
        <v>45555</v>
      </c>
      <c r="E2232" s="47" t="s">
        <v>1145</v>
      </c>
      <c r="F2232" s="47" t="s">
        <v>1146</v>
      </c>
      <c r="G2232" s="50">
        <v>32990001049281</v>
      </c>
      <c r="H2232" s="47" t="s">
        <v>1147</v>
      </c>
      <c r="I2232" s="51">
        <v>45186</v>
      </c>
      <c r="J2232" s="52">
        <v>44</v>
      </c>
    </row>
    <row r="2233" spans="1:10" ht="81.599999999999994" x14ac:dyDescent="0.5">
      <c r="A2233" s="72" t="s">
        <v>1685</v>
      </c>
      <c r="B2233" s="48">
        <v>12</v>
      </c>
      <c r="C2233" s="47" t="s">
        <v>967</v>
      </c>
      <c r="D2233" s="49">
        <v>45485</v>
      </c>
      <c r="E2233" s="47" t="s">
        <v>2649</v>
      </c>
      <c r="F2233" s="47" t="s">
        <v>2650</v>
      </c>
      <c r="G2233" s="50">
        <v>31308003855145</v>
      </c>
      <c r="H2233" s="47" t="s">
        <v>1073</v>
      </c>
      <c r="I2233" s="51">
        <v>45120</v>
      </c>
      <c r="J2233" s="52">
        <v>12</v>
      </c>
    </row>
    <row r="2234" spans="1:10" ht="81.599999999999994" x14ac:dyDescent="0.5">
      <c r="A2234" s="72"/>
      <c r="B2234" s="48">
        <v>24</v>
      </c>
      <c r="C2234" s="47" t="s">
        <v>967</v>
      </c>
      <c r="D2234" s="49">
        <v>45541</v>
      </c>
      <c r="E2234" s="47" t="s">
        <v>1733</v>
      </c>
      <c r="F2234" s="47" t="s">
        <v>1734</v>
      </c>
      <c r="G2234" s="50">
        <v>31308003836939</v>
      </c>
      <c r="H2234" s="47" t="s">
        <v>970</v>
      </c>
      <c r="I2234" s="51">
        <v>45170</v>
      </c>
      <c r="J2234" s="52">
        <v>24</v>
      </c>
    </row>
    <row r="2235" spans="1:10" ht="112.2" x14ac:dyDescent="0.5">
      <c r="A2235" s="72"/>
      <c r="B2235" s="48">
        <v>27</v>
      </c>
      <c r="C2235" s="47" t="s">
        <v>967</v>
      </c>
      <c r="D2235" s="49">
        <v>45485</v>
      </c>
      <c r="E2235" s="47" t="s">
        <v>2519</v>
      </c>
      <c r="F2235" s="47" t="s">
        <v>2520</v>
      </c>
      <c r="G2235" s="50">
        <v>31308003689221</v>
      </c>
      <c r="H2235" s="47" t="s">
        <v>970</v>
      </c>
      <c r="I2235" s="51">
        <v>45116</v>
      </c>
      <c r="J2235" s="52">
        <v>27</v>
      </c>
    </row>
    <row r="2236" spans="1:10" ht="102" x14ac:dyDescent="0.5">
      <c r="A2236" s="72"/>
      <c r="B2236" s="48">
        <v>12</v>
      </c>
      <c r="C2236" s="47" t="s">
        <v>967</v>
      </c>
      <c r="D2236" s="49">
        <v>45478</v>
      </c>
      <c r="E2236" s="47" t="s">
        <v>1686</v>
      </c>
      <c r="F2236" s="47" t="s">
        <v>1687</v>
      </c>
      <c r="G2236" s="50">
        <v>31308003604972</v>
      </c>
      <c r="H2236" s="47" t="s">
        <v>1073</v>
      </c>
      <c r="I2236" s="51">
        <v>45113</v>
      </c>
      <c r="J2236" s="52">
        <v>12</v>
      </c>
    </row>
    <row r="2237" spans="1:10" ht="81.599999999999994" x14ac:dyDescent="0.5">
      <c r="A2237" s="72"/>
      <c r="B2237" s="48">
        <v>15</v>
      </c>
      <c r="C2237" s="47" t="s">
        <v>967</v>
      </c>
      <c r="D2237" s="49">
        <v>45520</v>
      </c>
      <c r="E2237" s="47" t="s">
        <v>1763</v>
      </c>
      <c r="F2237" s="47" t="s">
        <v>1764</v>
      </c>
      <c r="G2237" s="50">
        <v>31308003192747</v>
      </c>
      <c r="H2237" s="47" t="s">
        <v>1227</v>
      </c>
      <c r="I2237" s="51">
        <v>45154</v>
      </c>
      <c r="J2237" s="52">
        <v>15</v>
      </c>
    </row>
    <row r="2238" spans="1:10" ht="112.2" x14ac:dyDescent="0.5">
      <c r="A2238" s="47" t="s">
        <v>2191</v>
      </c>
      <c r="B2238" s="48">
        <v>18</v>
      </c>
      <c r="C2238" s="47" t="s">
        <v>967</v>
      </c>
      <c r="D2238" s="49">
        <v>45478</v>
      </c>
      <c r="E2238" s="47" t="s">
        <v>2192</v>
      </c>
      <c r="F2238" s="47" t="s">
        <v>2193</v>
      </c>
      <c r="G2238" s="50">
        <v>32431000242817</v>
      </c>
      <c r="H2238" s="47" t="s">
        <v>970</v>
      </c>
      <c r="I2238" s="51">
        <v>45112</v>
      </c>
      <c r="J2238" s="52">
        <v>18</v>
      </c>
    </row>
    <row r="2239" spans="1:10" ht="102" x14ac:dyDescent="0.5">
      <c r="A2239" s="47" t="s">
        <v>996</v>
      </c>
      <c r="B2239" s="48">
        <v>19.95</v>
      </c>
      <c r="C2239" s="47" t="s">
        <v>967</v>
      </c>
      <c r="D2239" s="49">
        <v>45541</v>
      </c>
      <c r="E2239" s="47" t="s">
        <v>997</v>
      </c>
      <c r="F2239" s="47" t="s">
        <v>998</v>
      </c>
      <c r="G2239" s="50">
        <v>37482000075793</v>
      </c>
      <c r="H2239" s="47" t="s">
        <v>970</v>
      </c>
      <c r="I2239" s="51">
        <v>45174</v>
      </c>
      <c r="J2239" s="52">
        <v>19.95</v>
      </c>
    </row>
    <row r="2240" spans="1:10" ht="102" x14ac:dyDescent="0.5">
      <c r="A2240" s="72" t="s">
        <v>971</v>
      </c>
      <c r="B2240" s="48">
        <v>12</v>
      </c>
      <c r="C2240" s="47" t="s">
        <v>967</v>
      </c>
      <c r="D2240" s="49">
        <v>45485</v>
      </c>
      <c r="E2240" s="47" t="s">
        <v>2651</v>
      </c>
      <c r="F2240" s="47" t="s">
        <v>2652</v>
      </c>
      <c r="G2240" s="50">
        <v>31321007239992</v>
      </c>
      <c r="H2240" s="47" t="s">
        <v>1073</v>
      </c>
      <c r="I2240" s="51">
        <v>45118</v>
      </c>
      <c r="J2240" s="52">
        <v>12</v>
      </c>
    </row>
    <row r="2241" spans="1:10" ht="91.8" x14ac:dyDescent="0.5">
      <c r="A2241" s="72"/>
      <c r="B2241" s="48">
        <v>15</v>
      </c>
      <c r="C2241" s="47" t="s">
        <v>967</v>
      </c>
      <c r="D2241" s="49">
        <v>45513</v>
      </c>
      <c r="E2241" s="47" t="s">
        <v>2194</v>
      </c>
      <c r="F2241" s="47" t="s">
        <v>2195</v>
      </c>
      <c r="G2241" s="50">
        <v>31321006666344</v>
      </c>
      <c r="H2241" s="47" t="s">
        <v>970</v>
      </c>
      <c r="I2241" s="51">
        <v>45143</v>
      </c>
      <c r="J2241" s="52">
        <v>15</v>
      </c>
    </row>
    <row r="2242" spans="1:10" ht="91.8" x14ac:dyDescent="0.5">
      <c r="A2242" s="72"/>
      <c r="B2242" s="48">
        <v>18</v>
      </c>
      <c r="C2242" s="47" t="s">
        <v>967</v>
      </c>
      <c r="D2242" s="49">
        <v>45527</v>
      </c>
      <c r="E2242" s="47" t="s">
        <v>972</v>
      </c>
      <c r="F2242" s="47" t="s">
        <v>973</v>
      </c>
      <c r="G2242" s="50">
        <v>31321008409362</v>
      </c>
      <c r="H2242" s="47" t="s">
        <v>974</v>
      </c>
      <c r="I2242" s="51">
        <v>45156</v>
      </c>
      <c r="J2242" s="52">
        <v>18</v>
      </c>
    </row>
    <row r="2243" spans="1:10" ht="81.599999999999994" x14ac:dyDescent="0.5">
      <c r="A2243" s="72"/>
      <c r="B2243" s="48">
        <v>30</v>
      </c>
      <c r="C2243" s="47" t="s">
        <v>967</v>
      </c>
      <c r="D2243" s="49">
        <v>45520</v>
      </c>
      <c r="E2243" s="47" t="s">
        <v>1567</v>
      </c>
      <c r="F2243" s="47" t="s">
        <v>1568</v>
      </c>
      <c r="G2243" s="50">
        <v>31321007073037</v>
      </c>
      <c r="H2243" s="47" t="s">
        <v>970</v>
      </c>
      <c r="I2243" s="51">
        <v>45154</v>
      </c>
      <c r="J2243" s="52">
        <v>30</v>
      </c>
    </row>
    <row r="2244" spans="1:10" ht="81.599999999999994" x14ac:dyDescent="0.5">
      <c r="A2244" s="72"/>
      <c r="B2244" s="48">
        <v>8</v>
      </c>
      <c r="C2244" s="47" t="s">
        <v>967</v>
      </c>
      <c r="D2244" s="49">
        <v>45513</v>
      </c>
      <c r="E2244" s="47" t="s">
        <v>1397</v>
      </c>
      <c r="F2244" s="47" t="s">
        <v>1398</v>
      </c>
      <c r="G2244" s="50">
        <v>31321008385885</v>
      </c>
      <c r="H2244" s="47" t="s">
        <v>970</v>
      </c>
      <c r="I2244" s="51">
        <v>45143</v>
      </c>
      <c r="J2244" s="52">
        <v>8</v>
      </c>
    </row>
    <row r="2245" spans="1:10" ht="81.599999999999994" x14ac:dyDescent="0.5">
      <c r="A2245" s="72"/>
      <c r="B2245" s="48">
        <v>13</v>
      </c>
      <c r="C2245" s="47" t="s">
        <v>967</v>
      </c>
      <c r="D2245" s="49">
        <v>45513</v>
      </c>
      <c r="E2245" s="47" t="s">
        <v>1399</v>
      </c>
      <c r="F2245" s="47" t="s">
        <v>1400</v>
      </c>
      <c r="G2245" s="50">
        <v>31321007840054</v>
      </c>
      <c r="H2245" s="47" t="s">
        <v>970</v>
      </c>
      <c r="I2245" s="51">
        <v>45143</v>
      </c>
      <c r="J2245" s="52">
        <v>13</v>
      </c>
    </row>
    <row r="2246" spans="1:10" ht="91.8" x14ac:dyDescent="0.5">
      <c r="A2246" s="72"/>
      <c r="B2246" s="48">
        <v>18</v>
      </c>
      <c r="C2246" s="47" t="s">
        <v>967</v>
      </c>
      <c r="D2246" s="49">
        <v>45513</v>
      </c>
      <c r="E2246" s="47" t="s">
        <v>1401</v>
      </c>
      <c r="F2246" s="47" t="s">
        <v>1402</v>
      </c>
      <c r="G2246" s="50">
        <v>31321007755617</v>
      </c>
      <c r="H2246" s="47" t="s">
        <v>970</v>
      </c>
      <c r="I2246" s="51">
        <v>45143</v>
      </c>
      <c r="J2246" s="52">
        <v>18</v>
      </c>
    </row>
    <row r="2247" spans="1:10" ht="112.2" x14ac:dyDescent="0.5">
      <c r="A2247" s="72"/>
      <c r="B2247" s="48">
        <v>12</v>
      </c>
      <c r="C2247" s="47" t="s">
        <v>967</v>
      </c>
      <c r="D2247" s="49">
        <v>45562</v>
      </c>
      <c r="E2247" s="47" t="s">
        <v>1789</v>
      </c>
      <c r="F2247" s="47" t="s">
        <v>1790</v>
      </c>
      <c r="G2247" s="50">
        <v>31321008494992</v>
      </c>
      <c r="H2247" s="47" t="s">
        <v>970</v>
      </c>
      <c r="I2247" s="51">
        <v>45197</v>
      </c>
      <c r="J2247" s="52">
        <v>12</v>
      </c>
    </row>
    <row r="2248" spans="1:10" ht="112.2" x14ac:dyDescent="0.5">
      <c r="A2248" s="72"/>
      <c r="B2248" s="48">
        <v>8</v>
      </c>
      <c r="C2248" s="47" t="s">
        <v>967</v>
      </c>
      <c r="D2248" s="49">
        <v>45478</v>
      </c>
      <c r="E2248" s="47" t="s">
        <v>1765</v>
      </c>
      <c r="F2248" s="47" t="s">
        <v>1766</v>
      </c>
      <c r="G2248" s="50">
        <v>31321007096509</v>
      </c>
      <c r="H2248" s="47" t="s">
        <v>970</v>
      </c>
      <c r="I2248" s="51">
        <v>45107</v>
      </c>
      <c r="J2248" s="52">
        <v>8</v>
      </c>
    </row>
    <row r="2249" spans="1:10" ht="102" x14ac:dyDescent="0.5">
      <c r="A2249" s="72"/>
      <c r="B2249" s="48">
        <v>28</v>
      </c>
      <c r="C2249" s="47" t="s">
        <v>967</v>
      </c>
      <c r="D2249" s="49">
        <v>45513</v>
      </c>
      <c r="E2249" s="47" t="s">
        <v>2551</v>
      </c>
      <c r="F2249" s="47" t="s">
        <v>2552</v>
      </c>
      <c r="G2249" s="50">
        <v>31321007979027</v>
      </c>
      <c r="H2249" s="47" t="s">
        <v>970</v>
      </c>
      <c r="I2249" s="51">
        <v>45146</v>
      </c>
      <c r="J2249" s="52">
        <v>28</v>
      </c>
    </row>
    <row r="2250" spans="1:10" ht="102" x14ac:dyDescent="0.5">
      <c r="A2250" s="72"/>
      <c r="B2250" s="48">
        <v>15</v>
      </c>
      <c r="C2250" s="47" t="s">
        <v>967</v>
      </c>
      <c r="D2250" s="49">
        <v>45513</v>
      </c>
      <c r="E2250" s="47" t="s">
        <v>1077</v>
      </c>
      <c r="F2250" s="47" t="s">
        <v>1078</v>
      </c>
      <c r="G2250" s="50">
        <v>31321008328471</v>
      </c>
      <c r="H2250" s="47" t="s">
        <v>970</v>
      </c>
      <c r="I2250" s="51">
        <v>45148</v>
      </c>
      <c r="J2250" s="52">
        <v>15</v>
      </c>
    </row>
    <row r="2251" spans="1:10" ht="112.2" x14ac:dyDescent="0.5">
      <c r="A2251" s="72"/>
      <c r="B2251" s="48">
        <v>33</v>
      </c>
      <c r="C2251" s="47" t="s">
        <v>967</v>
      </c>
      <c r="D2251" s="49">
        <v>45541</v>
      </c>
      <c r="E2251" s="47" t="s">
        <v>2371</v>
      </c>
      <c r="F2251" s="47" t="s">
        <v>2372</v>
      </c>
      <c r="G2251" s="50">
        <v>31321005676419</v>
      </c>
      <c r="H2251" s="47" t="s">
        <v>970</v>
      </c>
      <c r="I2251" s="51">
        <v>45170</v>
      </c>
      <c r="J2251" s="52">
        <v>33</v>
      </c>
    </row>
    <row r="2252" spans="1:10" ht="91.8" x14ac:dyDescent="0.5">
      <c r="A2252" s="72"/>
      <c r="B2252" s="48">
        <v>20</v>
      </c>
      <c r="C2252" s="47" t="s">
        <v>967</v>
      </c>
      <c r="D2252" s="49">
        <v>45534</v>
      </c>
      <c r="E2252" s="47" t="s">
        <v>1912</v>
      </c>
      <c r="F2252" s="47" t="s">
        <v>1913</v>
      </c>
      <c r="G2252" s="50">
        <v>31321008405196</v>
      </c>
      <c r="H2252" s="47" t="s">
        <v>970</v>
      </c>
      <c r="I2252" s="51">
        <v>45164</v>
      </c>
      <c r="J2252" s="52">
        <v>20</v>
      </c>
    </row>
    <row r="2253" spans="1:10" ht="102" x14ac:dyDescent="0.5">
      <c r="A2253" s="72"/>
      <c r="B2253" s="48">
        <v>9</v>
      </c>
      <c r="C2253" s="47" t="s">
        <v>967</v>
      </c>
      <c r="D2253" s="49">
        <v>45485</v>
      </c>
      <c r="E2253" s="47" t="s">
        <v>2010</v>
      </c>
      <c r="F2253" s="47" t="s">
        <v>2011</v>
      </c>
      <c r="G2253" s="50">
        <v>31321007882411</v>
      </c>
      <c r="H2253" s="47" t="s">
        <v>970</v>
      </c>
      <c r="I2253" s="51">
        <v>45120</v>
      </c>
      <c r="J2253" s="52">
        <v>9</v>
      </c>
    </row>
    <row r="2254" spans="1:10" ht="102" x14ac:dyDescent="0.5">
      <c r="A2254" s="72"/>
      <c r="B2254" s="73">
        <v>15</v>
      </c>
      <c r="C2254" s="72" t="s">
        <v>967</v>
      </c>
      <c r="D2254" s="74">
        <v>45485</v>
      </c>
      <c r="E2254" s="47" t="s">
        <v>2012</v>
      </c>
      <c r="F2254" s="47" t="s">
        <v>2013</v>
      </c>
      <c r="G2254" s="50">
        <v>31321007510863</v>
      </c>
      <c r="H2254" s="47" t="s">
        <v>970</v>
      </c>
      <c r="I2254" s="51">
        <v>45120</v>
      </c>
      <c r="J2254" s="52">
        <v>15</v>
      </c>
    </row>
    <row r="2255" spans="1:10" ht="122.4" x14ac:dyDescent="0.5">
      <c r="A2255" s="72"/>
      <c r="B2255" s="73"/>
      <c r="C2255" s="72"/>
      <c r="D2255" s="74"/>
      <c r="E2255" s="47" t="s">
        <v>2014</v>
      </c>
      <c r="F2255" s="47" t="s">
        <v>2015</v>
      </c>
      <c r="G2255" s="50">
        <v>31321007138061</v>
      </c>
      <c r="H2255" s="47" t="s">
        <v>970</v>
      </c>
      <c r="I2255" s="51">
        <v>45120</v>
      </c>
      <c r="J2255" s="52">
        <v>15</v>
      </c>
    </row>
    <row r="2256" spans="1:10" ht="81.599999999999994" x14ac:dyDescent="0.5">
      <c r="A2256" s="72"/>
      <c r="B2256" s="48">
        <v>18</v>
      </c>
      <c r="C2256" s="47" t="s">
        <v>967</v>
      </c>
      <c r="D2256" s="49">
        <v>45499</v>
      </c>
      <c r="E2256" s="47" t="s">
        <v>2016</v>
      </c>
      <c r="F2256" s="47" t="s">
        <v>2017</v>
      </c>
      <c r="G2256" s="50">
        <v>31321006999968</v>
      </c>
      <c r="H2256" s="47" t="s">
        <v>970</v>
      </c>
      <c r="I2256" s="51">
        <v>45129</v>
      </c>
      <c r="J2256" s="52">
        <v>18</v>
      </c>
    </row>
    <row r="2257" spans="1:10" ht="102" x14ac:dyDescent="0.5">
      <c r="A2257" s="72"/>
      <c r="B2257" s="48">
        <v>19</v>
      </c>
      <c r="C2257" s="47" t="s">
        <v>967</v>
      </c>
      <c r="D2257" s="49">
        <v>45485</v>
      </c>
      <c r="E2257" s="47" t="s">
        <v>2018</v>
      </c>
      <c r="F2257" s="47" t="s">
        <v>2019</v>
      </c>
      <c r="G2257" s="50">
        <v>31321006541810</v>
      </c>
      <c r="H2257" s="47" t="s">
        <v>970</v>
      </c>
      <c r="I2257" s="51">
        <v>45120</v>
      </c>
      <c r="J2257" s="52">
        <v>19</v>
      </c>
    </row>
    <row r="2258" spans="1:10" ht="132.6" x14ac:dyDescent="0.5">
      <c r="A2258" s="72"/>
      <c r="B2258" s="48">
        <v>20</v>
      </c>
      <c r="C2258" s="47" t="s">
        <v>967</v>
      </c>
      <c r="D2258" s="49">
        <v>45499</v>
      </c>
      <c r="E2258" s="47" t="s">
        <v>2020</v>
      </c>
      <c r="F2258" s="47" t="s">
        <v>2021</v>
      </c>
      <c r="G2258" s="50">
        <v>31321005313500</v>
      </c>
      <c r="H2258" s="47" t="s">
        <v>970</v>
      </c>
      <c r="I2258" s="51">
        <v>45129</v>
      </c>
      <c r="J2258" s="52">
        <v>20</v>
      </c>
    </row>
    <row r="2259" spans="1:10" ht="102" x14ac:dyDescent="0.5">
      <c r="A2259" s="72"/>
      <c r="B2259" s="48">
        <v>30</v>
      </c>
      <c r="C2259" s="47" t="s">
        <v>967</v>
      </c>
      <c r="D2259" s="49">
        <v>45485</v>
      </c>
      <c r="E2259" s="47" t="s">
        <v>2022</v>
      </c>
      <c r="F2259" s="47" t="s">
        <v>1304</v>
      </c>
      <c r="G2259" s="50">
        <v>31321008277355</v>
      </c>
      <c r="H2259" s="47" t="s">
        <v>970</v>
      </c>
      <c r="I2259" s="51">
        <v>45120</v>
      </c>
      <c r="J2259" s="52">
        <v>30</v>
      </c>
    </row>
    <row r="2260" spans="1:10" ht="81.599999999999994" x14ac:dyDescent="0.5">
      <c r="A2260" s="72"/>
      <c r="B2260" s="48">
        <v>15</v>
      </c>
      <c r="C2260" s="47" t="s">
        <v>967</v>
      </c>
      <c r="D2260" s="49">
        <v>45513</v>
      </c>
      <c r="E2260" s="47" t="s">
        <v>2336</v>
      </c>
      <c r="F2260" s="47" t="s">
        <v>2337</v>
      </c>
      <c r="G2260" s="50">
        <v>31321004702125</v>
      </c>
      <c r="H2260" s="47" t="s">
        <v>970</v>
      </c>
      <c r="I2260" s="51">
        <v>45144</v>
      </c>
      <c r="J2260" s="52">
        <v>15</v>
      </c>
    </row>
    <row r="2261" spans="1:10" ht="81.599999999999994" x14ac:dyDescent="0.5">
      <c r="A2261" s="72"/>
      <c r="B2261" s="48">
        <v>16</v>
      </c>
      <c r="C2261" s="47" t="s">
        <v>967</v>
      </c>
      <c r="D2261" s="49">
        <v>45513</v>
      </c>
      <c r="E2261" s="47" t="s">
        <v>2338</v>
      </c>
      <c r="F2261" s="47" t="s">
        <v>2339</v>
      </c>
      <c r="G2261" s="50">
        <v>31321007978482</v>
      </c>
      <c r="H2261" s="47" t="s">
        <v>970</v>
      </c>
      <c r="I2261" s="51">
        <v>45144</v>
      </c>
      <c r="J2261" s="52">
        <v>16</v>
      </c>
    </row>
    <row r="2262" spans="1:10" ht="81.599999999999994" x14ac:dyDescent="0.5">
      <c r="A2262" s="72"/>
      <c r="B2262" s="48">
        <v>18</v>
      </c>
      <c r="C2262" s="47" t="s">
        <v>967</v>
      </c>
      <c r="D2262" s="49">
        <v>45513</v>
      </c>
      <c r="E2262" s="47" t="s">
        <v>2340</v>
      </c>
      <c r="F2262" s="47" t="s">
        <v>2341</v>
      </c>
      <c r="G2262" s="50">
        <v>31321007912358</v>
      </c>
      <c r="H2262" s="47" t="s">
        <v>970</v>
      </c>
      <c r="I2262" s="51">
        <v>45144</v>
      </c>
      <c r="J2262" s="52">
        <v>18</v>
      </c>
    </row>
    <row r="2263" spans="1:10" ht="91.8" x14ac:dyDescent="0.5">
      <c r="A2263" s="72"/>
      <c r="B2263" s="73">
        <v>27</v>
      </c>
      <c r="C2263" s="72" t="s">
        <v>967</v>
      </c>
      <c r="D2263" s="74">
        <v>45513</v>
      </c>
      <c r="E2263" s="47" t="s">
        <v>2342</v>
      </c>
      <c r="F2263" s="47" t="s">
        <v>2343</v>
      </c>
      <c r="G2263" s="50">
        <v>31321008012778</v>
      </c>
      <c r="H2263" s="47" t="s">
        <v>970</v>
      </c>
      <c r="I2263" s="51">
        <v>45144</v>
      </c>
      <c r="J2263" s="52">
        <v>27</v>
      </c>
    </row>
    <row r="2264" spans="1:10" ht="112.2" x14ac:dyDescent="0.5">
      <c r="A2264" s="72"/>
      <c r="B2264" s="73"/>
      <c r="C2264" s="72"/>
      <c r="D2264" s="74"/>
      <c r="E2264" s="47" t="s">
        <v>2344</v>
      </c>
      <c r="F2264" s="47" t="s">
        <v>2345</v>
      </c>
      <c r="G2264" s="50">
        <v>31321008221171</v>
      </c>
      <c r="H2264" s="47" t="s">
        <v>970</v>
      </c>
      <c r="I2264" s="51">
        <v>45144</v>
      </c>
      <c r="J2264" s="52">
        <v>27</v>
      </c>
    </row>
    <row r="2265" spans="1:10" ht="142.80000000000001" x14ac:dyDescent="0.5">
      <c r="A2265" s="72"/>
      <c r="B2265" s="48">
        <v>15</v>
      </c>
      <c r="C2265" s="47" t="s">
        <v>967</v>
      </c>
      <c r="D2265" s="49">
        <v>45562</v>
      </c>
      <c r="E2265" s="47" t="s">
        <v>2288</v>
      </c>
      <c r="F2265" s="47" t="s">
        <v>2289</v>
      </c>
      <c r="G2265" s="50">
        <v>31321006583457</v>
      </c>
      <c r="H2265" s="47" t="s">
        <v>1018</v>
      </c>
      <c r="I2265" s="51">
        <v>45197</v>
      </c>
      <c r="J2265" s="52">
        <v>15</v>
      </c>
    </row>
    <row r="2266" spans="1:10" ht="102" x14ac:dyDescent="0.5">
      <c r="A2266" s="72"/>
      <c r="B2266" s="48">
        <v>17</v>
      </c>
      <c r="C2266" s="47" t="s">
        <v>967</v>
      </c>
      <c r="D2266" s="49">
        <v>45478</v>
      </c>
      <c r="E2266" s="47" t="s">
        <v>1688</v>
      </c>
      <c r="F2266" s="47" t="s">
        <v>1689</v>
      </c>
      <c r="G2266" s="50">
        <v>31321001855132</v>
      </c>
      <c r="H2266" s="47" t="s">
        <v>1073</v>
      </c>
      <c r="I2266" s="51">
        <v>45113</v>
      </c>
      <c r="J2266" s="52">
        <v>17</v>
      </c>
    </row>
    <row r="2267" spans="1:10" ht="81.599999999999994" x14ac:dyDescent="0.5">
      <c r="A2267" s="72"/>
      <c r="B2267" s="48">
        <v>27</v>
      </c>
      <c r="C2267" s="47" t="s">
        <v>967</v>
      </c>
      <c r="D2267" s="49">
        <v>45499</v>
      </c>
      <c r="E2267" s="47" t="s">
        <v>1349</v>
      </c>
      <c r="F2267" s="47" t="s">
        <v>1350</v>
      </c>
      <c r="G2267" s="50">
        <v>31321007226171</v>
      </c>
      <c r="H2267" s="47" t="s">
        <v>970</v>
      </c>
      <c r="I2267" s="51">
        <v>45131</v>
      </c>
      <c r="J2267" s="52">
        <v>27</v>
      </c>
    </row>
    <row r="2268" spans="1:10" ht="122.4" x14ac:dyDescent="0.5">
      <c r="A2268" s="72"/>
      <c r="B2268" s="48">
        <v>28</v>
      </c>
      <c r="C2268" s="47" t="s">
        <v>967</v>
      </c>
      <c r="D2268" s="49">
        <v>45499</v>
      </c>
      <c r="E2268" s="47" t="s">
        <v>1351</v>
      </c>
      <c r="F2268" s="47" t="s">
        <v>1352</v>
      </c>
      <c r="G2268" s="50">
        <v>31321007526844</v>
      </c>
      <c r="H2268" s="47" t="s">
        <v>970</v>
      </c>
      <c r="I2268" s="51">
        <v>45131</v>
      </c>
      <c r="J2268" s="52">
        <v>28</v>
      </c>
    </row>
    <row r="2269" spans="1:10" ht="91.8" x14ac:dyDescent="0.5">
      <c r="A2269" s="72"/>
      <c r="B2269" s="48">
        <v>29</v>
      </c>
      <c r="C2269" s="47" t="s">
        <v>967</v>
      </c>
      <c r="D2269" s="49">
        <v>45478</v>
      </c>
      <c r="E2269" s="47" t="s">
        <v>1353</v>
      </c>
      <c r="F2269" s="47" t="s">
        <v>1354</v>
      </c>
      <c r="G2269" s="50">
        <v>31321008119300</v>
      </c>
      <c r="H2269" s="47" t="s">
        <v>970</v>
      </c>
      <c r="I2269" s="51">
        <v>45110</v>
      </c>
      <c r="J2269" s="52">
        <v>29</v>
      </c>
    </row>
    <row r="2270" spans="1:10" ht="142.80000000000001" x14ac:dyDescent="0.5">
      <c r="A2270" s="72"/>
      <c r="B2270" s="48">
        <v>16</v>
      </c>
      <c r="C2270" s="47" t="s">
        <v>967</v>
      </c>
      <c r="D2270" s="49">
        <v>45520</v>
      </c>
      <c r="E2270" s="47" t="s">
        <v>2196</v>
      </c>
      <c r="F2270" s="47" t="s">
        <v>2197</v>
      </c>
      <c r="G2270" s="50">
        <v>31321008118302</v>
      </c>
      <c r="H2270" s="47" t="s">
        <v>1073</v>
      </c>
      <c r="I2270" s="51">
        <v>45150</v>
      </c>
      <c r="J2270" s="52">
        <v>16</v>
      </c>
    </row>
    <row r="2271" spans="1:10" ht="91.8" x14ac:dyDescent="0.5">
      <c r="A2271" s="72" t="s">
        <v>1079</v>
      </c>
      <c r="B2271" s="48">
        <v>18.96</v>
      </c>
      <c r="C2271" s="47" t="s">
        <v>967</v>
      </c>
      <c r="D2271" s="49">
        <v>45527</v>
      </c>
      <c r="E2271" s="47" t="s">
        <v>2427</v>
      </c>
      <c r="F2271" s="47" t="s">
        <v>2428</v>
      </c>
      <c r="G2271" s="50">
        <v>32752004722078</v>
      </c>
      <c r="H2271" s="47" t="s">
        <v>970</v>
      </c>
      <c r="I2271" s="51">
        <v>45161</v>
      </c>
      <c r="J2271" s="52">
        <v>18.96</v>
      </c>
    </row>
    <row r="2272" spans="1:10" ht="102" x14ac:dyDescent="0.5">
      <c r="A2272" s="72"/>
      <c r="B2272" s="48">
        <v>9.9499999999999993</v>
      </c>
      <c r="C2272" s="47" t="s">
        <v>967</v>
      </c>
      <c r="D2272" s="49">
        <v>45478</v>
      </c>
      <c r="E2272" s="47" t="s">
        <v>1845</v>
      </c>
      <c r="F2272" s="47" t="s">
        <v>1846</v>
      </c>
      <c r="G2272" s="50">
        <v>32752002338695</v>
      </c>
      <c r="H2272" s="47" t="s">
        <v>970</v>
      </c>
      <c r="I2272" s="51">
        <v>45112</v>
      </c>
      <c r="J2272" s="52">
        <v>9.9499999999999993</v>
      </c>
    </row>
    <row r="2273" spans="1:10" ht="91.8" x14ac:dyDescent="0.5">
      <c r="A2273" s="72"/>
      <c r="B2273" s="48">
        <v>26.99</v>
      </c>
      <c r="C2273" s="47" t="s">
        <v>967</v>
      </c>
      <c r="D2273" s="49">
        <v>45485</v>
      </c>
      <c r="E2273" s="47" t="s">
        <v>1649</v>
      </c>
      <c r="F2273" s="47" t="s">
        <v>1650</v>
      </c>
      <c r="G2273" s="50">
        <v>32752004808398</v>
      </c>
      <c r="H2273" s="47" t="s">
        <v>1651</v>
      </c>
      <c r="I2273" s="51">
        <v>45118</v>
      </c>
      <c r="J2273" s="52">
        <v>26.99</v>
      </c>
    </row>
    <row r="2274" spans="1:10" ht="132.6" x14ac:dyDescent="0.5">
      <c r="A2274" s="72"/>
      <c r="B2274" s="48">
        <v>15</v>
      </c>
      <c r="C2274" s="47" t="s">
        <v>967</v>
      </c>
      <c r="D2274" s="49">
        <v>45513</v>
      </c>
      <c r="E2274" s="47" t="s">
        <v>1652</v>
      </c>
      <c r="F2274" s="47" t="s">
        <v>1653</v>
      </c>
      <c r="G2274" s="50">
        <v>32752005585300</v>
      </c>
      <c r="H2274" s="47" t="s">
        <v>1452</v>
      </c>
      <c r="I2274" s="51">
        <v>45142</v>
      </c>
      <c r="J2274" s="52">
        <v>15</v>
      </c>
    </row>
    <row r="2275" spans="1:10" ht="81.599999999999994" x14ac:dyDescent="0.5">
      <c r="A2275" s="72"/>
      <c r="B2275" s="48">
        <v>14.99</v>
      </c>
      <c r="C2275" s="47" t="s">
        <v>967</v>
      </c>
      <c r="D2275" s="49">
        <v>45513</v>
      </c>
      <c r="E2275" s="47" t="s">
        <v>1080</v>
      </c>
      <c r="F2275" s="47" t="s">
        <v>1081</v>
      </c>
      <c r="G2275" s="50">
        <v>32752004513428</v>
      </c>
      <c r="H2275" s="47" t="s">
        <v>1018</v>
      </c>
      <c r="I2275" s="51">
        <v>45146</v>
      </c>
      <c r="J2275" s="52">
        <v>14.99</v>
      </c>
    </row>
    <row r="2276" spans="1:10" ht="112.2" x14ac:dyDescent="0.5">
      <c r="A2276" s="72"/>
      <c r="B2276" s="48">
        <v>19.98</v>
      </c>
      <c r="C2276" s="47" t="s">
        <v>967</v>
      </c>
      <c r="D2276" s="49">
        <v>45541</v>
      </c>
      <c r="E2276" s="47" t="s">
        <v>1959</v>
      </c>
      <c r="F2276" s="47" t="s">
        <v>1960</v>
      </c>
      <c r="G2276" s="50">
        <v>32752004233829</v>
      </c>
      <c r="H2276" s="47" t="s">
        <v>1018</v>
      </c>
      <c r="I2276" s="51">
        <v>45174</v>
      </c>
      <c r="J2276" s="52">
        <v>19.98</v>
      </c>
    </row>
    <row r="2277" spans="1:10" ht="91.8" x14ac:dyDescent="0.5">
      <c r="A2277" s="72" t="s">
        <v>2023</v>
      </c>
      <c r="B2277" s="48">
        <v>14.69</v>
      </c>
      <c r="C2277" s="47" t="s">
        <v>967</v>
      </c>
      <c r="D2277" s="49">
        <v>45485</v>
      </c>
      <c r="E2277" s="47" t="s">
        <v>2653</v>
      </c>
      <c r="F2277" s="47" t="s">
        <v>2654</v>
      </c>
      <c r="G2277" s="50">
        <v>36653003017518</v>
      </c>
      <c r="H2277" s="47" t="s">
        <v>1073</v>
      </c>
      <c r="I2277" s="51">
        <v>45115</v>
      </c>
      <c r="J2277" s="52">
        <v>14.69</v>
      </c>
    </row>
    <row r="2278" spans="1:10" ht="102" x14ac:dyDescent="0.5">
      <c r="A2278" s="72"/>
      <c r="B2278" s="48">
        <v>39.950000000000003</v>
      </c>
      <c r="C2278" s="47" t="s">
        <v>967</v>
      </c>
      <c r="D2278" s="49">
        <v>45492</v>
      </c>
      <c r="E2278" s="47" t="s">
        <v>2198</v>
      </c>
      <c r="F2278" s="47" t="s">
        <v>2199</v>
      </c>
      <c r="G2278" s="50">
        <v>36653002852626</v>
      </c>
      <c r="H2278" s="47" t="s">
        <v>970</v>
      </c>
      <c r="I2278" s="51">
        <v>45126</v>
      </c>
      <c r="J2278" s="52">
        <v>39.950000000000003</v>
      </c>
    </row>
    <row r="2279" spans="1:10" ht="102" x14ac:dyDescent="0.5">
      <c r="A2279" s="72"/>
      <c r="B2279" s="48">
        <v>9.99</v>
      </c>
      <c r="C2279" s="47" t="s">
        <v>967</v>
      </c>
      <c r="D2279" s="49">
        <v>45520</v>
      </c>
      <c r="E2279" s="47" t="s">
        <v>2024</v>
      </c>
      <c r="F2279" s="47" t="s">
        <v>2025</v>
      </c>
      <c r="G2279" s="50">
        <v>36653002440398</v>
      </c>
      <c r="H2279" s="47" t="s">
        <v>1073</v>
      </c>
      <c r="I2279" s="51">
        <v>45154</v>
      </c>
      <c r="J2279" s="52">
        <v>9.99</v>
      </c>
    </row>
    <row r="2280" spans="1:10" ht="81.599999999999994" x14ac:dyDescent="0.5">
      <c r="A2280" s="72"/>
      <c r="B2280" s="48">
        <v>12.99</v>
      </c>
      <c r="C2280" s="47" t="s">
        <v>967</v>
      </c>
      <c r="D2280" s="49">
        <v>45520</v>
      </c>
      <c r="E2280" s="47" t="s">
        <v>2026</v>
      </c>
      <c r="F2280" s="47" t="s">
        <v>2027</v>
      </c>
      <c r="G2280" s="50">
        <v>36653002437345</v>
      </c>
      <c r="H2280" s="47" t="s">
        <v>1073</v>
      </c>
      <c r="I2280" s="51">
        <v>45154</v>
      </c>
      <c r="J2280" s="52">
        <v>12.99</v>
      </c>
    </row>
    <row r="2281" spans="1:10" ht="81.599999999999994" x14ac:dyDescent="0.5">
      <c r="A2281" s="72" t="s">
        <v>1082</v>
      </c>
      <c r="B2281" s="48">
        <v>15</v>
      </c>
      <c r="C2281" s="47" t="s">
        <v>967</v>
      </c>
      <c r="D2281" s="49">
        <v>45485</v>
      </c>
      <c r="E2281" s="47" t="s">
        <v>2655</v>
      </c>
      <c r="F2281" s="47" t="s">
        <v>2656</v>
      </c>
      <c r="G2281" s="50">
        <v>31310002951107</v>
      </c>
      <c r="H2281" s="47" t="s">
        <v>1073</v>
      </c>
      <c r="I2281" s="51">
        <v>45118</v>
      </c>
      <c r="J2281" s="52">
        <v>15</v>
      </c>
    </row>
    <row r="2282" spans="1:10" ht="102" x14ac:dyDescent="0.5">
      <c r="A2282" s="72"/>
      <c r="B2282" s="48">
        <v>10</v>
      </c>
      <c r="C2282" s="47" t="s">
        <v>967</v>
      </c>
      <c r="D2282" s="49">
        <v>45492</v>
      </c>
      <c r="E2282" s="47" t="s">
        <v>1083</v>
      </c>
      <c r="F2282" s="47" t="s">
        <v>1084</v>
      </c>
      <c r="G2282" s="50">
        <v>31310003148257</v>
      </c>
      <c r="H2282" s="47" t="s">
        <v>970</v>
      </c>
      <c r="I2282" s="51">
        <v>45126</v>
      </c>
      <c r="J2282" s="52">
        <v>10</v>
      </c>
    </row>
    <row r="2283" spans="1:10" ht="122.4" x14ac:dyDescent="0.5">
      <c r="A2283" s="72"/>
      <c r="B2283" s="48">
        <v>18</v>
      </c>
      <c r="C2283" s="47" t="s">
        <v>967</v>
      </c>
      <c r="D2283" s="49">
        <v>45520</v>
      </c>
      <c r="E2283" s="47" t="s">
        <v>1270</v>
      </c>
      <c r="F2283" s="47" t="s">
        <v>1271</v>
      </c>
      <c r="G2283" s="50">
        <v>31310003198575</v>
      </c>
      <c r="H2283" s="47" t="s">
        <v>970</v>
      </c>
      <c r="I2283" s="51">
        <v>45154</v>
      </c>
      <c r="J2283" s="52">
        <v>18</v>
      </c>
    </row>
    <row r="2284" spans="1:10" ht="91.8" x14ac:dyDescent="0.5">
      <c r="A2284" s="72"/>
      <c r="B2284" s="48">
        <v>13</v>
      </c>
      <c r="C2284" s="47" t="s">
        <v>967</v>
      </c>
      <c r="D2284" s="49">
        <v>45520</v>
      </c>
      <c r="E2284" s="47" t="s">
        <v>1426</v>
      </c>
      <c r="F2284" s="47" t="s">
        <v>1427</v>
      </c>
      <c r="G2284" s="50">
        <v>31310002027320</v>
      </c>
      <c r="H2284" s="47" t="s">
        <v>970</v>
      </c>
      <c r="I2284" s="51">
        <v>45154</v>
      </c>
      <c r="J2284" s="52">
        <v>13</v>
      </c>
    </row>
    <row r="2285" spans="1:10" ht="91.8" x14ac:dyDescent="0.5">
      <c r="A2285" s="72"/>
      <c r="B2285" s="48">
        <v>27</v>
      </c>
      <c r="C2285" s="47" t="s">
        <v>967</v>
      </c>
      <c r="D2285" s="49">
        <v>45499</v>
      </c>
      <c r="E2285" s="47" t="s">
        <v>2740</v>
      </c>
      <c r="F2285" s="47" t="s">
        <v>2741</v>
      </c>
      <c r="G2285" s="50">
        <v>31310002646640</v>
      </c>
      <c r="H2285" s="47" t="s">
        <v>970</v>
      </c>
      <c r="I2285" s="51">
        <v>45130</v>
      </c>
      <c r="J2285" s="52">
        <v>27</v>
      </c>
    </row>
    <row r="2286" spans="1:10" ht="112.2" x14ac:dyDescent="0.5">
      <c r="A2286" s="72"/>
      <c r="B2286" s="48">
        <v>15</v>
      </c>
      <c r="C2286" s="47" t="s">
        <v>967</v>
      </c>
      <c r="D2286" s="49">
        <v>45555</v>
      </c>
      <c r="E2286" s="47" t="s">
        <v>1961</v>
      </c>
      <c r="F2286" s="47" t="s">
        <v>1962</v>
      </c>
      <c r="G2286" s="50">
        <v>31310002773881</v>
      </c>
      <c r="H2286" s="47" t="s">
        <v>1018</v>
      </c>
      <c r="I2286" s="51">
        <v>45187</v>
      </c>
      <c r="J2286" s="52">
        <v>15</v>
      </c>
    </row>
    <row r="2287" spans="1:10" ht="91.8" x14ac:dyDescent="0.5">
      <c r="A2287" s="72" t="s">
        <v>1033</v>
      </c>
      <c r="B2287" s="48">
        <v>9.9499999999999993</v>
      </c>
      <c r="C2287" s="47" t="s">
        <v>967</v>
      </c>
      <c r="D2287" s="49">
        <v>45555</v>
      </c>
      <c r="E2287" s="47" t="s">
        <v>2200</v>
      </c>
      <c r="F2287" s="47" t="s">
        <v>2201</v>
      </c>
      <c r="G2287" s="50">
        <v>31687002815758</v>
      </c>
      <c r="H2287" s="47" t="s">
        <v>970</v>
      </c>
      <c r="I2287" s="51">
        <v>45187</v>
      </c>
      <c r="J2287" s="52">
        <v>9.9499999999999993</v>
      </c>
    </row>
    <row r="2288" spans="1:10" ht="112.2" x14ac:dyDescent="0.5">
      <c r="A2288" s="72"/>
      <c r="B2288" s="48">
        <v>21.95</v>
      </c>
      <c r="C2288" s="47" t="s">
        <v>967</v>
      </c>
      <c r="D2288" s="49">
        <v>45492</v>
      </c>
      <c r="E2288" s="47" t="s">
        <v>1691</v>
      </c>
      <c r="F2288" s="47" t="s">
        <v>1692</v>
      </c>
      <c r="G2288" s="50">
        <v>31687003479752</v>
      </c>
      <c r="H2288" s="47" t="s">
        <v>970</v>
      </c>
      <c r="I2288" s="51">
        <v>45125</v>
      </c>
      <c r="J2288" s="52">
        <v>21.95</v>
      </c>
    </row>
    <row r="2289" spans="1:10" ht="91.8" x14ac:dyDescent="0.5">
      <c r="A2289" s="72"/>
      <c r="B2289" s="48">
        <v>26.95</v>
      </c>
      <c r="C2289" s="47" t="s">
        <v>967</v>
      </c>
      <c r="D2289" s="49">
        <v>45513</v>
      </c>
      <c r="E2289" s="47" t="s">
        <v>2202</v>
      </c>
      <c r="F2289" s="47" t="s">
        <v>2203</v>
      </c>
      <c r="G2289" s="50">
        <v>31687003947972</v>
      </c>
      <c r="H2289" s="47" t="s">
        <v>974</v>
      </c>
      <c r="I2289" s="51">
        <v>45144</v>
      </c>
      <c r="J2289" s="52">
        <v>26.95</v>
      </c>
    </row>
    <row r="2290" spans="1:10" ht="81.599999999999994" x14ac:dyDescent="0.5">
      <c r="A2290" s="72"/>
      <c r="B2290" s="48">
        <v>28</v>
      </c>
      <c r="C2290" s="47" t="s">
        <v>967</v>
      </c>
      <c r="D2290" s="49">
        <v>45520</v>
      </c>
      <c r="E2290" s="47" t="s">
        <v>1034</v>
      </c>
      <c r="F2290" s="47" t="s">
        <v>1035</v>
      </c>
      <c r="G2290" s="50">
        <v>31687003274096</v>
      </c>
      <c r="H2290" s="47" t="s">
        <v>970</v>
      </c>
      <c r="I2290" s="51">
        <v>45153</v>
      </c>
      <c r="J2290" s="52">
        <v>28</v>
      </c>
    </row>
    <row r="2291" spans="1:10" ht="91.8" x14ac:dyDescent="0.5">
      <c r="A2291" s="72"/>
      <c r="B2291" s="48">
        <v>20</v>
      </c>
      <c r="C2291" s="47" t="s">
        <v>967</v>
      </c>
      <c r="D2291" s="49">
        <v>45492</v>
      </c>
      <c r="E2291" s="47" t="s">
        <v>1693</v>
      </c>
      <c r="F2291" s="47" t="s">
        <v>1694</v>
      </c>
      <c r="G2291" s="50">
        <v>31687003987796</v>
      </c>
      <c r="H2291" s="47" t="s">
        <v>970</v>
      </c>
      <c r="I2291" s="51">
        <v>45122</v>
      </c>
      <c r="J2291" s="52">
        <v>20</v>
      </c>
    </row>
    <row r="2292" spans="1:10" ht="102" x14ac:dyDescent="0.5">
      <c r="A2292" s="72" t="s">
        <v>1085</v>
      </c>
      <c r="B2292" s="48">
        <v>10.73</v>
      </c>
      <c r="C2292" s="47" t="s">
        <v>967</v>
      </c>
      <c r="D2292" s="49">
        <v>45499</v>
      </c>
      <c r="E2292" s="47" t="s">
        <v>1086</v>
      </c>
      <c r="F2292" s="47" t="s">
        <v>1087</v>
      </c>
      <c r="G2292" s="50">
        <v>31404004007297</v>
      </c>
      <c r="H2292" s="47" t="s">
        <v>1043</v>
      </c>
      <c r="I2292" s="51">
        <v>45129</v>
      </c>
      <c r="J2292" s="52">
        <v>10.73</v>
      </c>
    </row>
    <row r="2293" spans="1:10" ht="91.8" x14ac:dyDescent="0.5">
      <c r="A2293" s="72"/>
      <c r="B2293" s="48">
        <v>17.989999999999998</v>
      </c>
      <c r="C2293" s="47" t="s">
        <v>967</v>
      </c>
      <c r="D2293" s="49">
        <v>45492</v>
      </c>
      <c r="E2293" s="47" t="s">
        <v>1088</v>
      </c>
      <c r="F2293" s="47" t="s">
        <v>1089</v>
      </c>
      <c r="G2293" s="50">
        <v>31404003748966</v>
      </c>
      <c r="H2293" s="47" t="s">
        <v>1043</v>
      </c>
      <c r="I2293" s="51">
        <v>45122</v>
      </c>
      <c r="J2293" s="52">
        <v>17.989999999999998</v>
      </c>
    </row>
    <row r="2294" spans="1:10" ht="91.8" x14ac:dyDescent="0.5">
      <c r="A2294" s="72"/>
      <c r="B2294" s="48">
        <v>10.79</v>
      </c>
      <c r="C2294" s="47" t="s">
        <v>967</v>
      </c>
      <c r="D2294" s="49">
        <v>45541</v>
      </c>
      <c r="E2294" s="47" t="s">
        <v>2204</v>
      </c>
      <c r="F2294" s="47" t="s">
        <v>2205</v>
      </c>
      <c r="G2294" s="50">
        <v>31404004017478</v>
      </c>
      <c r="H2294" s="47" t="s">
        <v>970</v>
      </c>
      <c r="I2294" s="51">
        <v>45174</v>
      </c>
      <c r="J2294" s="52">
        <v>10.79</v>
      </c>
    </row>
    <row r="2295" spans="1:10" ht="102" x14ac:dyDescent="0.5">
      <c r="A2295" s="72"/>
      <c r="B2295" s="48">
        <v>49.95</v>
      </c>
      <c r="C2295" s="47" t="s">
        <v>967</v>
      </c>
      <c r="D2295" s="49">
        <v>45478</v>
      </c>
      <c r="E2295" s="47" t="s">
        <v>1272</v>
      </c>
      <c r="F2295" s="47" t="s">
        <v>1273</v>
      </c>
      <c r="G2295" s="50">
        <v>31404003730279</v>
      </c>
      <c r="H2295" s="47" t="s">
        <v>970</v>
      </c>
      <c r="I2295" s="51">
        <v>45112</v>
      </c>
      <c r="J2295" s="52">
        <v>49.95</v>
      </c>
    </row>
    <row r="2296" spans="1:10" ht="102" x14ac:dyDescent="0.5">
      <c r="A2296" s="72"/>
      <c r="B2296" s="48">
        <v>11.86</v>
      </c>
      <c r="C2296" s="47" t="s">
        <v>967</v>
      </c>
      <c r="D2296" s="49">
        <v>45534</v>
      </c>
      <c r="E2296" s="47" t="s">
        <v>1282</v>
      </c>
      <c r="F2296" s="47" t="s">
        <v>1283</v>
      </c>
      <c r="G2296" s="50">
        <v>31404004012594</v>
      </c>
      <c r="H2296" s="47" t="s">
        <v>1043</v>
      </c>
      <c r="I2296" s="51">
        <v>45167</v>
      </c>
      <c r="J2296" s="52">
        <v>11.86</v>
      </c>
    </row>
    <row r="2297" spans="1:10" ht="102" x14ac:dyDescent="0.5">
      <c r="A2297" s="72"/>
      <c r="B2297" s="48">
        <v>29.63</v>
      </c>
      <c r="C2297" s="47" t="s">
        <v>967</v>
      </c>
      <c r="D2297" s="49">
        <v>45534</v>
      </c>
      <c r="E2297" s="47" t="s">
        <v>1284</v>
      </c>
      <c r="F2297" s="47" t="s">
        <v>1285</v>
      </c>
      <c r="G2297" s="50">
        <v>31404003700579</v>
      </c>
      <c r="H2297" s="47" t="s">
        <v>1006</v>
      </c>
      <c r="I2297" s="51">
        <v>45167</v>
      </c>
      <c r="J2297" s="52">
        <v>29.63</v>
      </c>
    </row>
    <row r="2298" spans="1:10" ht="112.2" x14ac:dyDescent="0.5">
      <c r="A2298" s="72"/>
      <c r="B2298" s="48">
        <v>17.989999999999998</v>
      </c>
      <c r="C2298" s="47" t="s">
        <v>967</v>
      </c>
      <c r="D2298" s="49">
        <v>45485</v>
      </c>
      <c r="E2298" s="47" t="s">
        <v>1316</v>
      </c>
      <c r="F2298" s="47" t="s">
        <v>1317</v>
      </c>
      <c r="G2298" s="50">
        <v>31404003966030</v>
      </c>
      <c r="H2298" s="47" t="s">
        <v>970</v>
      </c>
      <c r="I2298" s="51">
        <v>45120</v>
      </c>
      <c r="J2298" s="52">
        <v>17.989999999999998</v>
      </c>
    </row>
    <row r="2299" spans="1:10" ht="91.8" x14ac:dyDescent="0.5">
      <c r="A2299" s="72"/>
      <c r="B2299" s="48">
        <v>9.99</v>
      </c>
      <c r="C2299" s="47" t="s">
        <v>967</v>
      </c>
      <c r="D2299" s="49">
        <v>45499</v>
      </c>
      <c r="E2299" s="47" t="s">
        <v>2765</v>
      </c>
      <c r="F2299" s="47" t="s">
        <v>2766</v>
      </c>
      <c r="G2299" s="50">
        <v>31404003694855</v>
      </c>
      <c r="H2299" s="47" t="s">
        <v>1043</v>
      </c>
      <c r="I2299" s="51">
        <v>45130</v>
      </c>
      <c r="J2299" s="52">
        <v>9.99</v>
      </c>
    </row>
    <row r="2300" spans="1:10" ht="112.2" x14ac:dyDescent="0.5">
      <c r="A2300" s="72"/>
      <c r="B2300" s="48">
        <v>12.99</v>
      </c>
      <c r="C2300" s="47" t="s">
        <v>967</v>
      </c>
      <c r="D2300" s="49">
        <v>45478</v>
      </c>
      <c r="E2300" s="47" t="s">
        <v>1791</v>
      </c>
      <c r="F2300" s="47" t="s">
        <v>1792</v>
      </c>
      <c r="G2300" s="50">
        <v>31404003466320</v>
      </c>
      <c r="H2300" s="47" t="s">
        <v>1043</v>
      </c>
      <c r="I2300" s="51">
        <v>45112</v>
      </c>
      <c r="J2300" s="52">
        <v>12.99</v>
      </c>
    </row>
    <row r="2301" spans="1:10" ht="112.2" x14ac:dyDescent="0.5">
      <c r="A2301" s="72" t="s">
        <v>2302</v>
      </c>
      <c r="B2301" s="48">
        <v>29</v>
      </c>
      <c r="C2301" s="47" t="s">
        <v>967</v>
      </c>
      <c r="D2301" s="49">
        <v>45513</v>
      </c>
      <c r="E2301" s="47" t="s">
        <v>2303</v>
      </c>
      <c r="F2301" s="47" t="s">
        <v>2304</v>
      </c>
      <c r="G2301" s="50">
        <v>31528001693038</v>
      </c>
      <c r="H2301" s="47" t="s">
        <v>1018</v>
      </c>
      <c r="I2301" s="51">
        <v>45148</v>
      </c>
      <c r="J2301" s="52">
        <v>29</v>
      </c>
    </row>
    <row r="2302" spans="1:10" ht="102" x14ac:dyDescent="0.5">
      <c r="A2302" s="72"/>
      <c r="B2302" s="48">
        <v>17</v>
      </c>
      <c r="C2302" s="47" t="s">
        <v>967</v>
      </c>
      <c r="D2302" s="49">
        <v>45492</v>
      </c>
      <c r="E2302" s="47" t="s">
        <v>2305</v>
      </c>
      <c r="F2302" s="47" t="s">
        <v>2306</v>
      </c>
      <c r="G2302" s="50">
        <v>31528001406613</v>
      </c>
      <c r="H2302" s="47" t="s">
        <v>970</v>
      </c>
      <c r="I2302" s="51">
        <v>45126</v>
      </c>
      <c r="J2302" s="52">
        <v>17</v>
      </c>
    </row>
    <row r="2303" spans="1:10" ht="102" x14ac:dyDescent="0.5">
      <c r="A2303" s="72"/>
      <c r="B2303" s="48">
        <v>25</v>
      </c>
      <c r="C2303" s="47" t="s">
        <v>967</v>
      </c>
      <c r="D2303" s="49">
        <v>45492</v>
      </c>
      <c r="E2303" s="47" t="s">
        <v>2307</v>
      </c>
      <c r="F2303" s="47" t="s">
        <v>2308</v>
      </c>
      <c r="G2303" s="50">
        <v>31528001911422</v>
      </c>
      <c r="H2303" s="47" t="s">
        <v>970</v>
      </c>
      <c r="I2303" s="51">
        <v>45126</v>
      </c>
      <c r="J2303" s="52">
        <v>25</v>
      </c>
    </row>
    <row r="2304" spans="1:10" ht="112.2" x14ac:dyDescent="0.5">
      <c r="A2304" s="72" t="s">
        <v>1753</v>
      </c>
      <c r="B2304" s="48">
        <v>18</v>
      </c>
      <c r="C2304" s="47" t="s">
        <v>967</v>
      </c>
      <c r="D2304" s="49">
        <v>45562</v>
      </c>
      <c r="E2304" s="47" t="s">
        <v>1884</v>
      </c>
      <c r="F2304" s="47" t="s">
        <v>1885</v>
      </c>
      <c r="G2304" s="50">
        <v>31524007312095</v>
      </c>
      <c r="H2304" s="47" t="s">
        <v>970</v>
      </c>
      <c r="I2304" s="51">
        <v>45195</v>
      </c>
      <c r="J2304" s="52">
        <v>18</v>
      </c>
    </row>
    <row r="2305" spans="1:10" ht="102" x14ac:dyDescent="0.5">
      <c r="A2305" s="72"/>
      <c r="B2305" s="48">
        <v>16</v>
      </c>
      <c r="C2305" s="47" t="s">
        <v>967</v>
      </c>
      <c r="D2305" s="49">
        <v>45499</v>
      </c>
      <c r="E2305" s="47" t="s">
        <v>1886</v>
      </c>
      <c r="F2305" s="47" t="s">
        <v>1887</v>
      </c>
      <c r="G2305" s="50">
        <v>31524008000699</v>
      </c>
      <c r="H2305" s="47" t="s">
        <v>970</v>
      </c>
      <c r="I2305" s="51">
        <v>45133</v>
      </c>
      <c r="J2305" s="52">
        <v>16</v>
      </c>
    </row>
    <row r="2306" spans="1:10" ht="91.8" x14ac:dyDescent="0.5">
      <c r="A2306" s="72"/>
      <c r="B2306" s="48">
        <v>6</v>
      </c>
      <c r="C2306" s="47" t="s">
        <v>967</v>
      </c>
      <c r="D2306" s="49">
        <v>45527</v>
      </c>
      <c r="E2306" s="47" t="s">
        <v>2206</v>
      </c>
      <c r="F2306" s="47" t="s">
        <v>2207</v>
      </c>
      <c r="G2306" s="50">
        <v>31524005218245</v>
      </c>
      <c r="H2306" s="47" t="s">
        <v>970</v>
      </c>
      <c r="I2306" s="51">
        <v>45157</v>
      </c>
      <c r="J2306" s="52">
        <v>6</v>
      </c>
    </row>
    <row r="2307" spans="1:10" ht="102" x14ac:dyDescent="0.5">
      <c r="A2307" s="72"/>
      <c r="B2307" s="48">
        <v>15</v>
      </c>
      <c r="C2307" s="47" t="s">
        <v>967</v>
      </c>
      <c r="D2307" s="49">
        <v>45485</v>
      </c>
      <c r="E2307" s="47" t="s">
        <v>2657</v>
      </c>
      <c r="F2307" s="47" t="s">
        <v>2658</v>
      </c>
      <c r="G2307" s="50">
        <v>31524007744859</v>
      </c>
      <c r="H2307" s="47" t="s">
        <v>1073</v>
      </c>
      <c r="I2307" s="51">
        <v>45120</v>
      </c>
      <c r="J2307" s="52">
        <v>15</v>
      </c>
    </row>
    <row r="2308" spans="1:10" ht="122.4" x14ac:dyDescent="0.5">
      <c r="A2308" s="72"/>
      <c r="B2308" s="48">
        <v>22</v>
      </c>
      <c r="C2308" s="47" t="s">
        <v>967</v>
      </c>
      <c r="D2308" s="49">
        <v>45506</v>
      </c>
      <c r="E2308" s="47" t="s">
        <v>1888</v>
      </c>
      <c r="F2308" s="47" t="s">
        <v>1889</v>
      </c>
      <c r="G2308" s="50">
        <v>31524004574101</v>
      </c>
      <c r="H2308" s="47" t="s">
        <v>970</v>
      </c>
      <c r="I2308" s="51">
        <v>45139</v>
      </c>
      <c r="J2308" s="52">
        <v>22</v>
      </c>
    </row>
    <row r="2309" spans="1:10" ht="91.8" x14ac:dyDescent="0.5">
      <c r="A2309" s="72"/>
      <c r="B2309" s="48">
        <v>38</v>
      </c>
      <c r="C2309" s="47" t="s">
        <v>967</v>
      </c>
      <c r="D2309" s="49">
        <v>45520</v>
      </c>
      <c r="E2309" s="47" t="s">
        <v>2602</v>
      </c>
      <c r="F2309" s="47" t="s">
        <v>2603</v>
      </c>
      <c r="G2309" s="50">
        <v>31524006865754</v>
      </c>
      <c r="H2309" s="47" t="s">
        <v>1496</v>
      </c>
      <c r="I2309" s="51">
        <v>45154</v>
      </c>
      <c r="J2309" s="52">
        <v>38</v>
      </c>
    </row>
    <row r="2310" spans="1:10" ht="102" x14ac:dyDescent="0.5">
      <c r="A2310" s="72"/>
      <c r="B2310" s="48">
        <v>10</v>
      </c>
      <c r="C2310" s="47" t="s">
        <v>967</v>
      </c>
      <c r="D2310" s="49">
        <v>45562</v>
      </c>
      <c r="E2310" s="47" t="s">
        <v>1754</v>
      </c>
      <c r="F2310" s="47" t="s">
        <v>1755</v>
      </c>
      <c r="G2310" s="50">
        <v>31524008012777</v>
      </c>
      <c r="H2310" s="47" t="s">
        <v>970</v>
      </c>
      <c r="I2310" s="51">
        <v>45195</v>
      </c>
      <c r="J2310" s="52">
        <v>10</v>
      </c>
    </row>
    <row r="2311" spans="1:10" ht="81.599999999999994" x14ac:dyDescent="0.5">
      <c r="A2311" s="72" t="s">
        <v>1477</v>
      </c>
      <c r="B2311" s="48">
        <v>14</v>
      </c>
      <c r="C2311" s="47" t="s">
        <v>967</v>
      </c>
      <c r="D2311" s="49">
        <v>45520</v>
      </c>
      <c r="E2311" s="47" t="s">
        <v>1857</v>
      </c>
      <c r="F2311" s="47" t="s">
        <v>1858</v>
      </c>
      <c r="G2311" s="50">
        <v>34901634924657</v>
      </c>
      <c r="H2311" s="47" t="s">
        <v>970</v>
      </c>
      <c r="I2311" s="51">
        <v>45152</v>
      </c>
      <c r="J2311" s="52">
        <v>14</v>
      </c>
    </row>
    <row r="2312" spans="1:10" ht="112.2" x14ac:dyDescent="0.5">
      <c r="A2312" s="72"/>
      <c r="B2312" s="48">
        <v>15</v>
      </c>
      <c r="C2312" s="47" t="s">
        <v>967</v>
      </c>
      <c r="D2312" s="49">
        <v>45541</v>
      </c>
      <c r="E2312" s="47" t="s">
        <v>1478</v>
      </c>
      <c r="F2312" s="47" t="s">
        <v>1479</v>
      </c>
      <c r="G2312" s="50">
        <v>34901636939455</v>
      </c>
      <c r="H2312" s="47" t="s">
        <v>970</v>
      </c>
      <c r="I2312" s="51">
        <v>45174</v>
      </c>
      <c r="J2312" s="52">
        <v>15</v>
      </c>
    </row>
    <row r="2313" spans="1:10" ht="81.599999999999994" x14ac:dyDescent="0.5">
      <c r="A2313" s="72"/>
      <c r="B2313" s="48">
        <v>7</v>
      </c>
      <c r="C2313" s="47" t="s">
        <v>967</v>
      </c>
      <c r="D2313" s="49">
        <v>45555</v>
      </c>
      <c r="E2313" s="47" t="s">
        <v>1654</v>
      </c>
      <c r="F2313" s="47" t="s">
        <v>1655</v>
      </c>
      <c r="G2313" s="50">
        <v>34901635950396</v>
      </c>
      <c r="H2313" s="47" t="s">
        <v>970</v>
      </c>
      <c r="I2313" s="51">
        <v>45189</v>
      </c>
      <c r="J2313" s="52">
        <v>7</v>
      </c>
    </row>
    <row r="2314" spans="1:10" ht="102" x14ac:dyDescent="0.5">
      <c r="A2314" s="72"/>
      <c r="B2314" s="48">
        <v>13</v>
      </c>
      <c r="C2314" s="47" t="s">
        <v>967</v>
      </c>
      <c r="D2314" s="49">
        <v>45555</v>
      </c>
      <c r="E2314" s="47" t="s">
        <v>1656</v>
      </c>
      <c r="F2314" s="47" t="s">
        <v>1657</v>
      </c>
      <c r="G2314" s="50">
        <v>34901635821308</v>
      </c>
      <c r="H2314" s="47" t="s">
        <v>970</v>
      </c>
      <c r="I2314" s="51">
        <v>45189</v>
      </c>
      <c r="J2314" s="52">
        <v>13</v>
      </c>
    </row>
    <row r="2315" spans="1:10" ht="91.8" x14ac:dyDescent="0.5">
      <c r="A2315" s="72"/>
      <c r="B2315" s="48">
        <v>14</v>
      </c>
      <c r="C2315" s="47" t="s">
        <v>967</v>
      </c>
      <c r="D2315" s="49">
        <v>45555</v>
      </c>
      <c r="E2315" s="47" t="s">
        <v>1658</v>
      </c>
      <c r="F2315" s="47" t="s">
        <v>1659</v>
      </c>
      <c r="G2315" s="50">
        <v>34901636126004</v>
      </c>
      <c r="H2315" s="47" t="s">
        <v>970</v>
      </c>
      <c r="I2315" s="51">
        <v>45189</v>
      </c>
      <c r="J2315" s="52">
        <v>14</v>
      </c>
    </row>
    <row r="2316" spans="1:10" ht="102" x14ac:dyDescent="0.5">
      <c r="A2316" s="72"/>
      <c r="B2316" s="48">
        <v>40</v>
      </c>
      <c r="C2316" s="47" t="s">
        <v>967</v>
      </c>
      <c r="D2316" s="49">
        <v>45555</v>
      </c>
      <c r="E2316" s="47" t="s">
        <v>1660</v>
      </c>
      <c r="F2316" s="47" t="s">
        <v>1661</v>
      </c>
      <c r="G2316" s="50">
        <v>34901636439340</v>
      </c>
      <c r="H2316" s="47" t="s">
        <v>970</v>
      </c>
      <c r="I2316" s="51">
        <v>45189</v>
      </c>
      <c r="J2316" s="52">
        <v>40</v>
      </c>
    </row>
    <row r="2317" spans="1:10" ht="102" x14ac:dyDescent="0.5">
      <c r="A2317" s="72"/>
      <c r="B2317" s="48">
        <v>22</v>
      </c>
      <c r="C2317" s="47" t="s">
        <v>967</v>
      </c>
      <c r="D2317" s="49">
        <v>45555</v>
      </c>
      <c r="E2317" s="47" t="s">
        <v>1546</v>
      </c>
      <c r="F2317" s="47" t="s">
        <v>1547</v>
      </c>
      <c r="G2317" s="50">
        <v>34901636609371</v>
      </c>
      <c r="H2317" s="47" t="s">
        <v>970</v>
      </c>
      <c r="I2317" s="51">
        <v>45187</v>
      </c>
      <c r="J2317" s="52">
        <v>22</v>
      </c>
    </row>
    <row r="2318" spans="1:10" ht="102" x14ac:dyDescent="0.5">
      <c r="A2318" s="72"/>
      <c r="B2318" s="48">
        <v>15</v>
      </c>
      <c r="C2318" s="47" t="s">
        <v>967</v>
      </c>
      <c r="D2318" s="49">
        <v>45555</v>
      </c>
      <c r="E2318" s="47" t="s">
        <v>1963</v>
      </c>
      <c r="F2318" s="47" t="s">
        <v>1964</v>
      </c>
      <c r="G2318" s="50">
        <v>34901635107211</v>
      </c>
      <c r="H2318" s="47" t="s">
        <v>983</v>
      </c>
      <c r="I2318" s="51">
        <v>45187</v>
      </c>
      <c r="J2318" s="52">
        <v>15</v>
      </c>
    </row>
    <row r="2319" spans="1:10" x14ac:dyDescent="0.5">
      <c r="A2319" s="53" t="s">
        <v>250</v>
      </c>
      <c r="B2319" s="53"/>
      <c r="C2319" s="53"/>
      <c r="D2319" s="53"/>
      <c r="E2319" s="53"/>
      <c r="F2319" s="53"/>
      <c r="G2319" s="53"/>
      <c r="H2319" s="53"/>
      <c r="I2319" s="53"/>
      <c r="J2319" s="54">
        <v>16064.43</v>
      </c>
    </row>
    <row r="2377" ht="10.5" customHeight="1" x14ac:dyDescent="0.5"/>
    <row r="2378" ht="10.5" customHeight="1" x14ac:dyDescent="0.5"/>
    <row r="2391" ht="10.5" customHeight="1" x14ac:dyDescent="0.5"/>
    <row r="2392" ht="10.5" customHeight="1" x14ac:dyDescent="0.5"/>
    <row r="2426" ht="10.5" customHeight="1" x14ac:dyDescent="0.5"/>
    <row r="2427" ht="10.5" customHeight="1" x14ac:dyDescent="0.5"/>
    <row r="2456" ht="10.5" customHeight="1" x14ac:dyDescent="0.5"/>
    <row r="2457" ht="10.5" customHeight="1" x14ac:dyDescent="0.5"/>
    <row r="2491" ht="10.5" customHeight="1" x14ac:dyDescent="0.5"/>
    <row r="2492" ht="10.5" customHeight="1" x14ac:dyDescent="0.5"/>
    <row r="2529" ht="10.5" customHeight="1" x14ac:dyDescent="0.5"/>
    <row r="2530" ht="10.5" customHeight="1" x14ac:dyDescent="0.5"/>
    <row r="2544" ht="10.5" customHeight="1" x14ac:dyDescent="0.5"/>
    <row r="2545" ht="10.5" customHeight="1" x14ac:dyDescent="0.5"/>
    <row r="2598" ht="10.5" customHeight="1" x14ac:dyDescent="0.5"/>
    <row r="2599" ht="10.5" customHeight="1" x14ac:dyDescent="0.5"/>
    <row r="2635" ht="10.5" customHeight="1" x14ac:dyDescent="0.5"/>
    <row r="2636" ht="10.5" customHeight="1" x14ac:dyDescent="0.5"/>
    <row r="2663" ht="10.5" customHeight="1" x14ac:dyDescent="0.5"/>
    <row r="2664" ht="10.5" customHeight="1" x14ac:dyDescent="0.5"/>
    <row r="2684" ht="10.5" customHeight="1" x14ac:dyDescent="0.5"/>
    <row r="2685" ht="10.5" customHeight="1" x14ac:dyDescent="0.5"/>
    <row r="2732" ht="10.5" customHeight="1" x14ac:dyDescent="0.5"/>
    <row r="2733" ht="10.5" customHeight="1" x14ac:dyDescent="0.5"/>
    <row r="2756" ht="10.5" customHeight="1" x14ac:dyDescent="0.5"/>
    <row r="2757" ht="10.5" customHeight="1" x14ac:dyDescent="0.5"/>
    <row r="2786" ht="10.5" customHeight="1" x14ac:dyDescent="0.5"/>
    <row r="2787" ht="10.5" customHeight="1" x14ac:dyDescent="0.5"/>
    <row r="2799" ht="10.5" customHeight="1" x14ac:dyDescent="0.5"/>
    <row r="2800" ht="10.5" customHeight="1" x14ac:dyDescent="0.5"/>
    <row r="2831" ht="10.5" customHeight="1" x14ac:dyDescent="0.5"/>
    <row r="2832" ht="10.5" customHeight="1" x14ac:dyDescent="0.5"/>
    <row r="2900" ht="10.5" customHeight="1" x14ac:dyDescent="0.5"/>
    <row r="2901" ht="10.5" customHeight="1" x14ac:dyDescent="0.5"/>
    <row r="2928" ht="10.5" customHeight="1" x14ac:dyDescent="0.5"/>
    <row r="2929" ht="10.5" customHeight="1" x14ac:dyDescent="0.5"/>
    <row r="3012" ht="10.5" customHeight="1" x14ac:dyDescent="0.5"/>
    <row r="3013" ht="10.5" customHeight="1" x14ac:dyDescent="0.5"/>
    <row r="3056" ht="10.5" customHeight="1" x14ac:dyDescent="0.5"/>
    <row r="3057" ht="10.5" customHeight="1" x14ac:dyDescent="0.5"/>
    <row r="3442" ht="10.5" customHeight="1" x14ac:dyDescent="0.5"/>
    <row r="3443" ht="10.5" customHeight="1" x14ac:dyDescent="0.5"/>
    <row r="3492" ht="10.5" customHeight="1" x14ac:dyDescent="0.5"/>
    <row r="3493" ht="10.5" customHeight="1" x14ac:dyDescent="0.5"/>
    <row r="3524" ht="10.5" customHeight="1" x14ac:dyDescent="0.5"/>
    <row r="3525" ht="10.5" customHeight="1" x14ac:dyDescent="0.5"/>
    <row r="3534" ht="10.5" customHeight="1" x14ac:dyDescent="0.5"/>
    <row r="3535" ht="10.5" customHeight="1" x14ac:dyDescent="0.5"/>
    <row r="3596" ht="10.5" customHeight="1" x14ac:dyDescent="0.5"/>
    <row r="3597" ht="10.5" customHeight="1" x14ac:dyDescent="0.5"/>
    <row r="3620" ht="10.5" customHeight="1" x14ac:dyDescent="0.5"/>
    <row r="3621" ht="10.5" customHeight="1" x14ac:dyDescent="0.5"/>
    <row r="3685" ht="10.5" customHeight="1" x14ac:dyDescent="0.5"/>
    <row r="3686" ht="10.5" customHeight="1" x14ac:dyDescent="0.5"/>
    <row r="3723" ht="10.5" customHeight="1" x14ac:dyDescent="0.5"/>
    <row r="3724" ht="10.5" customHeight="1" x14ac:dyDescent="0.5"/>
    <row r="3755" ht="10.5" customHeight="1" x14ac:dyDescent="0.5"/>
    <row r="3756" ht="10.5" customHeight="1" x14ac:dyDescent="0.5"/>
    <row r="3773" ht="10.5" customHeight="1" x14ac:dyDescent="0.5"/>
    <row r="3774" ht="10.5" customHeight="1" x14ac:dyDescent="0.5"/>
    <row r="3789" ht="10.5" customHeight="1" x14ac:dyDescent="0.5"/>
    <row r="3790" ht="10.5" customHeight="1" x14ac:dyDescent="0.5"/>
    <row r="3810" ht="10.5" customHeight="1" x14ac:dyDescent="0.5"/>
    <row r="3811" ht="10.5" customHeight="1" x14ac:dyDescent="0.5"/>
    <row r="3859" ht="10.5" customHeight="1" x14ac:dyDescent="0.5"/>
    <row r="3860" ht="10.5" customHeight="1" x14ac:dyDescent="0.5"/>
    <row r="3873" ht="10.5" customHeight="1" x14ac:dyDescent="0.5"/>
    <row r="3874" ht="10.5" customHeight="1" x14ac:dyDescent="0.5"/>
    <row r="3909" ht="10.5" customHeight="1" x14ac:dyDescent="0.5"/>
    <row r="3910" ht="10.5" customHeight="1" x14ac:dyDescent="0.5"/>
    <row r="4056" ht="10.5" customHeight="1" x14ac:dyDescent="0.5"/>
    <row r="4057" ht="10.5" customHeight="1" x14ac:dyDescent="0.5"/>
    <row r="4093" ht="10.5" customHeight="1" x14ac:dyDescent="0.5"/>
    <row r="4094" ht="10.5" customHeight="1" x14ac:dyDescent="0.5"/>
    <row r="4143" ht="10.5" customHeight="1" x14ac:dyDescent="0.5"/>
    <row r="4144" ht="10.5" customHeight="1" x14ac:dyDescent="0.5"/>
    <row r="4157" ht="10.5" customHeight="1" x14ac:dyDescent="0.5"/>
    <row r="4158" ht="10.5" customHeight="1" x14ac:dyDescent="0.5"/>
    <row r="4180" ht="10.5" customHeight="1" x14ac:dyDescent="0.5"/>
    <row r="4181" ht="10.5" customHeight="1" x14ac:dyDescent="0.5"/>
    <row r="4219" ht="10.5" customHeight="1" x14ac:dyDescent="0.5"/>
    <row r="4220" ht="10.5" customHeight="1" x14ac:dyDescent="0.5"/>
    <row r="4243" ht="10.5" customHeight="1" x14ac:dyDescent="0.5"/>
    <row r="4244" ht="10.5" customHeight="1" x14ac:dyDescent="0.5"/>
    <row r="4256" ht="10.5" customHeight="1" x14ac:dyDescent="0.5"/>
    <row r="4257" ht="10.5" customHeight="1" x14ac:dyDescent="0.5"/>
    <row r="4371" ht="10.5" customHeight="1" x14ac:dyDescent="0.5"/>
    <row r="4372" ht="10.5" customHeight="1" x14ac:dyDescent="0.5"/>
    <row r="4388" ht="10.5" customHeight="1" x14ac:dyDescent="0.5"/>
    <row r="4389" ht="10.5" customHeight="1" x14ac:dyDescent="0.5"/>
    <row r="4398" ht="10.5" customHeight="1" x14ac:dyDescent="0.5"/>
    <row r="4399" ht="10.5" customHeight="1" x14ac:dyDescent="0.5"/>
    <row r="4435" ht="10.5" customHeight="1" x14ac:dyDescent="0.5"/>
    <row r="4436" ht="10.5" customHeight="1" x14ac:dyDescent="0.5"/>
    <row r="4459" ht="10.5" customHeight="1" x14ac:dyDescent="0.5"/>
    <row r="4460" ht="10.5" customHeight="1" x14ac:dyDescent="0.5"/>
    <row r="4507" ht="10.5" customHeight="1" x14ac:dyDescent="0.5"/>
    <row r="4508" ht="10.5" customHeight="1" x14ac:dyDescent="0.5"/>
    <row r="4526" ht="10.5" customHeight="1" x14ac:dyDescent="0.5"/>
    <row r="4527" ht="10.5" customHeight="1" x14ac:dyDescent="0.5"/>
    <row r="4569" ht="10.5" customHeight="1" x14ac:dyDescent="0.5"/>
    <row r="4570" ht="10.5" customHeight="1" x14ac:dyDescent="0.5"/>
    <row r="4594" ht="10.5" customHeight="1" x14ac:dyDescent="0.5"/>
    <row r="4595" ht="10.5" customHeight="1" x14ac:dyDescent="0.5"/>
    <row r="4637" ht="10.5" customHeight="1" x14ac:dyDescent="0.5"/>
    <row r="4638" ht="10.5" customHeight="1" x14ac:dyDescent="0.5"/>
    <row r="4715" ht="10.5" customHeight="1" x14ac:dyDescent="0.5"/>
    <row r="4716" ht="10.5" customHeight="1" x14ac:dyDescent="0.5"/>
    <row r="4746" ht="10.5" customHeight="1" x14ac:dyDescent="0.5"/>
    <row r="4747" ht="10.5" customHeight="1" x14ac:dyDescent="0.5"/>
  </sheetData>
  <mergeCells count="648">
    <mergeCell ref="C20:C21"/>
    <mergeCell ref="D20:D21"/>
    <mergeCell ref="A29:J29"/>
    <mergeCell ref="A30:J30"/>
    <mergeCell ref="A35:A37"/>
    <mergeCell ref="B35:B36"/>
    <mergeCell ref="A3:J3"/>
    <mergeCell ref="A4:J4"/>
    <mergeCell ref="A13:J13"/>
    <mergeCell ref="A14:J14"/>
    <mergeCell ref="A20:A21"/>
    <mergeCell ref="B20:B21"/>
    <mergeCell ref="A88:A89"/>
    <mergeCell ref="A100:A101"/>
    <mergeCell ref="A62:J62"/>
    <mergeCell ref="A63:J63"/>
    <mergeCell ref="A72:J72"/>
    <mergeCell ref="A73:J73"/>
    <mergeCell ref="A83:J83"/>
    <mergeCell ref="A84:J84"/>
    <mergeCell ref="C35:C36"/>
    <mergeCell ref="D35:D36"/>
    <mergeCell ref="A42:J42"/>
    <mergeCell ref="A43:J43"/>
    <mergeCell ref="A52:J52"/>
    <mergeCell ref="A53:J53"/>
    <mergeCell ref="A134:J134"/>
    <mergeCell ref="A135:J135"/>
    <mergeCell ref="A141:A142"/>
    <mergeCell ref="A143:A144"/>
    <mergeCell ref="A151:J151"/>
    <mergeCell ref="A152:J152"/>
    <mergeCell ref="A122:J122"/>
    <mergeCell ref="A123:J123"/>
    <mergeCell ref="A128:A129"/>
    <mergeCell ref="A106:J106"/>
    <mergeCell ref="A107:J107"/>
    <mergeCell ref="A114:A115"/>
    <mergeCell ref="A177:J177"/>
    <mergeCell ref="A178:J178"/>
    <mergeCell ref="A188:J188"/>
    <mergeCell ref="A189:J189"/>
    <mergeCell ref="A192:A194"/>
    <mergeCell ref="B192:B194"/>
    <mergeCell ref="A163:J163"/>
    <mergeCell ref="A164:J164"/>
    <mergeCell ref="A167:A172"/>
    <mergeCell ref="A211:J211"/>
    <mergeCell ref="A212:J212"/>
    <mergeCell ref="A217:A218"/>
    <mergeCell ref="C192:C194"/>
    <mergeCell ref="D193:D194"/>
    <mergeCell ref="A199:A206"/>
    <mergeCell ref="B204:B206"/>
    <mergeCell ref="C204:C206"/>
    <mergeCell ref="D205:D206"/>
    <mergeCell ref="A254:A255"/>
    <mergeCell ref="A260:J260"/>
    <mergeCell ref="A238:A239"/>
    <mergeCell ref="A247:J247"/>
    <mergeCell ref="A248:J248"/>
    <mergeCell ref="A251:A252"/>
    <mergeCell ref="B251:B252"/>
    <mergeCell ref="C251:C252"/>
    <mergeCell ref="A221:A227"/>
    <mergeCell ref="A230:A231"/>
    <mergeCell ref="A298:J298"/>
    <mergeCell ref="A308:J308"/>
    <mergeCell ref="A309:J309"/>
    <mergeCell ref="A312:A313"/>
    <mergeCell ref="A272:J272"/>
    <mergeCell ref="A273:J273"/>
    <mergeCell ref="A281:J281"/>
    <mergeCell ref="A282:J282"/>
    <mergeCell ref="A289:A290"/>
    <mergeCell ref="A297:J297"/>
    <mergeCell ref="A261:J261"/>
    <mergeCell ref="A264:A267"/>
    <mergeCell ref="A345:J345"/>
    <mergeCell ref="A348:A350"/>
    <mergeCell ref="B348:B350"/>
    <mergeCell ref="C348:C350"/>
    <mergeCell ref="D348:D350"/>
    <mergeCell ref="A337:A339"/>
    <mergeCell ref="A344:J344"/>
    <mergeCell ref="A322:J322"/>
    <mergeCell ref="A323:J323"/>
    <mergeCell ref="A331:J331"/>
    <mergeCell ref="A332:J332"/>
    <mergeCell ref="A335:A336"/>
    <mergeCell ref="A373:A375"/>
    <mergeCell ref="A380:J380"/>
    <mergeCell ref="A362:J362"/>
    <mergeCell ref="A370:A372"/>
    <mergeCell ref="A353:A355"/>
    <mergeCell ref="A361:J361"/>
    <mergeCell ref="A407:J407"/>
    <mergeCell ref="A408:J408"/>
    <mergeCell ref="A414:A415"/>
    <mergeCell ref="A393:J393"/>
    <mergeCell ref="A394:J394"/>
    <mergeCell ref="A397:A398"/>
    <mergeCell ref="A381:J381"/>
    <mergeCell ref="A384:A387"/>
    <mergeCell ref="A431:A432"/>
    <mergeCell ref="A439:J439"/>
    <mergeCell ref="C424:C425"/>
    <mergeCell ref="D424:D425"/>
    <mergeCell ref="A427:A429"/>
    <mergeCell ref="B428:B429"/>
    <mergeCell ref="C428:C429"/>
    <mergeCell ref="D428:D429"/>
    <mergeCell ref="A421:A425"/>
    <mergeCell ref="B424:B425"/>
    <mergeCell ref="B462:B463"/>
    <mergeCell ref="C462:C463"/>
    <mergeCell ref="D462:D463"/>
    <mergeCell ref="A469:J469"/>
    <mergeCell ref="A470:J470"/>
    <mergeCell ref="A473:A476"/>
    <mergeCell ref="A457:A460"/>
    <mergeCell ref="A462:A463"/>
    <mergeCell ref="A440:J440"/>
    <mergeCell ref="A448:J448"/>
    <mergeCell ref="A449:J449"/>
    <mergeCell ref="A453:A455"/>
    <mergeCell ref="C484:C485"/>
    <mergeCell ref="D484:D485"/>
    <mergeCell ref="A493:J493"/>
    <mergeCell ref="A494:J494"/>
    <mergeCell ref="A502:J502"/>
    <mergeCell ref="A503:J503"/>
    <mergeCell ref="A484:A486"/>
    <mergeCell ref="B484:B485"/>
    <mergeCell ref="A477:A478"/>
    <mergeCell ref="A479:A482"/>
    <mergeCell ref="A537:J537"/>
    <mergeCell ref="A538:J538"/>
    <mergeCell ref="A541:A542"/>
    <mergeCell ref="A545:A548"/>
    <mergeCell ref="C506:C508"/>
    <mergeCell ref="D506:D508"/>
    <mergeCell ref="A516:J516"/>
    <mergeCell ref="A517:J517"/>
    <mergeCell ref="A526:J526"/>
    <mergeCell ref="A527:J527"/>
    <mergeCell ref="A506:A508"/>
    <mergeCell ref="B506:B508"/>
    <mergeCell ref="A566:A568"/>
    <mergeCell ref="A570:A572"/>
    <mergeCell ref="A559:A560"/>
    <mergeCell ref="A563:A565"/>
    <mergeCell ref="A549:A554"/>
    <mergeCell ref="A555:A558"/>
    <mergeCell ref="A595:A596"/>
    <mergeCell ref="A603:J603"/>
    <mergeCell ref="A604:J604"/>
    <mergeCell ref="A607:A608"/>
    <mergeCell ref="A613:J613"/>
    <mergeCell ref="A614:J614"/>
    <mergeCell ref="A583:J583"/>
    <mergeCell ref="A584:J584"/>
    <mergeCell ref="A587:A588"/>
    <mergeCell ref="B570:B572"/>
    <mergeCell ref="C570:C572"/>
    <mergeCell ref="D571:D572"/>
    <mergeCell ref="A573:A574"/>
    <mergeCell ref="A575:A578"/>
    <mergeCell ref="A656:A658"/>
    <mergeCell ref="A665:J665"/>
    <mergeCell ref="A626:J626"/>
    <mergeCell ref="A630:A631"/>
    <mergeCell ref="A635:A636"/>
    <mergeCell ref="A647:J647"/>
    <mergeCell ref="A648:J648"/>
    <mergeCell ref="A652:A653"/>
    <mergeCell ref="A618:A619"/>
    <mergeCell ref="A625:J625"/>
    <mergeCell ref="C689:C690"/>
    <mergeCell ref="A699:J699"/>
    <mergeCell ref="A700:J700"/>
    <mergeCell ref="A705:A706"/>
    <mergeCell ref="A689:A690"/>
    <mergeCell ref="B689:B690"/>
    <mergeCell ref="A666:J666"/>
    <mergeCell ref="A678:J678"/>
    <mergeCell ref="A679:J679"/>
    <mergeCell ref="A683:A687"/>
    <mergeCell ref="A724:J724"/>
    <mergeCell ref="A725:J725"/>
    <mergeCell ref="A735:J735"/>
    <mergeCell ref="A736:J736"/>
    <mergeCell ref="A739:A746"/>
    <mergeCell ref="B742:B743"/>
    <mergeCell ref="A711:J711"/>
    <mergeCell ref="A712:J712"/>
    <mergeCell ref="A715:A716"/>
    <mergeCell ref="B715:B716"/>
    <mergeCell ref="C715:C716"/>
    <mergeCell ref="D715:D716"/>
    <mergeCell ref="A771:J771"/>
    <mergeCell ref="A772:J772"/>
    <mergeCell ref="A775:A777"/>
    <mergeCell ref="A757:J757"/>
    <mergeCell ref="A758:J758"/>
    <mergeCell ref="A761:A764"/>
    <mergeCell ref="B761:B762"/>
    <mergeCell ref="C761:C762"/>
    <mergeCell ref="C742:C743"/>
    <mergeCell ref="D742:D743"/>
    <mergeCell ref="A748:A749"/>
    <mergeCell ref="A821:J821"/>
    <mergeCell ref="A822:J822"/>
    <mergeCell ref="A825:A826"/>
    <mergeCell ref="A804:J804"/>
    <mergeCell ref="A808:A809"/>
    <mergeCell ref="C782:C783"/>
    <mergeCell ref="D782:D783"/>
    <mergeCell ref="A787:A789"/>
    <mergeCell ref="A794:J794"/>
    <mergeCell ref="A795:J795"/>
    <mergeCell ref="A803:J803"/>
    <mergeCell ref="A781:A784"/>
    <mergeCell ref="B782:B783"/>
    <mergeCell ref="C834:C835"/>
    <mergeCell ref="D834:D835"/>
    <mergeCell ref="A843:A844"/>
    <mergeCell ref="A834:A835"/>
    <mergeCell ref="B834:B835"/>
    <mergeCell ref="A828:A829"/>
    <mergeCell ref="A831:A833"/>
    <mergeCell ref="C875:C876"/>
    <mergeCell ref="D875:D876"/>
    <mergeCell ref="B877:B881"/>
    <mergeCell ref="C877:C881"/>
    <mergeCell ref="D877:D881"/>
    <mergeCell ref="A852:J852"/>
    <mergeCell ref="A853:J853"/>
    <mergeCell ref="A863:J863"/>
    <mergeCell ref="A864:J864"/>
    <mergeCell ref="A874:A881"/>
    <mergeCell ref="B875:B876"/>
    <mergeCell ref="A897:J897"/>
    <mergeCell ref="A898:J898"/>
    <mergeCell ref="A901:A929"/>
    <mergeCell ref="C885:C886"/>
    <mergeCell ref="D885:D886"/>
    <mergeCell ref="A891:A892"/>
    <mergeCell ref="A884:A890"/>
    <mergeCell ref="B885:B886"/>
    <mergeCell ref="A948:A951"/>
    <mergeCell ref="A959:A960"/>
    <mergeCell ref="B925:B926"/>
    <mergeCell ref="C925:C926"/>
    <mergeCell ref="D925:D926"/>
    <mergeCell ref="A935:J935"/>
    <mergeCell ref="A936:J936"/>
    <mergeCell ref="A946:A947"/>
    <mergeCell ref="B919:B920"/>
    <mergeCell ref="C919:C920"/>
    <mergeCell ref="D919:D920"/>
    <mergeCell ref="B923:B924"/>
    <mergeCell ref="C923:C924"/>
    <mergeCell ref="D923:D924"/>
    <mergeCell ref="B908:B909"/>
    <mergeCell ref="C908:C909"/>
    <mergeCell ref="D908:D909"/>
    <mergeCell ref="B911:B912"/>
    <mergeCell ref="C911:C912"/>
    <mergeCell ref="D911:D912"/>
    <mergeCell ref="B916:B917"/>
    <mergeCell ref="C916:C917"/>
    <mergeCell ref="D916:D917"/>
    <mergeCell ref="A980:A982"/>
    <mergeCell ref="A983:A984"/>
    <mergeCell ref="A985:A986"/>
    <mergeCell ref="B973:B974"/>
    <mergeCell ref="C973:C974"/>
    <mergeCell ref="D973:D974"/>
    <mergeCell ref="B978:B979"/>
    <mergeCell ref="C978:C979"/>
    <mergeCell ref="A962:A963"/>
    <mergeCell ref="A965:A979"/>
    <mergeCell ref="A1037:J1037"/>
    <mergeCell ref="A1038:J1038"/>
    <mergeCell ref="A1010:A1011"/>
    <mergeCell ref="A1012:A1031"/>
    <mergeCell ref="A990:A991"/>
    <mergeCell ref="A993:A994"/>
    <mergeCell ref="A1001:J1001"/>
    <mergeCell ref="A1002:J1002"/>
    <mergeCell ref="A1006:A1007"/>
    <mergeCell ref="A1066:A1068"/>
    <mergeCell ref="A1073:J1073"/>
    <mergeCell ref="A1057:J1057"/>
    <mergeCell ref="A1058:J1058"/>
    <mergeCell ref="A1062:A1065"/>
    <mergeCell ref="A1042:A1051"/>
    <mergeCell ref="C1087:C1088"/>
    <mergeCell ref="D1087:D1088"/>
    <mergeCell ref="A1090:A1094"/>
    <mergeCell ref="B1093:B1094"/>
    <mergeCell ref="C1093:C1094"/>
    <mergeCell ref="D1093:D1094"/>
    <mergeCell ref="A1086:A1088"/>
    <mergeCell ref="B1087:B1088"/>
    <mergeCell ref="A1074:J1074"/>
    <mergeCell ref="A1077:A1083"/>
    <mergeCell ref="B1077:B1078"/>
    <mergeCell ref="C1077:C1078"/>
    <mergeCell ref="D1077:D1078"/>
    <mergeCell ref="C1117:C1118"/>
    <mergeCell ref="B1120:B1121"/>
    <mergeCell ref="C1120:C1121"/>
    <mergeCell ref="D1120:D1121"/>
    <mergeCell ref="A1128:J1128"/>
    <mergeCell ref="A1129:J1129"/>
    <mergeCell ref="A1109:J1109"/>
    <mergeCell ref="A1110:J1110"/>
    <mergeCell ref="A1115:A1121"/>
    <mergeCell ref="B1115:B1116"/>
    <mergeCell ref="C1115:C1116"/>
    <mergeCell ref="B1117:B1118"/>
    <mergeCell ref="A1099:J1099"/>
    <mergeCell ref="A1100:J1100"/>
    <mergeCell ref="A1103:A1104"/>
    <mergeCell ref="A1172:J1172"/>
    <mergeCell ref="A1173:J1173"/>
    <mergeCell ref="A1182:J1182"/>
    <mergeCell ref="A1183:J1183"/>
    <mergeCell ref="A1187:A1191"/>
    <mergeCell ref="B1188:B1189"/>
    <mergeCell ref="B1142:B1143"/>
    <mergeCell ref="C1142:C1143"/>
    <mergeCell ref="D1142:D1143"/>
    <mergeCell ref="A1155:J1155"/>
    <mergeCell ref="A1156:J1156"/>
    <mergeCell ref="A1160:A1162"/>
    <mergeCell ref="A1134:A1135"/>
    <mergeCell ref="A1138:A1146"/>
    <mergeCell ref="A1218:J1218"/>
    <mergeCell ref="A1219:J1219"/>
    <mergeCell ref="A1227:J1227"/>
    <mergeCell ref="A1228:J1228"/>
    <mergeCell ref="A1233:A1234"/>
    <mergeCell ref="D1202:D1203"/>
    <mergeCell ref="B1205:B1206"/>
    <mergeCell ref="C1205:C1206"/>
    <mergeCell ref="D1205:D1206"/>
    <mergeCell ref="B1210:B1211"/>
    <mergeCell ref="C1210:C1211"/>
    <mergeCell ref="D1210:D1211"/>
    <mergeCell ref="C1188:C1189"/>
    <mergeCell ref="A1197:J1197"/>
    <mergeCell ref="A1198:J1198"/>
    <mergeCell ref="A1201:A1212"/>
    <mergeCell ref="B1202:B1203"/>
    <mergeCell ref="C1202:C1203"/>
    <mergeCell ref="A1263:J1263"/>
    <mergeCell ref="A1264:J1264"/>
    <mergeCell ref="A1268:A1269"/>
    <mergeCell ref="A1239:J1239"/>
    <mergeCell ref="A1240:J1240"/>
    <mergeCell ref="A1245:A1254"/>
    <mergeCell ref="A1304:J1304"/>
    <mergeCell ref="A1305:J1305"/>
    <mergeCell ref="A1309:A1317"/>
    <mergeCell ref="B1313:B1317"/>
    <mergeCell ref="C1313:C1317"/>
    <mergeCell ref="D1313:D1317"/>
    <mergeCell ref="C1276:C1277"/>
    <mergeCell ref="D1276:D1277"/>
    <mergeCell ref="A1283:J1283"/>
    <mergeCell ref="A1284:J1284"/>
    <mergeCell ref="A1294:J1294"/>
    <mergeCell ref="A1295:J1295"/>
    <mergeCell ref="A1274:A1278"/>
    <mergeCell ref="B1276:B1277"/>
    <mergeCell ref="A1384:A1385"/>
    <mergeCell ref="A1399:J1399"/>
    <mergeCell ref="A1349:J1349"/>
    <mergeCell ref="A1350:J1350"/>
    <mergeCell ref="A1361:J1361"/>
    <mergeCell ref="A1362:J1362"/>
    <mergeCell ref="A1379:J1379"/>
    <mergeCell ref="A1380:J1380"/>
    <mergeCell ref="A1323:J1323"/>
    <mergeCell ref="A1324:J1324"/>
    <mergeCell ref="A1332:J1332"/>
    <mergeCell ref="A1333:J1333"/>
    <mergeCell ref="A1341:A1343"/>
    <mergeCell ref="A1414:J1414"/>
    <mergeCell ref="A1415:J1415"/>
    <mergeCell ref="A1423:J1423"/>
    <mergeCell ref="A1424:J1424"/>
    <mergeCell ref="A1429:A1454"/>
    <mergeCell ref="B1430:B1431"/>
    <mergeCell ref="A1400:J1400"/>
    <mergeCell ref="A1404:A1408"/>
    <mergeCell ref="B1405:B1406"/>
    <mergeCell ref="C1405:C1406"/>
    <mergeCell ref="D1405:D1406"/>
    <mergeCell ref="C1439:C1441"/>
    <mergeCell ref="D1439:D1441"/>
    <mergeCell ref="B1442:B1444"/>
    <mergeCell ref="C1442:C1444"/>
    <mergeCell ref="D1442:D1443"/>
    <mergeCell ref="B1447:B1448"/>
    <mergeCell ref="C1447:C1448"/>
    <mergeCell ref="D1447:D1448"/>
    <mergeCell ref="C1430:C1431"/>
    <mergeCell ref="D1430:D1431"/>
    <mergeCell ref="B1432:B1433"/>
    <mergeCell ref="C1432:C1433"/>
    <mergeCell ref="D1432:D1433"/>
    <mergeCell ref="B1439:B1441"/>
    <mergeCell ref="A1480:A1481"/>
    <mergeCell ref="A1482:A1483"/>
    <mergeCell ref="A1492:J1492"/>
    <mergeCell ref="A1493:J1493"/>
    <mergeCell ref="A1496:A1498"/>
    <mergeCell ref="D1453:D1454"/>
    <mergeCell ref="A1464:J1464"/>
    <mergeCell ref="A1465:J1465"/>
    <mergeCell ref="A1473:J1473"/>
    <mergeCell ref="A1474:J1474"/>
    <mergeCell ref="A1478:A1479"/>
    <mergeCell ref="B1453:B1454"/>
    <mergeCell ref="C1453:C1454"/>
    <mergeCell ref="A1525:A1546"/>
    <mergeCell ref="A1503:J1503"/>
    <mergeCell ref="A1504:J1504"/>
    <mergeCell ref="A1507:A1510"/>
    <mergeCell ref="A1511:A1523"/>
    <mergeCell ref="A1547:A1556"/>
    <mergeCell ref="B1538:B1539"/>
    <mergeCell ref="C1538:C1539"/>
    <mergeCell ref="D1538:D1539"/>
    <mergeCell ref="B1530:B1531"/>
    <mergeCell ref="C1530:C1531"/>
    <mergeCell ref="D1530:D1531"/>
    <mergeCell ref="B1533:B1534"/>
    <mergeCell ref="C1533:C1534"/>
    <mergeCell ref="D1533:D1534"/>
    <mergeCell ref="B1565:B1567"/>
    <mergeCell ref="C1565:C1567"/>
    <mergeCell ref="D1565:D1567"/>
    <mergeCell ref="A1568:A1591"/>
    <mergeCell ref="A1557:A1561"/>
    <mergeCell ref="A1562:A1567"/>
    <mergeCell ref="D1584:D1585"/>
    <mergeCell ref="A1592:A1595"/>
    <mergeCell ref="B1583:B1585"/>
    <mergeCell ref="C1583:C1585"/>
    <mergeCell ref="A1611:A1614"/>
    <mergeCell ref="A1615:A1620"/>
    <mergeCell ref="B1606:B1607"/>
    <mergeCell ref="C1606:C1607"/>
    <mergeCell ref="D1606:D1607"/>
    <mergeCell ref="A1596:A1610"/>
    <mergeCell ref="A1622:A1642"/>
    <mergeCell ref="D1643:D1644"/>
    <mergeCell ref="B1651:B1652"/>
    <mergeCell ref="C1651:C1652"/>
    <mergeCell ref="D1651:D1652"/>
    <mergeCell ref="B1639:B1640"/>
    <mergeCell ref="C1639:C1640"/>
    <mergeCell ref="A1643:A1656"/>
    <mergeCell ref="B1643:B1644"/>
    <mergeCell ref="C1643:C1644"/>
    <mergeCell ref="A1684:A1685"/>
    <mergeCell ref="A1687:A1730"/>
    <mergeCell ref="A1663:A1669"/>
    <mergeCell ref="A1670:A1673"/>
    <mergeCell ref="A1674:A1675"/>
    <mergeCell ref="A1676:A1683"/>
    <mergeCell ref="A1657:A1662"/>
    <mergeCell ref="D1707:D1709"/>
    <mergeCell ref="B1710:B1712"/>
    <mergeCell ref="C1710:C1712"/>
    <mergeCell ref="D1710:D1711"/>
    <mergeCell ref="B1715:B1716"/>
    <mergeCell ref="C1715:C1716"/>
    <mergeCell ref="D1715:D1716"/>
    <mergeCell ref="B1707:B1709"/>
    <mergeCell ref="C1707:C1709"/>
    <mergeCell ref="B1695:B1696"/>
    <mergeCell ref="C1695:C1696"/>
    <mergeCell ref="D1695:D1696"/>
    <mergeCell ref="B1697:B1698"/>
    <mergeCell ref="C1697:C1698"/>
    <mergeCell ref="D1697:D1698"/>
    <mergeCell ref="A1756:A1760"/>
    <mergeCell ref="A1761:A1776"/>
    <mergeCell ref="A1777:A1782"/>
    <mergeCell ref="A1783:A1787"/>
    <mergeCell ref="A1788:A1793"/>
    <mergeCell ref="A1740:A1746"/>
    <mergeCell ref="A1747:A1755"/>
    <mergeCell ref="D1726:D1727"/>
    <mergeCell ref="A1731:A1739"/>
    <mergeCell ref="B1726:B1727"/>
    <mergeCell ref="C1726:C1727"/>
    <mergeCell ref="B1806:B1807"/>
    <mergeCell ref="C1806:C1807"/>
    <mergeCell ref="D1806:D1807"/>
    <mergeCell ref="B1809:B1810"/>
    <mergeCell ref="C1809:C1810"/>
    <mergeCell ref="D1809:D1810"/>
    <mergeCell ref="A1794:A1810"/>
    <mergeCell ref="C1825:C1826"/>
    <mergeCell ref="D1825:D1826"/>
    <mergeCell ref="A1824:A1842"/>
    <mergeCell ref="B1825:B1826"/>
    <mergeCell ref="A1811:A1820"/>
    <mergeCell ref="A1821:A1823"/>
    <mergeCell ref="A1855:A1858"/>
    <mergeCell ref="A1860:A1873"/>
    <mergeCell ref="B1840:B1841"/>
    <mergeCell ref="C1840:C1841"/>
    <mergeCell ref="D1840:D1841"/>
    <mergeCell ref="A1843:A1854"/>
    <mergeCell ref="C1883:C1885"/>
    <mergeCell ref="D1883:D1885"/>
    <mergeCell ref="A1883:A1894"/>
    <mergeCell ref="B1883:B1885"/>
    <mergeCell ref="B1868:B1869"/>
    <mergeCell ref="C1868:C1869"/>
    <mergeCell ref="A1875:A1878"/>
    <mergeCell ref="A1879:A1882"/>
    <mergeCell ref="A1914:A1924"/>
    <mergeCell ref="A1925:A1939"/>
    <mergeCell ref="A1895:A1901"/>
    <mergeCell ref="A1902:A1913"/>
    <mergeCell ref="B1952:B1953"/>
    <mergeCell ref="C1952:C1953"/>
    <mergeCell ref="D1952:D1953"/>
    <mergeCell ref="A1958:A1959"/>
    <mergeCell ref="B1958:B1959"/>
    <mergeCell ref="C1958:C1959"/>
    <mergeCell ref="B1933:B1937"/>
    <mergeCell ref="C1933:C1937"/>
    <mergeCell ref="D1933:D1937"/>
    <mergeCell ref="A1940:A1945"/>
    <mergeCell ref="A1946:A1948"/>
    <mergeCell ref="A1949:A1957"/>
    <mergeCell ref="C1970:C1971"/>
    <mergeCell ref="B1977:B1978"/>
    <mergeCell ref="C1977:C1978"/>
    <mergeCell ref="A1969:A1982"/>
    <mergeCell ref="B1970:B1971"/>
    <mergeCell ref="D1958:D1959"/>
    <mergeCell ref="A1960:A1967"/>
    <mergeCell ref="B1965:B1966"/>
    <mergeCell ref="C1965:C1966"/>
    <mergeCell ref="D1965:D1966"/>
    <mergeCell ref="B2009:B2010"/>
    <mergeCell ref="A1990:A1997"/>
    <mergeCell ref="A1998:A2002"/>
    <mergeCell ref="A2003:A2034"/>
    <mergeCell ref="D1977:D1978"/>
    <mergeCell ref="A1983:A1989"/>
    <mergeCell ref="B1985:B1986"/>
    <mergeCell ref="C1985:C1986"/>
    <mergeCell ref="B2027:B2029"/>
    <mergeCell ref="C2027:C2029"/>
    <mergeCell ref="D2028:D2029"/>
    <mergeCell ref="B2030:B2034"/>
    <mergeCell ref="C2030:C2034"/>
    <mergeCell ref="C2009:C2010"/>
    <mergeCell ref="D2009:D2010"/>
    <mergeCell ref="B2014:B2015"/>
    <mergeCell ref="C2014:C2015"/>
    <mergeCell ref="D2014:D2015"/>
    <mergeCell ref="B2054:B2055"/>
    <mergeCell ref="C2054:C2055"/>
    <mergeCell ref="D2054:D2055"/>
    <mergeCell ref="D2030:D2034"/>
    <mergeCell ref="A2035:A2116"/>
    <mergeCell ref="D2077:D2078"/>
    <mergeCell ref="B2087:B2088"/>
    <mergeCell ref="D2066:D2067"/>
    <mergeCell ref="B2069:B2070"/>
    <mergeCell ref="C2069:C2070"/>
    <mergeCell ref="D2069:D2070"/>
    <mergeCell ref="B2074:B2075"/>
    <mergeCell ref="C2074:C2075"/>
    <mergeCell ref="D2074:D2075"/>
    <mergeCell ref="B2066:B2067"/>
    <mergeCell ref="C2066:C2067"/>
    <mergeCell ref="B2077:B2078"/>
    <mergeCell ref="C2077:C2078"/>
    <mergeCell ref="B2126:B2127"/>
    <mergeCell ref="C2126:C2127"/>
    <mergeCell ref="D2126:D2127"/>
    <mergeCell ref="A2117:A2133"/>
    <mergeCell ref="C2087:C2088"/>
    <mergeCell ref="D2087:D2088"/>
    <mergeCell ref="B2089:B2090"/>
    <mergeCell ref="C2089:C2090"/>
    <mergeCell ref="D2089:D2090"/>
    <mergeCell ref="C2134:C2135"/>
    <mergeCell ref="B2136:B2137"/>
    <mergeCell ref="C2136:C2137"/>
    <mergeCell ref="B2139:B2140"/>
    <mergeCell ref="C2139:C2140"/>
    <mergeCell ref="D2139:D2140"/>
    <mergeCell ref="A2134:A2147"/>
    <mergeCell ref="B2134:B2135"/>
    <mergeCell ref="B2131:B2132"/>
    <mergeCell ref="C2131:C2132"/>
    <mergeCell ref="A2162:A2163"/>
    <mergeCell ref="A2164:A2168"/>
    <mergeCell ref="A2170:A2176"/>
    <mergeCell ref="B2145:B2146"/>
    <mergeCell ref="C2145:C2146"/>
    <mergeCell ref="D2145:D2146"/>
    <mergeCell ref="A2148:A2159"/>
    <mergeCell ref="A2185:A2188"/>
    <mergeCell ref="A2190:A2203"/>
    <mergeCell ref="B2175:B2176"/>
    <mergeCell ref="C2175:C2176"/>
    <mergeCell ref="D2175:D2176"/>
    <mergeCell ref="A2177:A2184"/>
    <mergeCell ref="A2222:A2223"/>
    <mergeCell ref="A2224:A2227"/>
    <mergeCell ref="A2205:A2209"/>
    <mergeCell ref="A2210:A2220"/>
    <mergeCell ref="A2233:A2237"/>
    <mergeCell ref="A2240:A2270"/>
    <mergeCell ref="B2225:B2227"/>
    <mergeCell ref="C2225:C2227"/>
    <mergeCell ref="D2226:D2227"/>
    <mergeCell ref="A2228:A2231"/>
    <mergeCell ref="A2271:A2276"/>
    <mergeCell ref="A2277:A2280"/>
    <mergeCell ref="B2254:B2255"/>
    <mergeCell ref="C2254:C2255"/>
    <mergeCell ref="D2254:D2255"/>
    <mergeCell ref="B2263:B2264"/>
    <mergeCell ref="C2263:C2264"/>
    <mergeCell ref="D2263:D2264"/>
    <mergeCell ref="A2304:A2310"/>
    <mergeCell ref="A2311:A2318"/>
    <mergeCell ref="A2301:A2303"/>
    <mergeCell ref="A2281:A2286"/>
    <mergeCell ref="A2287:A2291"/>
    <mergeCell ref="A2292:A230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E92F3"/>
  </sheetPr>
  <dimension ref="A1:E371"/>
  <sheetViews>
    <sheetView workbookViewId="0">
      <selection activeCell="F1" sqref="F1"/>
    </sheetView>
  </sheetViews>
  <sheetFormatPr defaultRowHeight="18" x14ac:dyDescent="0.5"/>
  <cols>
    <col min="5" max="5" width="9.109375" bestFit="1" customWidth="1"/>
  </cols>
  <sheetData>
    <row r="1" spans="1:5" ht="22.2" x14ac:dyDescent="0.5">
      <c r="A1" s="57" t="s">
        <v>4</v>
      </c>
      <c r="B1" s="56"/>
      <c r="C1" s="56"/>
      <c r="D1" s="56"/>
      <c r="E1" s="56"/>
    </row>
    <row r="3" spans="1:5" ht="10.5" customHeight="1" x14ac:dyDescent="0.5">
      <c r="A3" s="69" t="s">
        <v>233</v>
      </c>
      <c r="B3" s="69"/>
      <c r="C3" s="69"/>
      <c r="D3" s="69"/>
      <c r="E3" s="69"/>
    </row>
    <row r="4" spans="1:5" ht="10.5" customHeight="1" x14ac:dyDescent="0.5">
      <c r="A4" s="70" t="s">
        <v>257</v>
      </c>
      <c r="B4" s="70"/>
      <c r="C4" s="70"/>
      <c r="D4" s="70"/>
      <c r="E4" s="70"/>
    </row>
    <row r="6" spans="1:5" ht="34.200000000000003" x14ac:dyDescent="0.5">
      <c r="A6" s="58" t="s">
        <v>2775</v>
      </c>
      <c r="B6" s="58" t="s">
        <v>237</v>
      </c>
      <c r="C6" s="58" t="s">
        <v>239</v>
      </c>
      <c r="D6" s="58" t="s">
        <v>240</v>
      </c>
      <c r="E6" s="59" t="s">
        <v>243</v>
      </c>
    </row>
    <row r="7" spans="1:5" ht="40.799999999999997" x14ac:dyDescent="0.5">
      <c r="A7" s="55" t="s">
        <v>2776</v>
      </c>
      <c r="B7" s="55" t="s">
        <v>2777</v>
      </c>
      <c r="C7" s="60">
        <v>10</v>
      </c>
      <c r="D7" s="55" t="s">
        <v>247</v>
      </c>
      <c r="E7" s="61">
        <v>10</v>
      </c>
    </row>
    <row r="8" spans="1:5" x14ac:dyDescent="0.5">
      <c r="A8" s="62" t="s">
        <v>250</v>
      </c>
      <c r="B8" s="62"/>
      <c r="C8" s="62"/>
      <c r="D8" s="62"/>
      <c r="E8" s="63">
        <v>10</v>
      </c>
    </row>
    <row r="12" spans="1:5" ht="10.5" customHeight="1" x14ac:dyDescent="0.5">
      <c r="A12" s="69" t="s">
        <v>233</v>
      </c>
      <c r="B12" s="69"/>
      <c r="C12" s="69"/>
      <c r="D12" s="69"/>
      <c r="E12" s="69"/>
    </row>
    <row r="13" spans="1:5" ht="10.5" customHeight="1" x14ac:dyDescent="0.5">
      <c r="A13" s="70" t="s">
        <v>335</v>
      </c>
      <c r="B13" s="70"/>
      <c r="C13" s="70"/>
      <c r="D13" s="70"/>
      <c r="E13" s="70"/>
    </row>
    <row r="15" spans="1:5" ht="34.200000000000003" x14ac:dyDescent="0.5">
      <c r="A15" s="58" t="s">
        <v>2775</v>
      </c>
      <c r="B15" s="58" t="s">
        <v>237</v>
      </c>
      <c r="C15" s="58" t="s">
        <v>239</v>
      </c>
      <c r="D15" s="58" t="s">
        <v>240</v>
      </c>
      <c r="E15" s="59" t="s">
        <v>243</v>
      </c>
    </row>
    <row r="16" spans="1:5" x14ac:dyDescent="0.5">
      <c r="A16" s="68" t="s">
        <v>288</v>
      </c>
      <c r="B16" s="55" t="s">
        <v>2777</v>
      </c>
      <c r="C16" s="60">
        <v>10</v>
      </c>
      <c r="D16" s="55" t="s">
        <v>338</v>
      </c>
      <c r="E16" s="61">
        <v>10</v>
      </c>
    </row>
    <row r="17" spans="1:5" x14ac:dyDescent="0.5">
      <c r="A17" s="68"/>
      <c r="B17" s="55" t="s">
        <v>2777</v>
      </c>
      <c r="C17" s="60">
        <v>10</v>
      </c>
      <c r="D17" s="55" t="s">
        <v>247</v>
      </c>
      <c r="E17" s="61">
        <v>10</v>
      </c>
    </row>
    <row r="18" spans="1:5" ht="40.799999999999997" x14ac:dyDescent="0.5">
      <c r="A18" s="55" t="s">
        <v>2776</v>
      </c>
      <c r="B18" s="55" t="s">
        <v>2777</v>
      </c>
      <c r="C18" s="60">
        <v>10</v>
      </c>
      <c r="D18" s="55" t="s">
        <v>247</v>
      </c>
      <c r="E18" s="61">
        <v>10</v>
      </c>
    </row>
    <row r="19" spans="1:5" x14ac:dyDescent="0.5">
      <c r="A19" s="62" t="s">
        <v>250</v>
      </c>
      <c r="B19" s="62"/>
      <c r="C19" s="62"/>
      <c r="D19" s="62"/>
      <c r="E19" s="63">
        <v>30</v>
      </c>
    </row>
    <row r="21" spans="1:5" ht="10.5" customHeight="1" x14ac:dyDescent="0.5"/>
    <row r="22" spans="1:5" ht="10.5" customHeight="1" x14ac:dyDescent="0.5"/>
    <row r="23" spans="1:5" x14ac:dyDescent="0.5">
      <c r="A23" s="69" t="s">
        <v>233</v>
      </c>
      <c r="B23" s="69"/>
      <c r="C23" s="69"/>
      <c r="D23" s="69"/>
      <c r="E23" s="69"/>
    </row>
    <row r="24" spans="1:5" x14ac:dyDescent="0.5">
      <c r="A24" s="70" t="s">
        <v>358</v>
      </c>
      <c r="B24" s="70"/>
      <c r="C24" s="70"/>
      <c r="D24" s="70"/>
      <c r="E24" s="70"/>
    </row>
    <row r="26" spans="1:5" ht="34.200000000000003" x14ac:dyDescent="0.5">
      <c r="A26" s="58" t="s">
        <v>2775</v>
      </c>
      <c r="B26" s="58" t="s">
        <v>237</v>
      </c>
      <c r="C26" s="58" t="s">
        <v>239</v>
      </c>
      <c r="D26" s="58" t="s">
        <v>240</v>
      </c>
      <c r="E26" s="59" t="s">
        <v>243</v>
      </c>
    </row>
    <row r="27" spans="1:5" ht="51" x14ac:dyDescent="0.5">
      <c r="A27" s="55" t="s">
        <v>2778</v>
      </c>
      <c r="B27" s="55" t="s">
        <v>2777</v>
      </c>
      <c r="C27" s="60">
        <v>10</v>
      </c>
      <c r="D27" s="55" t="s">
        <v>262</v>
      </c>
      <c r="E27" s="61">
        <v>10</v>
      </c>
    </row>
    <row r="28" spans="1:5" x14ac:dyDescent="0.5">
      <c r="A28" s="62" t="s">
        <v>250</v>
      </c>
      <c r="B28" s="62"/>
      <c r="C28" s="62"/>
      <c r="D28" s="62"/>
      <c r="E28" s="63">
        <v>10</v>
      </c>
    </row>
    <row r="30" spans="1:5" ht="10.5" customHeight="1" x14ac:dyDescent="0.5"/>
    <row r="31" spans="1:5" ht="10.5" customHeight="1" x14ac:dyDescent="0.5"/>
    <row r="32" spans="1:5" x14ac:dyDescent="0.5">
      <c r="A32" s="69" t="s">
        <v>233</v>
      </c>
      <c r="B32" s="69"/>
      <c r="C32" s="69"/>
      <c r="D32" s="69"/>
      <c r="E32" s="69"/>
    </row>
    <row r="33" spans="1:5" x14ac:dyDescent="0.5">
      <c r="A33" s="70" t="s">
        <v>2779</v>
      </c>
      <c r="B33" s="70"/>
      <c r="C33" s="70"/>
      <c r="D33" s="70"/>
      <c r="E33" s="70"/>
    </row>
    <row r="35" spans="1:5" ht="34.200000000000003" x14ac:dyDescent="0.5">
      <c r="A35" s="58" t="s">
        <v>2775</v>
      </c>
      <c r="B35" s="58" t="s">
        <v>237</v>
      </c>
      <c r="C35" s="58" t="s">
        <v>239</v>
      </c>
      <c r="D35" s="58" t="s">
        <v>240</v>
      </c>
      <c r="E35" s="59" t="s">
        <v>243</v>
      </c>
    </row>
    <row r="36" spans="1:5" ht="40.799999999999997" x14ac:dyDescent="0.5">
      <c r="A36" s="55" t="s">
        <v>263</v>
      </c>
      <c r="B36" s="55" t="s">
        <v>2777</v>
      </c>
      <c r="C36" s="60">
        <v>10</v>
      </c>
      <c r="D36" s="55" t="s">
        <v>290</v>
      </c>
      <c r="E36" s="61">
        <v>10</v>
      </c>
    </row>
    <row r="37" spans="1:5" x14ac:dyDescent="0.5">
      <c r="A37" s="62" t="s">
        <v>250</v>
      </c>
      <c r="B37" s="62"/>
      <c r="C37" s="62"/>
      <c r="D37" s="62"/>
      <c r="E37" s="63">
        <v>10</v>
      </c>
    </row>
    <row r="40" spans="1:5" ht="10.5" customHeight="1" x14ac:dyDescent="0.5"/>
    <row r="41" spans="1:5" ht="10.5" customHeight="1" x14ac:dyDescent="0.5">
      <c r="A41" s="69" t="s">
        <v>233</v>
      </c>
      <c r="B41" s="69"/>
      <c r="C41" s="69"/>
      <c r="D41" s="69"/>
      <c r="E41" s="69"/>
    </row>
    <row r="42" spans="1:5" x14ac:dyDescent="0.5">
      <c r="A42" s="70" t="s">
        <v>394</v>
      </c>
      <c r="B42" s="70"/>
      <c r="C42" s="70"/>
      <c r="D42" s="70"/>
      <c r="E42" s="70"/>
    </row>
    <row r="44" spans="1:5" ht="34.200000000000003" x14ac:dyDescent="0.5">
      <c r="A44" s="58" t="s">
        <v>2775</v>
      </c>
      <c r="B44" s="58" t="s">
        <v>237</v>
      </c>
      <c r="C44" s="58" t="s">
        <v>239</v>
      </c>
      <c r="D44" s="58" t="s">
        <v>240</v>
      </c>
      <c r="E44" s="59" t="s">
        <v>243</v>
      </c>
    </row>
    <row r="45" spans="1:5" ht="30.6" x14ac:dyDescent="0.5">
      <c r="A45" s="55" t="s">
        <v>588</v>
      </c>
      <c r="B45" s="55" t="s">
        <v>2777</v>
      </c>
      <c r="C45" s="60">
        <v>10</v>
      </c>
      <c r="D45" s="55" t="s">
        <v>247</v>
      </c>
      <c r="E45" s="61">
        <v>10</v>
      </c>
    </row>
    <row r="46" spans="1:5" x14ac:dyDescent="0.5">
      <c r="A46" s="62" t="s">
        <v>250</v>
      </c>
      <c r="B46" s="62"/>
      <c r="C46" s="62"/>
      <c r="D46" s="62"/>
      <c r="E46" s="63">
        <v>10</v>
      </c>
    </row>
    <row r="49" spans="1:5" ht="10.5" customHeight="1" x14ac:dyDescent="0.5"/>
    <row r="50" spans="1:5" ht="10.5" customHeight="1" x14ac:dyDescent="0.5">
      <c r="A50" s="69" t="s">
        <v>233</v>
      </c>
      <c r="B50" s="69"/>
      <c r="C50" s="69"/>
      <c r="D50" s="69"/>
      <c r="E50" s="69"/>
    </row>
    <row r="51" spans="1:5" x14ac:dyDescent="0.5">
      <c r="A51" s="70" t="s">
        <v>2780</v>
      </c>
      <c r="B51" s="70"/>
      <c r="C51" s="70"/>
      <c r="D51" s="70"/>
      <c r="E51" s="70"/>
    </row>
    <row r="53" spans="1:5" ht="34.200000000000003" x14ac:dyDescent="0.5">
      <c r="A53" s="58" t="s">
        <v>2775</v>
      </c>
      <c r="B53" s="58" t="s">
        <v>237</v>
      </c>
      <c r="C53" s="58" t="s">
        <v>239</v>
      </c>
      <c r="D53" s="58" t="s">
        <v>240</v>
      </c>
      <c r="E53" s="59" t="s">
        <v>243</v>
      </c>
    </row>
    <row r="54" spans="1:5" ht="40.799999999999997" x14ac:dyDescent="0.5">
      <c r="A54" s="55" t="s">
        <v>459</v>
      </c>
      <c r="B54" s="55" t="s">
        <v>2777</v>
      </c>
      <c r="C54" s="60">
        <v>10</v>
      </c>
      <c r="D54" s="55" t="s">
        <v>247</v>
      </c>
      <c r="E54" s="61">
        <v>10</v>
      </c>
    </row>
    <row r="55" spans="1:5" ht="40.799999999999997" x14ac:dyDescent="0.5">
      <c r="A55" s="55" t="s">
        <v>536</v>
      </c>
      <c r="B55" s="55" t="s">
        <v>2777</v>
      </c>
      <c r="C55" s="60">
        <v>10</v>
      </c>
      <c r="D55" s="55" t="s">
        <v>247</v>
      </c>
      <c r="E55" s="61">
        <v>10</v>
      </c>
    </row>
    <row r="56" spans="1:5" x14ac:dyDescent="0.5">
      <c r="A56" s="62" t="s">
        <v>250</v>
      </c>
      <c r="B56" s="62"/>
      <c r="C56" s="62"/>
      <c r="D56" s="62"/>
      <c r="E56" s="63">
        <v>20</v>
      </c>
    </row>
    <row r="58" spans="1:5" ht="10.5" customHeight="1" x14ac:dyDescent="0.5"/>
    <row r="59" spans="1:5" ht="10.5" customHeight="1" x14ac:dyDescent="0.5"/>
    <row r="60" spans="1:5" x14ac:dyDescent="0.5">
      <c r="A60" s="69" t="s">
        <v>233</v>
      </c>
      <c r="B60" s="69"/>
      <c r="C60" s="69"/>
      <c r="D60" s="69"/>
      <c r="E60" s="69"/>
    </row>
    <row r="61" spans="1:5" x14ac:dyDescent="0.5">
      <c r="A61" s="70" t="s">
        <v>410</v>
      </c>
      <c r="B61" s="70"/>
      <c r="C61" s="70"/>
      <c r="D61" s="70"/>
      <c r="E61" s="70"/>
    </row>
    <row r="63" spans="1:5" ht="34.200000000000003" x14ac:dyDescent="0.5">
      <c r="A63" s="58" t="s">
        <v>2775</v>
      </c>
      <c r="B63" s="58" t="s">
        <v>237</v>
      </c>
      <c r="C63" s="58" t="s">
        <v>239</v>
      </c>
      <c r="D63" s="58" t="s">
        <v>240</v>
      </c>
      <c r="E63" s="59" t="s">
        <v>243</v>
      </c>
    </row>
    <row r="64" spans="1:5" ht="30.6" x14ac:dyDescent="0.5">
      <c r="A64" s="55" t="s">
        <v>279</v>
      </c>
      <c r="B64" s="55" t="s">
        <v>2777</v>
      </c>
      <c r="C64" s="60">
        <v>20</v>
      </c>
      <c r="D64" s="55" t="s">
        <v>247</v>
      </c>
      <c r="E64" s="61">
        <v>20</v>
      </c>
    </row>
    <row r="65" spans="1:5" x14ac:dyDescent="0.5">
      <c r="A65" s="62" t="s">
        <v>250</v>
      </c>
      <c r="B65" s="62"/>
      <c r="C65" s="62"/>
      <c r="D65" s="62"/>
      <c r="E65" s="63">
        <v>20</v>
      </c>
    </row>
    <row r="68" spans="1:5" ht="10.5" customHeight="1" x14ac:dyDescent="0.5"/>
    <row r="69" spans="1:5" ht="10.5" customHeight="1" x14ac:dyDescent="0.5">
      <c r="A69" s="69" t="s">
        <v>233</v>
      </c>
      <c r="B69" s="69"/>
      <c r="C69" s="69"/>
      <c r="D69" s="69"/>
      <c r="E69" s="69"/>
    </row>
    <row r="70" spans="1:5" x14ac:dyDescent="0.5">
      <c r="A70" s="70" t="s">
        <v>488</v>
      </c>
      <c r="B70" s="70"/>
      <c r="C70" s="70"/>
      <c r="D70" s="70"/>
      <c r="E70" s="70"/>
    </row>
    <row r="72" spans="1:5" ht="34.200000000000003" x14ac:dyDescent="0.5">
      <c r="A72" s="58" t="s">
        <v>2775</v>
      </c>
      <c r="B72" s="58" t="s">
        <v>237</v>
      </c>
      <c r="C72" s="58" t="s">
        <v>239</v>
      </c>
      <c r="D72" s="58" t="s">
        <v>240</v>
      </c>
      <c r="E72" s="59" t="s">
        <v>243</v>
      </c>
    </row>
    <row r="73" spans="1:5" ht="30.6" x14ac:dyDescent="0.5">
      <c r="A73" s="55" t="s">
        <v>492</v>
      </c>
      <c r="B73" s="55" t="s">
        <v>2777</v>
      </c>
      <c r="C73" s="60">
        <v>10</v>
      </c>
      <c r="D73" s="55" t="s">
        <v>412</v>
      </c>
      <c r="E73" s="61">
        <v>10</v>
      </c>
    </row>
    <row r="74" spans="1:5" x14ac:dyDescent="0.5">
      <c r="A74" s="62" t="s">
        <v>250</v>
      </c>
      <c r="B74" s="62"/>
      <c r="C74" s="62"/>
      <c r="D74" s="62"/>
      <c r="E74" s="63">
        <v>10</v>
      </c>
    </row>
    <row r="77" spans="1:5" ht="10.5" customHeight="1" x14ac:dyDescent="0.5"/>
    <row r="78" spans="1:5" ht="10.5" customHeight="1" x14ac:dyDescent="0.5">
      <c r="A78" s="69" t="s">
        <v>233</v>
      </c>
      <c r="B78" s="69"/>
      <c r="C78" s="69"/>
      <c r="D78" s="69"/>
      <c r="E78" s="69"/>
    </row>
    <row r="79" spans="1:5" x14ac:dyDescent="0.5">
      <c r="A79" s="70" t="s">
        <v>500</v>
      </c>
      <c r="B79" s="70"/>
      <c r="C79" s="70"/>
      <c r="D79" s="70"/>
      <c r="E79" s="70"/>
    </row>
    <row r="81" spans="1:5" ht="34.200000000000003" x14ac:dyDescent="0.5">
      <c r="A81" s="58" t="s">
        <v>2775</v>
      </c>
      <c r="B81" s="58" t="s">
        <v>237</v>
      </c>
      <c r="C81" s="58" t="s">
        <v>239</v>
      </c>
      <c r="D81" s="58" t="s">
        <v>240</v>
      </c>
      <c r="E81" s="59" t="s">
        <v>243</v>
      </c>
    </row>
    <row r="82" spans="1:5" ht="40.799999999999997" x14ac:dyDescent="0.5">
      <c r="A82" s="55" t="s">
        <v>336</v>
      </c>
      <c r="B82" s="55" t="s">
        <v>2777</v>
      </c>
      <c r="C82" s="60">
        <v>10</v>
      </c>
      <c r="D82" s="55" t="s">
        <v>507</v>
      </c>
      <c r="E82" s="61">
        <v>10</v>
      </c>
    </row>
    <row r="83" spans="1:5" x14ac:dyDescent="0.5">
      <c r="A83" s="62" t="s">
        <v>250</v>
      </c>
      <c r="B83" s="62"/>
      <c r="C83" s="62"/>
      <c r="D83" s="62"/>
      <c r="E83" s="63">
        <v>10</v>
      </c>
    </row>
    <row r="86" spans="1:5" ht="10.5" customHeight="1" x14ac:dyDescent="0.5"/>
    <row r="87" spans="1:5" ht="10.5" customHeight="1" x14ac:dyDescent="0.5">
      <c r="A87" s="69" t="s">
        <v>233</v>
      </c>
      <c r="B87" s="69"/>
      <c r="C87" s="69"/>
      <c r="D87" s="69"/>
      <c r="E87" s="69"/>
    </row>
    <row r="88" spans="1:5" x14ac:dyDescent="0.5">
      <c r="A88" s="70" t="s">
        <v>515</v>
      </c>
      <c r="B88" s="70"/>
      <c r="C88" s="70"/>
      <c r="D88" s="70"/>
      <c r="E88" s="70"/>
    </row>
    <row r="90" spans="1:5" ht="34.200000000000003" x14ac:dyDescent="0.5">
      <c r="A90" s="58" t="s">
        <v>2775</v>
      </c>
      <c r="B90" s="58" t="s">
        <v>237</v>
      </c>
      <c r="C90" s="58" t="s">
        <v>239</v>
      </c>
      <c r="D90" s="58" t="s">
        <v>240</v>
      </c>
      <c r="E90" s="59" t="s">
        <v>243</v>
      </c>
    </row>
    <row r="91" spans="1:5" ht="40.799999999999997" x14ac:dyDescent="0.5">
      <c r="A91" s="55" t="s">
        <v>529</v>
      </c>
      <c r="B91" s="55" t="s">
        <v>2777</v>
      </c>
      <c r="C91" s="60">
        <v>10</v>
      </c>
      <c r="D91" s="55" t="s">
        <v>262</v>
      </c>
      <c r="E91" s="61">
        <v>10</v>
      </c>
    </row>
    <row r="92" spans="1:5" x14ac:dyDescent="0.5">
      <c r="A92" s="62" t="s">
        <v>250</v>
      </c>
      <c r="B92" s="62"/>
      <c r="C92" s="62"/>
      <c r="D92" s="62"/>
      <c r="E92" s="63">
        <v>10</v>
      </c>
    </row>
    <row r="96" spans="1:5" ht="10.5" customHeight="1" x14ac:dyDescent="0.5">
      <c r="A96" s="69" t="s">
        <v>233</v>
      </c>
      <c r="B96" s="69"/>
      <c r="C96" s="69"/>
      <c r="D96" s="69"/>
      <c r="E96" s="69"/>
    </row>
    <row r="97" spans="1:5" ht="10.5" customHeight="1" x14ac:dyDescent="0.5">
      <c r="A97" s="70" t="s">
        <v>519</v>
      </c>
      <c r="B97" s="70"/>
      <c r="C97" s="70"/>
      <c r="D97" s="70"/>
      <c r="E97" s="70"/>
    </row>
    <row r="99" spans="1:5" ht="34.200000000000003" x14ac:dyDescent="0.5">
      <c r="A99" s="58" t="s">
        <v>2775</v>
      </c>
      <c r="B99" s="58" t="s">
        <v>237</v>
      </c>
      <c r="C99" s="58" t="s">
        <v>239</v>
      </c>
      <c r="D99" s="58" t="s">
        <v>240</v>
      </c>
      <c r="E99" s="59" t="s">
        <v>243</v>
      </c>
    </row>
    <row r="100" spans="1:5" ht="30.6" x14ac:dyDescent="0.5">
      <c r="A100" s="55" t="s">
        <v>19</v>
      </c>
      <c r="B100" s="55" t="s">
        <v>2777</v>
      </c>
      <c r="C100" s="60">
        <v>9.85</v>
      </c>
      <c r="D100" s="55" t="s">
        <v>521</v>
      </c>
      <c r="E100" s="61">
        <v>9.85</v>
      </c>
    </row>
    <row r="101" spans="1:5" ht="51" x14ac:dyDescent="0.5">
      <c r="A101" s="55" t="s">
        <v>2778</v>
      </c>
      <c r="B101" s="55" t="s">
        <v>2777</v>
      </c>
      <c r="C101" s="60">
        <v>10</v>
      </c>
      <c r="D101" s="55" t="s">
        <v>521</v>
      </c>
      <c r="E101" s="61">
        <v>10</v>
      </c>
    </row>
    <row r="102" spans="1:5" x14ac:dyDescent="0.5">
      <c r="A102" s="62" t="s">
        <v>250</v>
      </c>
      <c r="B102" s="62"/>
      <c r="C102" s="62"/>
      <c r="D102" s="62"/>
      <c r="E102" s="63">
        <v>19.850000000000001</v>
      </c>
    </row>
    <row r="106" spans="1:5" x14ac:dyDescent="0.5">
      <c r="A106" s="69" t="s">
        <v>233</v>
      </c>
      <c r="B106" s="69"/>
      <c r="C106" s="69"/>
      <c r="D106" s="69"/>
      <c r="E106" s="69"/>
    </row>
    <row r="107" spans="1:5" ht="10.5" customHeight="1" x14ac:dyDescent="0.5">
      <c r="A107" s="70" t="s">
        <v>528</v>
      </c>
      <c r="B107" s="70"/>
      <c r="C107" s="70"/>
      <c r="D107" s="70"/>
      <c r="E107" s="70"/>
    </row>
    <row r="108" spans="1:5" ht="10.5" customHeight="1" x14ac:dyDescent="0.5"/>
    <row r="109" spans="1:5" ht="34.200000000000003" x14ac:dyDescent="0.5">
      <c r="A109" s="58" t="s">
        <v>2775</v>
      </c>
      <c r="B109" s="58" t="s">
        <v>237</v>
      </c>
      <c r="C109" s="58" t="s">
        <v>239</v>
      </c>
      <c r="D109" s="58" t="s">
        <v>240</v>
      </c>
      <c r="E109" s="59" t="s">
        <v>243</v>
      </c>
    </row>
    <row r="110" spans="1:5" ht="30.6" x14ac:dyDescent="0.5">
      <c r="A110" s="55" t="s">
        <v>301</v>
      </c>
      <c r="B110" s="55" t="s">
        <v>2777</v>
      </c>
      <c r="C110" s="60">
        <v>10</v>
      </c>
      <c r="D110" s="55" t="s">
        <v>2781</v>
      </c>
      <c r="E110" s="61">
        <v>10</v>
      </c>
    </row>
    <row r="111" spans="1:5" x14ac:dyDescent="0.5">
      <c r="A111" s="62" t="s">
        <v>250</v>
      </c>
      <c r="B111" s="62"/>
      <c r="C111" s="62"/>
      <c r="D111" s="62"/>
      <c r="E111" s="63">
        <v>10</v>
      </c>
    </row>
    <row r="115" spans="1:5" x14ac:dyDescent="0.5">
      <c r="A115" s="69" t="s">
        <v>233</v>
      </c>
      <c r="B115" s="69"/>
      <c r="C115" s="69"/>
      <c r="D115" s="69"/>
      <c r="E115" s="69"/>
    </row>
    <row r="116" spans="1:5" ht="10.5" customHeight="1" x14ac:dyDescent="0.5">
      <c r="A116" s="70" t="s">
        <v>535</v>
      </c>
      <c r="B116" s="70"/>
      <c r="C116" s="70"/>
      <c r="D116" s="70"/>
      <c r="E116" s="70"/>
    </row>
    <row r="117" spans="1:5" ht="10.5" customHeight="1" x14ac:dyDescent="0.5"/>
    <row r="118" spans="1:5" ht="34.200000000000003" x14ac:dyDescent="0.5">
      <c r="A118" s="58" t="s">
        <v>2775</v>
      </c>
      <c r="B118" s="58" t="s">
        <v>237</v>
      </c>
      <c r="C118" s="58" t="s">
        <v>239</v>
      </c>
      <c r="D118" s="58" t="s">
        <v>240</v>
      </c>
      <c r="E118" s="59" t="s">
        <v>243</v>
      </c>
    </row>
    <row r="119" spans="1:5" ht="30.6" x14ac:dyDescent="0.5">
      <c r="A119" s="55" t="s">
        <v>2782</v>
      </c>
      <c r="B119" s="55" t="s">
        <v>2777</v>
      </c>
      <c r="C119" s="60">
        <v>10</v>
      </c>
      <c r="D119" s="55" t="s">
        <v>538</v>
      </c>
      <c r="E119" s="61">
        <v>10</v>
      </c>
    </row>
    <row r="120" spans="1:5" x14ac:dyDescent="0.5">
      <c r="A120" s="62" t="s">
        <v>250</v>
      </c>
      <c r="B120" s="62"/>
      <c r="C120" s="62"/>
      <c r="D120" s="62"/>
      <c r="E120" s="63">
        <v>10</v>
      </c>
    </row>
    <row r="124" spans="1:5" x14ac:dyDescent="0.5">
      <c r="A124" s="69" t="s">
        <v>233</v>
      </c>
      <c r="B124" s="69"/>
      <c r="C124" s="69"/>
      <c r="D124" s="69"/>
      <c r="E124" s="69"/>
    </row>
    <row r="125" spans="1:5" x14ac:dyDescent="0.5">
      <c r="A125" s="70" t="s">
        <v>542</v>
      </c>
      <c r="B125" s="70"/>
      <c r="C125" s="70"/>
      <c r="D125" s="70"/>
      <c r="E125" s="70"/>
    </row>
    <row r="127" spans="1:5" ht="34.200000000000003" x14ac:dyDescent="0.5">
      <c r="A127" s="58" t="s">
        <v>2775</v>
      </c>
      <c r="B127" s="58" t="s">
        <v>237</v>
      </c>
      <c r="C127" s="58" t="s">
        <v>239</v>
      </c>
      <c r="D127" s="58" t="s">
        <v>240</v>
      </c>
      <c r="E127" s="59" t="s">
        <v>243</v>
      </c>
    </row>
    <row r="128" spans="1:5" ht="10.5" customHeight="1" x14ac:dyDescent="0.5">
      <c r="A128" s="55" t="s">
        <v>373</v>
      </c>
      <c r="B128" s="55" t="s">
        <v>2777</v>
      </c>
      <c r="C128" s="60">
        <v>10</v>
      </c>
      <c r="D128" s="55" t="s">
        <v>544</v>
      </c>
      <c r="E128" s="61">
        <v>10</v>
      </c>
    </row>
    <row r="129" spans="1:5" ht="10.5" customHeight="1" x14ac:dyDescent="0.5">
      <c r="A129" s="62" t="s">
        <v>250</v>
      </c>
      <c r="B129" s="62"/>
      <c r="C129" s="62"/>
      <c r="D129" s="62"/>
      <c r="E129" s="63">
        <v>10</v>
      </c>
    </row>
    <row r="133" spans="1:5" x14ac:dyDescent="0.5">
      <c r="A133" s="69" t="s">
        <v>233</v>
      </c>
      <c r="B133" s="69"/>
      <c r="C133" s="69"/>
      <c r="D133" s="69"/>
      <c r="E133" s="69"/>
    </row>
    <row r="134" spans="1:5" x14ac:dyDescent="0.5">
      <c r="A134" s="70" t="s">
        <v>580</v>
      </c>
      <c r="B134" s="70"/>
      <c r="C134" s="70"/>
      <c r="D134" s="70"/>
      <c r="E134" s="70"/>
    </row>
    <row r="136" spans="1:5" ht="34.200000000000003" x14ac:dyDescent="0.5">
      <c r="A136" s="58" t="s">
        <v>2775</v>
      </c>
      <c r="B136" s="58" t="s">
        <v>237</v>
      </c>
      <c r="C136" s="58" t="s">
        <v>239</v>
      </c>
      <c r="D136" s="58" t="s">
        <v>240</v>
      </c>
      <c r="E136" s="59" t="s">
        <v>243</v>
      </c>
    </row>
    <row r="137" spans="1:5" ht="40.799999999999997" x14ac:dyDescent="0.5">
      <c r="A137" s="55" t="s">
        <v>878</v>
      </c>
      <c r="B137" s="55" t="s">
        <v>2777</v>
      </c>
      <c r="C137" s="60">
        <v>10</v>
      </c>
      <c r="D137" s="55" t="s">
        <v>247</v>
      </c>
      <c r="E137" s="61">
        <v>10</v>
      </c>
    </row>
    <row r="138" spans="1:5" ht="10.5" customHeight="1" x14ac:dyDescent="0.5">
      <c r="A138" s="62" t="s">
        <v>250</v>
      </c>
      <c r="B138" s="62"/>
      <c r="C138" s="62"/>
      <c r="D138" s="62"/>
      <c r="E138" s="63">
        <v>10</v>
      </c>
    </row>
    <row r="139" spans="1:5" ht="10.5" customHeight="1" x14ac:dyDescent="0.5"/>
    <row r="142" spans="1:5" x14ac:dyDescent="0.5">
      <c r="A142" s="69" t="s">
        <v>233</v>
      </c>
      <c r="B142" s="69"/>
      <c r="C142" s="69"/>
      <c r="D142" s="69"/>
      <c r="E142" s="69"/>
    </row>
    <row r="143" spans="1:5" x14ac:dyDescent="0.5">
      <c r="A143" s="70" t="s">
        <v>2783</v>
      </c>
      <c r="B143" s="70"/>
      <c r="C143" s="70"/>
      <c r="D143" s="70"/>
      <c r="E143" s="70"/>
    </row>
    <row r="145" spans="1:5" ht="34.200000000000003" x14ac:dyDescent="0.5">
      <c r="A145" s="58" t="s">
        <v>2775</v>
      </c>
      <c r="B145" s="58" t="s">
        <v>237</v>
      </c>
      <c r="C145" s="58" t="s">
        <v>239</v>
      </c>
      <c r="D145" s="58" t="s">
        <v>240</v>
      </c>
      <c r="E145" s="59" t="s">
        <v>243</v>
      </c>
    </row>
    <row r="146" spans="1:5" x14ac:dyDescent="0.5">
      <c r="A146" s="68" t="s">
        <v>19</v>
      </c>
      <c r="B146" s="55" t="s">
        <v>2777</v>
      </c>
      <c r="C146" s="60">
        <v>9.85</v>
      </c>
      <c r="D146" s="55" t="s">
        <v>2784</v>
      </c>
      <c r="E146" s="61">
        <v>9.85</v>
      </c>
    </row>
    <row r="147" spans="1:5" ht="10.5" customHeight="1" x14ac:dyDescent="0.5">
      <c r="A147" s="68"/>
      <c r="B147" s="55" t="s">
        <v>2777</v>
      </c>
      <c r="C147" s="60">
        <v>9.85</v>
      </c>
      <c r="D147" s="55" t="s">
        <v>2784</v>
      </c>
      <c r="E147" s="61">
        <v>9.85</v>
      </c>
    </row>
    <row r="148" spans="1:5" ht="10.5" customHeight="1" x14ac:dyDescent="0.5">
      <c r="A148" s="62" t="s">
        <v>250</v>
      </c>
      <c r="B148" s="62"/>
      <c r="C148" s="62"/>
      <c r="D148" s="62"/>
      <c r="E148" s="63">
        <v>19.7</v>
      </c>
    </row>
    <row r="152" spans="1:5" x14ac:dyDescent="0.5">
      <c r="A152" s="69" t="s">
        <v>233</v>
      </c>
      <c r="B152" s="69"/>
      <c r="C152" s="69"/>
      <c r="D152" s="69"/>
      <c r="E152" s="69"/>
    </row>
    <row r="153" spans="1:5" x14ac:dyDescent="0.5">
      <c r="A153" s="70" t="s">
        <v>630</v>
      </c>
      <c r="B153" s="70"/>
      <c r="C153" s="70"/>
      <c r="D153" s="70"/>
      <c r="E153" s="70"/>
    </row>
    <row r="155" spans="1:5" ht="34.200000000000003" x14ac:dyDescent="0.5">
      <c r="A155" s="58" t="s">
        <v>2775</v>
      </c>
      <c r="B155" s="58" t="s">
        <v>237</v>
      </c>
      <c r="C155" s="58" t="s">
        <v>239</v>
      </c>
      <c r="D155" s="58" t="s">
        <v>240</v>
      </c>
      <c r="E155" s="59" t="s">
        <v>243</v>
      </c>
    </row>
    <row r="156" spans="1:5" ht="30.6" x14ac:dyDescent="0.5">
      <c r="A156" s="55" t="s">
        <v>449</v>
      </c>
      <c r="B156" s="55" t="s">
        <v>2777</v>
      </c>
      <c r="C156" s="60">
        <v>10</v>
      </c>
      <c r="D156" s="55" t="s">
        <v>632</v>
      </c>
      <c r="E156" s="61">
        <v>10</v>
      </c>
    </row>
    <row r="157" spans="1:5" ht="10.5" customHeight="1" x14ac:dyDescent="0.5">
      <c r="A157" s="55" t="s">
        <v>346</v>
      </c>
      <c r="B157" s="55" t="s">
        <v>2777</v>
      </c>
      <c r="C157" s="60">
        <v>10</v>
      </c>
      <c r="D157" s="55" t="s">
        <v>632</v>
      </c>
      <c r="E157" s="61">
        <v>10</v>
      </c>
    </row>
    <row r="158" spans="1:5" ht="10.5" customHeight="1" x14ac:dyDescent="0.5">
      <c r="A158" s="62" t="s">
        <v>250</v>
      </c>
      <c r="B158" s="62"/>
      <c r="C158" s="62"/>
      <c r="D158" s="62"/>
      <c r="E158" s="63">
        <v>20</v>
      </c>
    </row>
    <row r="162" spans="1:5" x14ac:dyDescent="0.5">
      <c r="A162" s="69" t="s">
        <v>233</v>
      </c>
      <c r="B162" s="69"/>
      <c r="C162" s="69"/>
      <c r="D162" s="69"/>
      <c r="E162" s="69"/>
    </row>
    <row r="163" spans="1:5" x14ac:dyDescent="0.5">
      <c r="A163" s="70" t="s">
        <v>647</v>
      </c>
      <c r="B163" s="70"/>
      <c r="C163" s="70"/>
      <c r="D163" s="70"/>
      <c r="E163" s="70"/>
    </row>
    <row r="165" spans="1:5" ht="34.200000000000003" x14ac:dyDescent="0.5">
      <c r="A165" s="58" t="s">
        <v>2775</v>
      </c>
      <c r="B165" s="58" t="s">
        <v>237</v>
      </c>
      <c r="C165" s="58" t="s">
        <v>239</v>
      </c>
      <c r="D165" s="58" t="s">
        <v>240</v>
      </c>
      <c r="E165" s="59" t="s">
        <v>243</v>
      </c>
    </row>
    <row r="166" spans="1:5" ht="10.5" customHeight="1" x14ac:dyDescent="0.5">
      <c r="A166" s="55" t="s">
        <v>263</v>
      </c>
      <c r="B166" s="55" t="s">
        <v>2777</v>
      </c>
      <c r="C166" s="60">
        <v>10</v>
      </c>
      <c r="D166" s="55" t="s">
        <v>247</v>
      </c>
      <c r="E166" s="61">
        <v>10</v>
      </c>
    </row>
    <row r="167" spans="1:5" ht="10.5" customHeight="1" x14ac:dyDescent="0.5">
      <c r="A167" s="62" t="s">
        <v>250</v>
      </c>
      <c r="B167" s="62"/>
      <c r="C167" s="62"/>
      <c r="D167" s="62"/>
      <c r="E167" s="63">
        <v>10</v>
      </c>
    </row>
    <row r="171" spans="1:5" x14ac:dyDescent="0.5">
      <c r="A171" s="69" t="s">
        <v>233</v>
      </c>
      <c r="B171" s="69"/>
      <c r="C171" s="69"/>
      <c r="D171" s="69"/>
      <c r="E171" s="69"/>
    </row>
    <row r="172" spans="1:5" x14ac:dyDescent="0.5">
      <c r="A172" s="70" t="s">
        <v>657</v>
      </c>
      <c r="B172" s="70"/>
      <c r="C172" s="70"/>
      <c r="D172" s="70"/>
      <c r="E172" s="70"/>
    </row>
    <row r="174" spans="1:5" ht="34.200000000000003" x14ac:dyDescent="0.5">
      <c r="A174" s="58" t="s">
        <v>2775</v>
      </c>
      <c r="B174" s="58" t="s">
        <v>237</v>
      </c>
      <c r="C174" s="58" t="s">
        <v>239</v>
      </c>
      <c r="D174" s="58" t="s">
        <v>240</v>
      </c>
      <c r="E174" s="59" t="s">
        <v>243</v>
      </c>
    </row>
    <row r="175" spans="1:5" ht="10.5" customHeight="1" x14ac:dyDescent="0.5">
      <c r="A175" s="55" t="s">
        <v>569</v>
      </c>
      <c r="B175" s="55" t="s">
        <v>2777</v>
      </c>
      <c r="C175" s="60">
        <v>10</v>
      </c>
      <c r="D175" s="55" t="s">
        <v>247</v>
      </c>
      <c r="E175" s="61">
        <v>10</v>
      </c>
    </row>
    <row r="176" spans="1:5" ht="10.5" customHeight="1" x14ac:dyDescent="0.5">
      <c r="A176" s="55" t="s">
        <v>341</v>
      </c>
      <c r="B176" s="55" t="s">
        <v>2777</v>
      </c>
      <c r="C176" s="60">
        <v>10</v>
      </c>
      <c r="D176" s="55" t="s">
        <v>247</v>
      </c>
      <c r="E176" s="61">
        <v>10</v>
      </c>
    </row>
    <row r="177" spans="1:5" ht="30.6" x14ac:dyDescent="0.5">
      <c r="A177" s="55" t="s">
        <v>353</v>
      </c>
      <c r="B177" s="55" t="s">
        <v>2777</v>
      </c>
      <c r="C177" s="60">
        <v>15</v>
      </c>
      <c r="D177" s="55" t="s">
        <v>290</v>
      </c>
      <c r="E177" s="61">
        <v>15</v>
      </c>
    </row>
    <row r="178" spans="1:5" x14ac:dyDescent="0.5">
      <c r="A178" s="62" t="s">
        <v>250</v>
      </c>
      <c r="B178" s="62"/>
      <c r="C178" s="62"/>
      <c r="D178" s="62"/>
      <c r="E178" s="63">
        <v>35</v>
      </c>
    </row>
    <row r="182" spans="1:5" x14ac:dyDescent="0.5">
      <c r="A182" s="69" t="s">
        <v>233</v>
      </c>
      <c r="B182" s="69"/>
      <c r="C182" s="69"/>
      <c r="D182" s="69"/>
      <c r="E182" s="69"/>
    </row>
    <row r="183" spans="1:5" x14ac:dyDescent="0.5">
      <c r="A183" s="70" t="s">
        <v>673</v>
      </c>
      <c r="B183" s="70"/>
      <c r="C183" s="70"/>
      <c r="D183" s="70"/>
      <c r="E183" s="70"/>
    </row>
    <row r="185" spans="1:5" ht="34.200000000000003" x14ac:dyDescent="0.5">
      <c r="A185" s="58" t="s">
        <v>2775</v>
      </c>
      <c r="B185" s="58" t="s">
        <v>237</v>
      </c>
      <c r="C185" s="58" t="s">
        <v>239</v>
      </c>
      <c r="D185" s="58" t="s">
        <v>240</v>
      </c>
      <c r="E185" s="59" t="s">
        <v>243</v>
      </c>
    </row>
    <row r="186" spans="1:5" ht="10.5" customHeight="1" x14ac:dyDescent="0.5">
      <c r="A186" s="68" t="s">
        <v>273</v>
      </c>
      <c r="B186" s="55" t="s">
        <v>2777</v>
      </c>
      <c r="C186" s="60">
        <v>10</v>
      </c>
      <c r="D186" s="55" t="s">
        <v>290</v>
      </c>
      <c r="E186" s="61">
        <v>10</v>
      </c>
    </row>
    <row r="187" spans="1:5" ht="10.5" customHeight="1" x14ac:dyDescent="0.5">
      <c r="A187" s="68"/>
      <c r="B187" s="55" t="s">
        <v>2777</v>
      </c>
      <c r="C187" s="60">
        <v>10</v>
      </c>
      <c r="D187" s="55" t="s">
        <v>677</v>
      </c>
      <c r="E187" s="61">
        <v>10</v>
      </c>
    </row>
    <row r="188" spans="1:5" x14ac:dyDescent="0.5">
      <c r="A188" s="68"/>
      <c r="B188" s="55" t="s">
        <v>2777</v>
      </c>
      <c r="C188" s="60">
        <v>10</v>
      </c>
      <c r="D188" s="55" t="s">
        <v>290</v>
      </c>
      <c r="E188" s="61">
        <v>10</v>
      </c>
    </row>
    <row r="189" spans="1:5" x14ac:dyDescent="0.5">
      <c r="A189" s="62" t="s">
        <v>250</v>
      </c>
      <c r="B189" s="62"/>
      <c r="C189" s="62"/>
      <c r="D189" s="62"/>
      <c r="E189" s="63">
        <v>30</v>
      </c>
    </row>
    <row r="193" spans="1:5" x14ac:dyDescent="0.5">
      <c r="A193" s="69" t="s">
        <v>233</v>
      </c>
      <c r="B193" s="69"/>
      <c r="C193" s="69"/>
      <c r="D193" s="69"/>
      <c r="E193" s="69"/>
    </row>
    <row r="194" spans="1:5" x14ac:dyDescent="0.5">
      <c r="A194" s="70" t="s">
        <v>693</v>
      </c>
      <c r="B194" s="70"/>
      <c r="C194" s="70"/>
      <c r="D194" s="70"/>
      <c r="E194" s="70"/>
    </row>
    <row r="195" spans="1:5" ht="10.5" customHeight="1" x14ac:dyDescent="0.5"/>
    <row r="196" spans="1:5" ht="10.5" customHeight="1" x14ac:dyDescent="0.5">
      <c r="A196" s="58" t="s">
        <v>2775</v>
      </c>
      <c r="B196" s="58" t="s">
        <v>237</v>
      </c>
      <c r="C196" s="58" t="s">
        <v>239</v>
      </c>
      <c r="D196" s="58" t="s">
        <v>240</v>
      </c>
      <c r="E196" s="59" t="s">
        <v>243</v>
      </c>
    </row>
    <row r="197" spans="1:5" ht="40.799999999999997" x14ac:dyDescent="0.5">
      <c r="A197" s="55" t="s">
        <v>529</v>
      </c>
      <c r="B197" s="55" t="s">
        <v>2777</v>
      </c>
      <c r="C197" s="60">
        <v>10</v>
      </c>
      <c r="D197" s="55" t="s">
        <v>262</v>
      </c>
      <c r="E197" s="61">
        <v>10</v>
      </c>
    </row>
    <row r="198" spans="1:5" x14ac:dyDescent="0.5">
      <c r="A198" s="62" t="s">
        <v>250</v>
      </c>
      <c r="B198" s="62"/>
      <c r="C198" s="62"/>
      <c r="D198" s="62"/>
      <c r="E198" s="63">
        <v>10</v>
      </c>
    </row>
    <row r="202" spans="1:5" x14ac:dyDescent="0.5">
      <c r="A202" s="69" t="s">
        <v>233</v>
      </c>
      <c r="B202" s="69"/>
      <c r="C202" s="69"/>
      <c r="D202" s="69"/>
      <c r="E202" s="69"/>
    </row>
    <row r="203" spans="1:5" x14ac:dyDescent="0.5">
      <c r="A203" s="70" t="s">
        <v>703</v>
      </c>
      <c r="B203" s="70"/>
      <c r="C203" s="70"/>
      <c r="D203" s="70"/>
      <c r="E203" s="70"/>
    </row>
    <row r="205" spans="1:5" ht="34.200000000000003" x14ac:dyDescent="0.5">
      <c r="A205" s="58" t="s">
        <v>2775</v>
      </c>
      <c r="B205" s="58" t="s">
        <v>237</v>
      </c>
      <c r="C205" s="58" t="s">
        <v>239</v>
      </c>
      <c r="D205" s="58" t="s">
        <v>240</v>
      </c>
      <c r="E205" s="59" t="s">
        <v>243</v>
      </c>
    </row>
    <row r="206" spans="1:5" ht="40.799999999999997" x14ac:dyDescent="0.5">
      <c r="A206" s="55" t="s">
        <v>706</v>
      </c>
      <c r="B206" s="55" t="s">
        <v>2777</v>
      </c>
      <c r="C206" s="60">
        <v>5</v>
      </c>
      <c r="D206" s="55" t="s">
        <v>412</v>
      </c>
      <c r="E206" s="61">
        <v>5</v>
      </c>
    </row>
    <row r="207" spans="1:5" ht="10.5" customHeight="1" x14ac:dyDescent="0.5">
      <c r="A207" s="55" t="s">
        <v>2785</v>
      </c>
      <c r="B207" s="55" t="s">
        <v>2777</v>
      </c>
      <c r="C207" s="60">
        <v>10</v>
      </c>
      <c r="D207" s="55" t="s">
        <v>247</v>
      </c>
      <c r="E207" s="61">
        <v>10</v>
      </c>
    </row>
    <row r="208" spans="1:5" ht="10.5" customHeight="1" x14ac:dyDescent="0.5">
      <c r="A208" s="62" t="s">
        <v>250</v>
      </c>
      <c r="B208" s="62"/>
      <c r="C208" s="62"/>
      <c r="D208" s="62"/>
      <c r="E208" s="63">
        <v>15</v>
      </c>
    </row>
    <row r="212" spans="1:5" x14ac:dyDescent="0.5">
      <c r="A212" s="69" t="s">
        <v>233</v>
      </c>
      <c r="B212" s="69"/>
      <c r="C212" s="69"/>
      <c r="D212" s="69"/>
      <c r="E212" s="69"/>
    </row>
    <row r="213" spans="1:5" x14ac:dyDescent="0.5">
      <c r="A213" s="70" t="s">
        <v>714</v>
      </c>
      <c r="B213" s="70"/>
      <c r="C213" s="70"/>
      <c r="D213" s="70"/>
      <c r="E213" s="70"/>
    </row>
    <row r="215" spans="1:5" ht="34.200000000000003" x14ac:dyDescent="0.5">
      <c r="A215" s="58" t="s">
        <v>2775</v>
      </c>
      <c r="B215" s="58" t="s">
        <v>237</v>
      </c>
      <c r="C215" s="58" t="s">
        <v>239</v>
      </c>
      <c r="D215" s="58" t="s">
        <v>240</v>
      </c>
      <c r="E215" s="59" t="s">
        <v>243</v>
      </c>
    </row>
    <row r="216" spans="1:5" ht="30.6" x14ac:dyDescent="0.5">
      <c r="A216" s="55" t="s">
        <v>588</v>
      </c>
      <c r="B216" s="55" t="s">
        <v>2777</v>
      </c>
      <c r="C216" s="60">
        <v>10</v>
      </c>
      <c r="D216" s="55" t="s">
        <v>290</v>
      </c>
      <c r="E216" s="61">
        <v>10</v>
      </c>
    </row>
    <row r="217" spans="1:5" ht="40.799999999999997" x14ac:dyDescent="0.5">
      <c r="A217" s="55" t="s">
        <v>314</v>
      </c>
      <c r="B217" s="55" t="s">
        <v>2777</v>
      </c>
      <c r="C217" s="60">
        <v>10</v>
      </c>
      <c r="D217" s="55" t="s">
        <v>247</v>
      </c>
      <c r="E217" s="61">
        <v>10</v>
      </c>
    </row>
    <row r="218" spans="1:5" ht="40.799999999999997" x14ac:dyDescent="0.5">
      <c r="A218" s="55" t="s">
        <v>878</v>
      </c>
      <c r="B218" s="55" t="s">
        <v>2777</v>
      </c>
      <c r="C218" s="60">
        <v>10</v>
      </c>
      <c r="D218" s="55" t="s">
        <v>262</v>
      </c>
      <c r="E218" s="61">
        <v>10</v>
      </c>
    </row>
    <row r="219" spans="1:5" ht="10.5" customHeight="1" x14ac:dyDescent="0.5">
      <c r="A219" s="55" t="s">
        <v>373</v>
      </c>
      <c r="B219" s="55" t="s">
        <v>2777</v>
      </c>
      <c r="C219" s="60">
        <v>10</v>
      </c>
      <c r="D219" s="55" t="s">
        <v>247</v>
      </c>
      <c r="E219" s="61">
        <v>10</v>
      </c>
    </row>
    <row r="220" spans="1:5" ht="10.5" customHeight="1" x14ac:dyDescent="0.5">
      <c r="A220" s="62" t="s">
        <v>250</v>
      </c>
      <c r="B220" s="62"/>
      <c r="C220" s="62"/>
      <c r="D220" s="62"/>
      <c r="E220" s="63">
        <v>40</v>
      </c>
    </row>
    <row r="224" spans="1:5" x14ac:dyDescent="0.5">
      <c r="A224" s="69" t="s">
        <v>233</v>
      </c>
      <c r="B224" s="69"/>
      <c r="C224" s="69"/>
      <c r="D224" s="69"/>
      <c r="E224" s="69"/>
    </row>
    <row r="225" spans="1:5" x14ac:dyDescent="0.5">
      <c r="A225" s="70" t="s">
        <v>769</v>
      </c>
      <c r="B225" s="70"/>
      <c r="C225" s="70"/>
      <c r="D225" s="70"/>
      <c r="E225" s="70"/>
    </row>
    <row r="227" spans="1:5" ht="34.200000000000003" x14ac:dyDescent="0.5">
      <c r="A227" s="58" t="s">
        <v>2775</v>
      </c>
      <c r="B227" s="58" t="s">
        <v>237</v>
      </c>
      <c r="C227" s="58" t="s">
        <v>239</v>
      </c>
      <c r="D227" s="58" t="s">
        <v>240</v>
      </c>
      <c r="E227" s="59" t="s">
        <v>243</v>
      </c>
    </row>
    <row r="228" spans="1:5" ht="10.5" customHeight="1" x14ac:dyDescent="0.5">
      <c r="A228" s="55" t="s">
        <v>471</v>
      </c>
      <c r="B228" s="55" t="s">
        <v>2777</v>
      </c>
      <c r="C228" s="60">
        <v>10</v>
      </c>
      <c r="D228" s="55" t="s">
        <v>247</v>
      </c>
      <c r="E228" s="61">
        <v>10</v>
      </c>
    </row>
    <row r="229" spans="1:5" ht="10.5" customHeight="1" x14ac:dyDescent="0.5">
      <c r="A229" s="55" t="s">
        <v>2782</v>
      </c>
      <c r="B229" s="55" t="s">
        <v>2777</v>
      </c>
      <c r="C229" s="60">
        <v>10</v>
      </c>
      <c r="D229" s="55" t="s">
        <v>290</v>
      </c>
      <c r="E229" s="61">
        <v>10</v>
      </c>
    </row>
    <row r="230" spans="1:5" x14ac:dyDescent="0.5">
      <c r="A230" s="62" t="s">
        <v>250</v>
      </c>
      <c r="B230" s="62"/>
      <c r="C230" s="62"/>
      <c r="D230" s="62"/>
      <c r="E230" s="63">
        <v>20</v>
      </c>
    </row>
    <row r="234" spans="1:5" x14ac:dyDescent="0.5">
      <c r="A234" s="69" t="s">
        <v>233</v>
      </c>
      <c r="B234" s="69"/>
      <c r="C234" s="69"/>
      <c r="D234" s="69"/>
      <c r="E234" s="69"/>
    </row>
    <row r="235" spans="1:5" x14ac:dyDescent="0.5">
      <c r="A235" s="70" t="s">
        <v>774</v>
      </c>
      <c r="B235" s="70"/>
      <c r="C235" s="70"/>
      <c r="D235" s="70"/>
      <c r="E235" s="70"/>
    </row>
    <row r="237" spans="1:5" ht="10.5" customHeight="1" x14ac:dyDescent="0.5">
      <c r="A237" s="58" t="s">
        <v>2775</v>
      </c>
      <c r="B237" s="58" t="s">
        <v>237</v>
      </c>
      <c r="C237" s="58" t="s">
        <v>239</v>
      </c>
      <c r="D237" s="58" t="s">
        <v>240</v>
      </c>
      <c r="E237" s="59" t="s">
        <v>243</v>
      </c>
    </row>
    <row r="238" spans="1:5" ht="10.5" customHeight="1" x14ac:dyDescent="0.5">
      <c r="A238" s="55" t="s">
        <v>269</v>
      </c>
      <c r="B238" s="55" t="s">
        <v>2777</v>
      </c>
      <c r="C238" s="60">
        <v>10</v>
      </c>
      <c r="D238" s="55" t="s">
        <v>290</v>
      </c>
      <c r="E238" s="61">
        <v>10</v>
      </c>
    </row>
    <row r="239" spans="1:5" x14ac:dyDescent="0.5">
      <c r="A239" s="62" t="s">
        <v>250</v>
      </c>
      <c r="B239" s="62"/>
      <c r="C239" s="62"/>
      <c r="D239" s="62"/>
      <c r="E239" s="63">
        <v>10</v>
      </c>
    </row>
    <row r="243" spans="1:5" x14ac:dyDescent="0.5">
      <c r="A243" s="69" t="s">
        <v>233</v>
      </c>
      <c r="B243" s="69"/>
      <c r="C243" s="69"/>
      <c r="D243" s="69"/>
      <c r="E243" s="69"/>
    </row>
    <row r="244" spans="1:5" x14ac:dyDescent="0.5">
      <c r="A244" s="70" t="s">
        <v>785</v>
      </c>
      <c r="B244" s="70"/>
      <c r="C244" s="70"/>
      <c r="D244" s="70"/>
      <c r="E244" s="70"/>
    </row>
    <row r="246" spans="1:5" ht="34.200000000000003" x14ac:dyDescent="0.5">
      <c r="A246" s="58" t="s">
        <v>2775</v>
      </c>
      <c r="B246" s="58" t="s">
        <v>237</v>
      </c>
      <c r="C246" s="58" t="s">
        <v>239</v>
      </c>
      <c r="D246" s="58" t="s">
        <v>240</v>
      </c>
      <c r="E246" s="59" t="s">
        <v>243</v>
      </c>
    </row>
    <row r="247" spans="1:5" ht="10.5" customHeight="1" x14ac:dyDescent="0.5">
      <c r="A247" s="55" t="s">
        <v>332</v>
      </c>
      <c r="B247" s="55" t="s">
        <v>2777</v>
      </c>
      <c r="C247" s="60">
        <v>10</v>
      </c>
      <c r="D247" s="55" t="s">
        <v>247</v>
      </c>
      <c r="E247" s="61">
        <v>10</v>
      </c>
    </row>
    <row r="248" spans="1:5" ht="10.5" customHeight="1" x14ac:dyDescent="0.5">
      <c r="A248" s="62" t="s">
        <v>250</v>
      </c>
      <c r="B248" s="62"/>
      <c r="C248" s="62"/>
      <c r="D248" s="62"/>
      <c r="E248" s="63">
        <v>10</v>
      </c>
    </row>
    <row r="252" spans="1:5" x14ac:dyDescent="0.5">
      <c r="A252" s="69" t="s">
        <v>233</v>
      </c>
      <c r="B252" s="69"/>
      <c r="C252" s="69"/>
      <c r="D252" s="69"/>
      <c r="E252" s="69"/>
    </row>
    <row r="253" spans="1:5" x14ac:dyDescent="0.5">
      <c r="A253" s="70" t="s">
        <v>2786</v>
      </c>
      <c r="B253" s="70"/>
      <c r="C253" s="70"/>
      <c r="D253" s="70"/>
      <c r="E253" s="70"/>
    </row>
    <row r="255" spans="1:5" ht="34.200000000000003" x14ac:dyDescent="0.5">
      <c r="A255" s="58" t="s">
        <v>2775</v>
      </c>
      <c r="B255" s="58" t="s">
        <v>237</v>
      </c>
      <c r="C255" s="58" t="s">
        <v>239</v>
      </c>
      <c r="D255" s="58" t="s">
        <v>240</v>
      </c>
      <c r="E255" s="59" t="s">
        <v>243</v>
      </c>
    </row>
    <row r="256" spans="1:5" ht="10.5" customHeight="1" x14ac:dyDescent="0.5">
      <c r="A256" s="55" t="s">
        <v>263</v>
      </c>
      <c r="B256" s="55" t="s">
        <v>2777</v>
      </c>
      <c r="C256" s="60">
        <v>10</v>
      </c>
      <c r="D256" s="55" t="s">
        <v>247</v>
      </c>
      <c r="E256" s="61">
        <v>10</v>
      </c>
    </row>
    <row r="257" spans="1:5" ht="10.5" customHeight="1" x14ac:dyDescent="0.5">
      <c r="A257" s="62" t="s">
        <v>250</v>
      </c>
      <c r="B257" s="62"/>
      <c r="C257" s="62"/>
      <c r="D257" s="62"/>
      <c r="E257" s="63">
        <v>10</v>
      </c>
    </row>
    <row r="261" spans="1:5" x14ac:dyDescent="0.5">
      <c r="A261" s="69" t="s">
        <v>233</v>
      </c>
      <c r="B261" s="69"/>
      <c r="C261" s="69"/>
      <c r="D261" s="69"/>
      <c r="E261" s="69"/>
    </row>
    <row r="262" spans="1:5" x14ac:dyDescent="0.5">
      <c r="A262" s="70" t="s">
        <v>818</v>
      </c>
      <c r="B262" s="70"/>
      <c r="C262" s="70"/>
      <c r="D262" s="70"/>
      <c r="E262" s="70"/>
    </row>
    <row r="264" spans="1:5" ht="34.200000000000003" x14ac:dyDescent="0.5">
      <c r="A264" s="58" t="s">
        <v>2775</v>
      </c>
      <c r="B264" s="58" t="s">
        <v>237</v>
      </c>
      <c r="C264" s="58" t="s">
        <v>239</v>
      </c>
      <c r="D264" s="58" t="s">
        <v>240</v>
      </c>
      <c r="E264" s="59" t="s">
        <v>243</v>
      </c>
    </row>
    <row r="265" spans="1:5" ht="10.5" customHeight="1" x14ac:dyDescent="0.5">
      <c r="A265" s="55" t="s">
        <v>273</v>
      </c>
      <c r="B265" s="55" t="s">
        <v>2777</v>
      </c>
      <c r="C265" s="60">
        <v>10</v>
      </c>
      <c r="D265" s="55" t="s">
        <v>2787</v>
      </c>
      <c r="E265" s="61">
        <v>10</v>
      </c>
    </row>
    <row r="266" spans="1:5" ht="10.5" customHeight="1" x14ac:dyDescent="0.5">
      <c r="A266" s="62" t="s">
        <v>250</v>
      </c>
      <c r="B266" s="62"/>
      <c r="C266" s="62"/>
      <c r="D266" s="62"/>
      <c r="E266" s="63">
        <v>10</v>
      </c>
    </row>
    <row r="270" spans="1:5" x14ac:dyDescent="0.5">
      <c r="A270" s="69" t="s">
        <v>233</v>
      </c>
      <c r="B270" s="69"/>
      <c r="C270" s="69"/>
      <c r="D270" s="69"/>
      <c r="E270" s="69"/>
    </row>
    <row r="271" spans="1:5" x14ac:dyDescent="0.5">
      <c r="A271" s="70" t="s">
        <v>825</v>
      </c>
      <c r="B271" s="70"/>
      <c r="C271" s="70"/>
      <c r="D271" s="70"/>
      <c r="E271" s="70"/>
    </row>
    <row r="273" spans="1:5" ht="34.200000000000003" x14ac:dyDescent="0.5">
      <c r="A273" s="58" t="s">
        <v>2775</v>
      </c>
      <c r="B273" s="58" t="s">
        <v>237</v>
      </c>
      <c r="C273" s="58" t="s">
        <v>239</v>
      </c>
      <c r="D273" s="58" t="s">
        <v>240</v>
      </c>
      <c r="E273" s="59" t="s">
        <v>243</v>
      </c>
    </row>
    <row r="274" spans="1:5" ht="40.799999999999997" x14ac:dyDescent="0.5">
      <c r="A274" s="55" t="s">
        <v>336</v>
      </c>
      <c r="B274" s="55" t="s">
        <v>2777</v>
      </c>
      <c r="C274" s="60">
        <v>10</v>
      </c>
      <c r="D274" s="55" t="s">
        <v>827</v>
      </c>
      <c r="E274" s="61">
        <v>10</v>
      </c>
    </row>
    <row r="275" spans="1:5" ht="10.5" customHeight="1" x14ac:dyDescent="0.5">
      <c r="A275" s="62" t="s">
        <v>250</v>
      </c>
      <c r="B275" s="62"/>
      <c r="C275" s="62"/>
      <c r="D275" s="62"/>
      <c r="E275" s="63">
        <v>10</v>
      </c>
    </row>
    <row r="276" spans="1:5" ht="10.5" customHeight="1" x14ac:dyDescent="0.5"/>
    <row r="279" spans="1:5" x14ac:dyDescent="0.5">
      <c r="A279" s="69" t="s">
        <v>233</v>
      </c>
      <c r="B279" s="69"/>
      <c r="C279" s="69"/>
      <c r="D279" s="69"/>
      <c r="E279" s="69"/>
    </row>
    <row r="280" spans="1:5" x14ac:dyDescent="0.5">
      <c r="A280" s="70" t="s">
        <v>873</v>
      </c>
      <c r="B280" s="70"/>
      <c r="C280" s="70"/>
      <c r="D280" s="70"/>
      <c r="E280" s="70"/>
    </row>
    <row r="282" spans="1:5" ht="34.200000000000003" x14ac:dyDescent="0.5">
      <c r="A282" s="58" t="s">
        <v>2775</v>
      </c>
      <c r="B282" s="58" t="s">
        <v>237</v>
      </c>
      <c r="C282" s="58" t="s">
        <v>239</v>
      </c>
      <c r="D282" s="58" t="s">
        <v>240</v>
      </c>
      <c r="E282" s="59" t="s">
        <v>243</v>
      </c>
    </row>
    <row r="283" spans="1:5" ht="40.799999999999997" x14ac:dyDescent="0.5">
      <c r="A283" s="55" t="s">
        <v>2776</v>
      </c>
      <c r="B283" s="55" t="s">
        <v>2777</v>
      </c>
      <c r="C283" s="60">
        <v>10</v>
      </c>
      <c r="D283" s="55" t="s">
        <v>262</v>
      </c>
      <c r="E283" s="61">
        <v>10</v>
      </c>
    </row>
    <row r="284" spans="1:5" x14ac:dyDescent="0.5">
      <c r="A284" s="62" t="s">
        <v>250</v>
      </c>
      <c r="B284" s="62"/>
      <c r="C284" s="62"/>
      <c r="D284" s="62"/>
      <c r="E284" s="63">
        <v>10</v>
      </c>
    </row>
    <row r="288" spans="1:5" x14ac:dyDescent="0.5">
      <c r="A288" s="69" t="s">
        <v>233</v>
      </c>
      <c r="B288" s="69"/>
      <c r="C288" s="69"/>
      <c r="D288" s="69"/>
      <c r="E288" s="69"/>
    </row>
    <row r="289" spans="1:5" x14ac:dyDescent="0.5">
      <c r="A289" s="70" t="s">
        <v>2788</v>
      </c>
      <c r="B289" s="70"/>
      <c r="C289" s="70"/>
      <c r="D289" s="70"/>
      <c r="E289" s="70"/>
    </row>
    <row r="291" spans="1:5" ht="34.200000000000003" x14ac:dyDescent="0.5">
      <c r="A291" s="58" t="s">
        <v>2775</v>
      </c>
      <c r="B291" s="58" t="s">
        <v>237</v>
      </c>
      <c r="C291" s="58" t="s">
        <v>239</v>
      </c>
      <c r="D291" s="58" t="s">
        <v>240</v>
      </c>
      <c r="E291" s="59" t="s">
        <v>243</v>
      </c>
    </row>
    <row r="292" spans="1:5" ht="30.6" x14ac:dyDescent="0.5">
      <c r="A292" s="55" t="s">
        <v>273</v>
      </c>
      <c r="B292" s="55" t="s">
        <v>2777</v>
      </c>
      <c r="C292" s="60">
        <v>10</v>
      </c>
      <c r="D292" s="55" t="s">
        <v>247</v>
      </c>
      <c r="E292" s="61">
        <v>10</v>
      </c>
    </row>
    <row r="293" spans="1:5" x14ac:dyDescent="0.5">
      <c r="A293" s="62" t="s">
        <v>250</v>
      </c>
      <c r="B293" s="62"/>
      <c r="C293" s="62"/>
      <c r="D293" s="62"/>
      <c r="E293" s="63">
        <v>10</v>
      </c>
    </row>
    <row r="297" spans="1:5" x14ac:dyDescent="0.5">
      <c r="A297" s="69" t="s">
        <v>233</v>
      </c>
      <c r="B297" s="69"/>
      <c r="C297" s="69"/>
      <c r="D297" s="69"/>
      <c r="E297" s="69"/>
    </row>
    <row r="298" spans="1:5" x14ac:dyDescent="0.5">
      <c r="A298" s="70" t="s">
        <v>922</v>
      </c>
      <c r="B298" s="70"/>
      <c r="C298" s="70"/>
      <c r="D298" s="70"/>
      <c r="E298" s="70"/>
    </row>
    <row r="300" spans="1:5" ht="34.200000000000003" x14ac:dyDescent="0.5">
      <c r="A300" s="58" t="s">
        <v>2775</v>
      </c>
      <c r="B300" s="58" t="s">
        <v>237</v>
      </c>
      <c r="C300" s="58" t="s">
        <v>239</v>
      </c>
      <c r="D300" s="58" t="s">
        <v>240</v>
      </c>
      <c r="E300" s="59" t="s">
        <v>243</v>
      </c>
    </row>
    <row r="301" spans="1:5" ht="51" x14ac:dyDescent="0.5">
      <c r="A301" s="55" t="s">
        <v>244</v>
      </c>
      <c r="B301" s="55" t="s">
        <v>2777</v>
      </c>
      <c r="C301" s="60">
        <v>10</v>
      </c>
      <c r="D301" s="55" t="s">
        <v>247</v>
      </c>
      <c r="E301" s="61">
        <v>10</v>
      </c>
    </row>
    <row r="302" spans="1:5" ht="30.6" x14ac:dyDescent="0.5">
      <c r="A302" s="55" t="s">
        <v>356</v>
      </c>
      <c r="B302" s="55" t="s">
        <v>2777</v>
      </c>
      <c r="C302" s="60">
        <v>10</v>
      </c>
      <c r="D302" s="55" t="s">
        <v>259</v>
      </c>
      <c r="E302" s="61">
        <v>10</v>
      </c>
    </row>
    <row r="303" spans="1:5" x14ac:dyDescent="0.5">
      <c r="A303" s="62" t="s">
        <v>250</v>
      </c>
      <c r="B303" s="62"/>
      <c r="C303" s="62"/>
      <c r="D303" s="62"/>
      <c r="E303" s="63">
        <v>20</v>
      </c>
    </row>
    <row r="307" spans="1:5" x14ac:dyDescent="0.5">
      <c r="A307" s="69" t="s">
        <v>233</v>
      </c>
      <c r="B307" s="69"/>
      <c r="C307" s="69"/>
      <c r="D307" s="69"/>
      <c r="E307" s="69"/>
    </row>
    <row r="308" spans="1:5" x14ac:dyDescent="0.5">
      <c r="A308" s="70" t="s">
        <v>943</v>
      </c>
      <c r="B308" s="70"/>
      <c r="C308" s="70"/>
      <c r="D308" s="70"/>
      <c r="E308" s="70"/>
    </row>
    <row r="310" spans="1:5" ht="34.200000000000003" x14ac:dyDescent="0.5">
      <c r="A310" s="58" t="s">
        <v>2775</v>
      </c>
      <c r="B310" s="58" t="s">
        <v>237</v>
      </c>
      <c r="C310" s="58" t="s">
        <v>239</v>
      </c>
      <c r="D310" s="58" t="s">
        <v>240</v>
      </c>
      <c r="E310" s="59" t="s">
        <v>243</v>
      </c>
    </row>
    <row r="311" spans="1:5" ht="40.799999999999997" x14ac:dyDescent="0.5">
      <c r="A311" s="55" t="s">
        <v>459</v>
      </c>
      <c r="B311" s="55" t="s">
        <v>2777</v>
      </c>
      <c r="C311" s="60">
        <v>10</v>
      </c>
      <c r="D311" s="55" t="s">
        <v>247</v>
      </c>
      <c r="E311" s="61">
        <v>10</v>
      </c>
    </row>
    <row r="312" spans="1:5" ht="30.6" x14ac:dyDescent="0.5">
      <c r="A312" s="55" t="s">
        <v>279</v>
      </c>
      <c r="B312" s="55" t="s">
        <v>2777</v>
      </c>
      <c r="C312" s="60">
        <v>20</v>
      </c>
      <c r="D312" s="55" t="s">
        <v>262</v>
      </c>
      <c r="E312" s="61">
        <v>20</v>
      </c>
    </row>
    <row r="313" spans="1:5" x14ac:dyDescent="0.5">
      <c r="A313" s="62" t="s">
        <v>250</v>
      </c>
      <c r="B313" s="62"/>
      <c r="C313" s="62"/>
      <c r="D313" s="62"/>
      <c r="E313" s="63">
        <v>30</v>
      </c>
    </row>
    <row r="317" spans="1:5" x14ac:dyDescent="0.5">
      <c r="A317" s="69" t="s">
        <v>233</v>
      </c>
      <c r="B317" s="69"/>
      <c r="C317" s="69"/>
      <c r="D317" s="69"/>
      <c r="E317" s="69"/>
    </row>
    <row r="318" spans="1:5" x14ac:dyDescent="0.5">
      <c r="A318" s="70" t="s">
        <v>953</v>
      </c>
      <c r="B318" s="70"/>
      <c r="C318" s="70"/>
      <c r="D318" s="70"/>
      <c r="E318" s="70"/>
    </row>
    <row r="320" spans="1:5" ht="34.200000000000003" x14ac:dyDescent="0.5">
      <c r="A320" s="58" t="s">
        <v>2775</v>
      </c>
      <c r="B320" s="58" t="s">
        <v>237</v>
      </c>
      <c r="C320" s="58" t="s">
        <v>239</v>
      </c>
      <c r="D320" s="58" t="s">
        <v>240</v>
      </c>
      <c r="E320" s="59" t="s">
        <v>243</v>
      </c>
    </row>
    <row r="321" spans="1:5" x14ac:dyDescent="0.5">
      <c r="A321" s="68" t="s">
        <v>19</v>
      </c>
      <c r="B321" s="55" t="s">
        <v>2777</v>
      </c>
      <c r="C321" s="60">
        <v>9.85</v>
      </c>
      <c r="D321" s="55" t="s">
        <v>2784</v>
      </c>
      <c r="E321" s="61">
        <v>9.85</v>
      </c>
    </row>
    <row r="322" spans="1:5" x14ac:dyDescent="0.5">
      <c r="A322" s="68"/>
      <c r="B322" s="55" t="s">
        <v>2777</v>
      </c>
      <c r="C322" s="60">
        <v>9.85</v>
      </c>
      <c r="D322" s="55" t="s">
        <v>2784</v>
      </c>
      <c r="E322" s="61">
        <v>9.85</v>
      </c>
    </row>
    <row r="323" spans="1:5" x14ac:dyDescent="0.5">
      <c r="A323" s="68"/>
      <c r="B323" s="55" t="s">
        <v>2777</v>
      </c>
      <c r="C323" s="60">
        <v>9.85</v>
      </c>
      <c r="D323" s="55" t="s">
        <v>521</v>
      </c>
      <c r="E323" s="61">
        <v>9.85</v>
      </c>
    </row>
    <row r="324" spans="1:5" x14ac:dyDescent="0.5">
      <c r="A324" s="68" t="s">
        <v>336</v>
      </c>
      <c r="B324" s="55" t="s">
        <v>2777</v>
      </c>
      <c r="C324" s="60">
        <v>10</v>
      </c>
      <c r="D324" s="55" t="s">
        <v>507</v>
      </c>
      <c r="E324" s="61">
        <v>10</v>
      </c>
    </row>
    <row r="325" spans="1:5" x14ac:dyDescent="0.5">
      <c r="A325" s="68"/>
      <c r="B325" s="55" t="s">
        <v>2777</v>
      </c>
      <c r="C325" s="60">
        <v>10</v>
      </c>
      <c r="D325" s="55" t="s">
        <v>827</v>
      </c>
      <c r="E325" s="61">
        <v>10</v>
      </c>
    </row>
    <row r="326" spans="1:5" ht="30.6" x14ac:dyDescent="0.5">
      <c r="A326" s="55" t="s">
        <v>449</v>
      </c>
      <c r="B326" s="55" t="s">
        <v>2777</v>
      </c>
      <c r="C326" s="60">
        <v>10</v>
      </c>
      <c r="D326" s="55" t="s">
        <v>632</v>
      </c>
      <c r="E326" s="61">
        <v>10</v>
      </c>
    </row>
    <row r="327" spans="1:5" x14ac:dyDescent="0.5">
      <c r="A327" s="68" t="s">
        <v>588</v>
      </c>
      <c r="B327" s="55" t="s">
        <v>2777</v>
      </c>
      <c r="C327" s="60">
        <v>10</v>
      </c>
      <c r="D327" s="55" t="s">
        <v>290</v>
      </c>
      <c r="E327" s="61">
        <v>10</v>
      </c>
    </row>
    <row r="328" spans="1:5" x14ac:dyDescent="0.5">
      <c r="A328" s="68"/>
      <c r="B328" s="55" t="s">
        <v>2777</v>
      </c>
      <c r="C328" s="60">
        <v>10</v>
      </c>
      <c r="D328" s="55" t="s">
        <v>247</v>
      </c>
      <c r="E328" s="61">
        <v>10</v>
      </c>
    </row>
    <row r="329" spans="1:5" ht="40.799999999999997" x14ac:dyDescent="0.5">
      <c r="A329" s="55" t="s">
        <v>471</v>
      </c>
      <c r="B329" s="55" t="s">
        <v>2777</v>
      </c>
      <c r="C329" s="60">
        <v>10</v>
      </c>
      <c r="D329" s="55" t="s">
        <v>247</v>
      </c>
      <c r="E329" s="61">
        <v>10</v>
      </c>
    </row>
    <row r="330" spans="1:5" ht="40.799999999999997" x14ac:dyDescent="0.5">
      <c r="A330" s="55" t="s">
        <v>569</v>
      </c>
      <c r="B330" s="55" t="s">
        <v>2777</v>
      </c>
      <c r="C330" s="60">
        <v>10</v>
      </c>
      <c r="D330" s="55" t="s">
        <v>247</v>
      </c>
      <c r="E330" s="61">
        <v>10</v>
      </c>
    </row>
    <row r="331" spans="1:5" x14ac:dyDescent="0.5">
      <c r="A331" s="68" t="s">
        <v>288</v>
      </c>
      <c r="B331" s="55" t="s">
        <v>2777</v>
      </c>
      <c r="C331" s="60">
        <v>10</v>
      </c>
      <c r="D331" s="55" t="s">
        <v>338</v>
      </c>
      <c r="E331" s="61">
        <v>10</v>
      </c>
    </row>
    <row r="332" spans="1:5" x14ac:dyDescent="0.5">
      <c r="A332" s="68"/>
      <c r="B332" s="55" t="s">
        <v>2777</v>
      </c>
      <c r="C332" s="60">
        <v>10</v>
      </c>
      <c r="D332" s="55" t="s">
        <v>247</v>
      </c>
      <c r="E332" s="61">
        <v>10</v>
      </c>
    </row>
    <row r="333" spans="1:5" ht="20.399999999999999" x14ac:dyDescent="0.5">
      <c r="A333" s="68" t="s">
        <v>529</v>
      </c>
      <c r="B333" s="55" t="s">
        <v>2777</v>
      </c>
      <c r="C333" s="60">
        <v>10</v>
      </c>
      <c r="D333" s="55" t="s">
        <v>262</v>
      </c>
      <c r="E333" s="61">
        <v>10</v>
      </c>
    </row>
    <row r="334" spans="1:5" ht="20.399999999999999" x14ac:dyDescent="0.5">
      <c r="A334" s="68"/>
      <c r="B334" s="55" t="s">
        <v>2777</v>
      </c>
      <c r="C334" s="60">
        <v>10</v>
      </c>
      <c r="D334" s="55" t="s">
        <v>262</v>
      </c>
      <c r="E334" s="61">
        <v>10</v>
      </c>
    </row>
    <row r="335" spans="1:5" x14ac:dyDescent="0.5">
      <c r="A335" s="68" t="s">
        <v>263</v>
      </c>
      <c r="B335" s="55" t="s">
        <v>2777</v>
      </c>
      <c r="C335" s="60">
        <v>10</v>
      </c>
      <c r="D335" s="55" t="s">
        <v>247</v>
      </c>
      <c r="E335" s="61">
        <v>10</v>
      </c>
    </row>
    <row r="336" spans="1:5" x14ac:dyDescent="0.5">
      <c r="A336" s="68"/>
      <c r="B336" s="55" t="s">
        <v>2777</v>
      </c>
      <c r="C336" s="60">
        <v>10</v>
      </c>
      <c r="D336" s="55" t="s">
        <v>290</v>
      </c>
      <c r="E336" s="61">
        <v>10</v>
      </c>
    </row>
    <row r="337" spans="1:5" ht="10.5" customHeight="1" x14ac:dyDescent="0.5">
      <c r="A337" s="68"/>
      <c r="B337" s="55" t="s">
        <v>2777</v>
      </c>
      <c r="C337" s="60">
        <v>10</v>
      </c>
      <c r="D337" s="55" t="s">
        <v>247</v>
      </c>
      <c r="E337" s="61">
        <v>10</v>
      </c>
    </row>
    <row r="338" spans="1:5" x14ac:dyDescent="0.5">
      <c r="A338" s="68" t="s">
        <v>459</v>
      </c>
      <c r="B338" s="55" t="s">
        <v>2777</v>
      </c>
      <c r="C338" s="60">
        <v>10</v>
      </c>
      <c r="D338" s="55" t="s">
        <v>247</v>
      </c>
      <c r="E338" s="61">
        <v>10</v>
      </c>
    </row>
    <row r="339" spans="1:5" x14ac:dyDescent="0.5">
      <c r="A339" s="68"/>
      <c r="B339" s="55" t="s">
        <v>2777</v>
      </c>
      <c r="C339" s="60">
        <v>10</v>
      </c>
      <c r="D339" s="55" t="s">
        <v>247</v>
      </c>
      <c r="E339" s="61">
        <v>10</v>
      </c>
    </row>
    <row r="340" spans="1:5" ht="30.6" x14ac:dyDescent="0.5">
      <c r="A340" s="55" t="s">
        <v>492</v>
      </c>
      <c r="B340" s="55" t="s">
        <v>2777</v>
      </c>
      <c r="C340" s="60">
        <v>10</v>
      </c>
      <c r="D340" s="55" t="s">
        <v>412</v>
      </c>
      <c r="E340" s="61">
        <v>10</v>
      </c>
    </row>
    <row r="341" spans="1:5" ht="40.799999999999997" x14ac:dyDescent="0.5">
      <c r="A341" s="55" t="s">
        <v>314</v>
      </c>
      <c r="B341" s="55" t="s">
        <v>2777</v>
      </c>
      <c r="C341" s="60">
        <v>10</v>
      </c>
      <c r="D341" s="55" t="s">
        <v>247</v>
      </c>
      <c r="E341" s="61">
        <v>10</v>
      </c>
    </row>
    <row r="342" spans="1:5" ht="40.799999999999997" x14ac:dyDescent="0.5">
      <c r="A342" s="55" t="s">
        <v>706</v>
      </c>
      <c r="B342" s="55" t="s">
        <v>2777</v>
      </c>
      <c r="C342" s="60">
        <v>5</v>
      </c>
      <c r="D342" s="55" t="s">
        <v>412</v>
      </c>
      <c r="E342" s="61">
        <v>5</v>
      </c>
    </row>
    <row r="343" spans="1:5" x14ac:dyDescent="0.5">
      <c r="A343" s="68" t="s">
        <v>2776</v>
      </c>
      <c r="B343" s="55" t="s">
        <v>2777</v>
      </c>
      <c r="C343" s="60">
        <v>10</v>
      </c>
      <c r="D343" s="55" t="s">
        <v>247</v>
      </c>
      <c r="E343" s="61">
        <v>10</v>
      </c>
    </row>
    <row r="344" spans="1:5" ht="20.399999999999999" x14ac:dyDescent="0.5">
      <c r="A344" s="68"/>
      <c r="B344" s="55" t="s">
        <v>2777</v>
      </c>
      <c r="C344" s="60">
        <v>10</v>
      </c>
      <c r="D344" s="55" t="s">
        <v>262</v>
      </c>
      <c r="E344" s="61">
        <v>10</v>
      </c>
    </row>
    <row r="345" spans="1:5" x14ac:dyDescent="0.5">
      <c r="A345" s="68"/>
      <c r="B345" s="55" t="s">
        <v>2777</v>
      </c>
      <c r="C345" s="60">
        <v>10</v>
      </c>
      <c r="D345" s="55" t="s">
        <v>247</v>
      </c>
      <c r="E345" s="61">
        <v>10</v>
      </c>
    </row>
    <row r="346" spans="1:5" ht="10.5" customHeight="1" x14ac:dyDescent="0.5">
      <c r="A346" s="55" t="s">
        <v>244</v>
      </c>
      <c r="B346" s="55" t="s">
        <v>2777</v>
      </c>
      <c r="C346" s="60">
        <v>10</v>
      </c>
      <c r="D346" s="55" t="s">
        <v>247</v>
      </c>
      <c r="E346" s="61">
        <v>10</v>
      </c>
    </row>
    <row r="347" spans="1:5" ht="10.5" customHeight="1" x14ac:dyDescent="0.5">
      <c r="A347" s="68" t="s">
        <v>878</v>
      </c>
      <c r="B347" s="55" t="s">
        <v>2777</v>
      </c>
      <c r="C347" s="60">
        <v>10</v>
      </c>
      <c r="D347" s="55" t="s">
        <v>262</v>
      </c>
      <c r="E347" s="61">
        <v>10</v>
      </c>
    </row>
    <row r="348" spans="1:5" x14ac:dyDescent="0.5">
      <c r="A348" s="68"/>
      <c r="B348" s="55" t="s">
        <v>2777</v>
      </c>
      <c r="C348" s="60">
        <v>10</v>
      </c>
      <c r="D348" s="55" t="s">
        <v>247</v>
      </c>
      <c r="E348" s="61">
        <v>10</v>
      </c>
    </row>
    <row r="349" spans="1:5" ht="40.799999999999997" x14ac:dyDescent="0.5">
      <c r="A349" s="55" t="s">
        <v>341</v>
      </c>
      <c r="B349" s="55" t="s">
        <v>2777</v>
      </c>
      <c r="C349" s="60">
        <v>10</v>
      </c>
      <c r="D349" s="55" t="s">
        <v>247</v>
      </c>
      <c r="E349" s="61">
        <v>10</v>
      </c>
    </row>
    <row r="350" spans="1:5" ht="30.6" x14ac:dyDescent="0.5">
      <c r="A350" s="55" t="s">
        <v>301</v>
      </c>
      <c r="B350" s="55" t="s">
        <v>2777</v>
      </c>
      <c r="C350" s="60">
        <v>10</v>
      </c>
      <c r="D350" s="55" t="s">
        <v>2781</v>
      </c>
      <c r="E350" s="61">
        <v>10</v>
      </c>
    </row>
    <row r="351" spans="1:5" ht="40.799999999999997" x14ac:dyDescent="0.5">
      <c r="A351" s="55" t="s">
        <v>346</v>
      </c>
      <c r="B351" s="55" t="s">
        <v>2777</v>
      </c>
      <c r="C351" s="60">
        <v>10</v>
      </c>
      <c r="D351" s="55" t="s">
        <v>632</v>
      </c>
      <c r="E351" s="61">
        <v>10</v>
      </c>
    </row>
    <row r="352" spans="1:5" x14ac:dyDescent="0.5">
      <c r="A352" s="68" t="s">
        <v>2782</v>
      </c>
      <c r="B352" s="55" t="s">
        <v>2777</v>
      </c>
      <c r="C352" s="60">
        <v>10</v>
      </c>
      <c r="D352" s="55" t="s">
        <v>290</v>
      </c>
      <c r="E352" s="61">
        <v>10</v>
      </c>
    </row>
    <row r="353" spans="1:5" x14ac:dyDescent="0.5">
      <c r="A353" s="68"/>
      <c r="B353" s="55" t="s">
        <v>2777</v>
      </c>
      <c r="C353" s="60">
        <v>10</v>
      </c>
      <c r="D353" s="55" t="s">
        <v>538</v>
      </c>
      <c r="E353" s="61">
        <v>10</v>
      </c>
    </row>
    <row r="354" spans="1:5" ht="40.799999999999997" x14ac:dyDescent="0.5">
      <c r="A354" s="55" t="s">
        <v>536</v>
      </c>
      <c r="B354" s="55" t="s">
        <v>2777</v>
      </c>
      <c r="C354" s="60">
        <v>10</v>
      </c>
      <c r="D354" s="55" t="s">
        <v>247</v>
      </c>
      <c r="E354" s="61">
        <v>10</v>
      </c>
    </row>
    <row r="355" spans="1:5" ht="30.6" x14ac:dyDescent="0.5">
      <c r="A355" s="55" t="s">
        <v>2785</v>
      </c>
      <c r="B355" s="55" t="s">
        <v>2777</v>
      </c>
      <c r="C355" s="60">
        <v>10</v>
      </c>
      <c r="D355" s="55" t="s">
        <v>247</v>
      </c>
      <c r="E355" s="61">
        <v>10</v>
      </c>
    </row>
    <row r="356" spans="1:5" ht="40.799999999999997" x14ac:dyDescent="0.5">
      <c r="A356" s="55" t="s">
        <v>332</v>
      </c>
      <c r="B356" s="55" t="s">
        <v>2777</v>
      </c>
      <c r="C356" s="60">
        <v>10</v>
      </c>
      <c r="D356" s="55" t="s">
        <v>247</v>
      </c>
      <c r="E356" s="61">
        <v>10</v>
      </c>
    </row>
    <row r="357" spans="1:5" ht="30.6" x14ac:dyDescent="0.5">
      <c r="A357" s="55" t="s">
        <v>269</v>
      </c>
      <c r="B357" s="55" t="s">
        <v>2777</v>
      </c>
      <c r="C357" s="60">
        <v>10</v>
      </c>
      <c r="D357" s="55" t="s">
        <v>290</v>
      </c>
      <c r="E357" s="61">
        <v>10</v>
      </c>
    </row>
    <row r="358" spans="1:5" x14ac:dyDescent="0.5">
      <c r="A358" s="68" t="s">
        <v>273</v>
      </c>
      <c r="B358" s="55" t="s">
        <v>2777</v>
      </c>
      <c r="C358" s="60">
        <v>10</v>
      </c>
      <c r="D358" s="55" t="s">
        <v>2787</v>
      </c>
      <c r="E358" s="61">
        <v>10</v>
      </c>
    </row>
    <row r="359" spans="1:5" x14ac:dyDescent="0.5">
      <c r="A359" s="68"/>
      <c r="B359" s="55" t="s">
        <v>2777</v>
      </c>
      <c r="C359" s="60">
        <v>10</v>
      </c>
      <c r="D359" s="55" t="s">
        <v>290</v>
      </c>
      <c r="E359" s="61">
        <v>10</v>
      </c>
    </row>
    <row r="360" spans="1:5" x14ac:dyDescent="0.5">
      <c r="A360" s="68"/>
      <c r="B360" s="55" t="s">
        <v>2777</v>
      </c>
      <c r="C360" s="60">
        <v>10</v>
      </c>
      <c r="D360" s="55" t="s">
        <v>247</v>
      </c>
      <c r="E360" s="61">
        <v>10</v>
      </c>
    </row>
    <row r="361" spans="1:5" x14ac:dyDescent="0.5">
      <c r="A361" s="68"/>
      <c r="B361" s="55" t="s">
        <v>2777</v>
      </c>
      <c r="C361" s="60">
        <v>10</v>
      </c>
      <c r="D361" s="55" t="s">
        <v>677</v>
      </c>
      <c r="E361" s="61">
        <v>10</v>
      </c>
    </row>
    <row r="362" spans="1:5" x14ac:dyDescent="0.5">
      <c r="A362" s="68"/>
      <c r="B362" s="55" t="s">
        <v>2777</v>
      </c>
      <c r="C362" s="60">
        <v>10</v>
      </c>
      <c r="D362" s="55" t="s">
        <v>290</v>
      </c>
      <c r="E362" s="61">
        <v>10</v>
      </c>
    </row>
    <row r="363" spans="1:5" x14ac:dyDescent="0.5">
      <c r="A363" s="68" t="s">
        <v>373</v>
      </c>
      <c r="B363" s="55" t="s">
        <v>2777</v>
      </c>
      <c r="C363" s="60">
        <v>10</v>
      </c>
      <c r="D363" s="55" t="s">
        <v>247</v>
      </c>
      <c r="E363" s="61">
        <v>10</v>
      </c>
    </row>
    <row r="364" spans="1:5" x14ac:dyDescent="0.5">
      <c r="A364" s="68"/>
      <c r="B364" s="55" t="s">
        <v>2777</v>
      </c>
      <c r="C364" s="60">
        <v>10</v>
      </c>
      <c r="D364" s="55" t="s">
        <v>544</v>
      </c>
      <c r="E364" s="61">
        <v>10</v>
      </c>
    </row>
    <row r="365" spans="1:5" ht="30.6" x14ac:dyDescent="0.5">
      <c r="A365" s="55" t="s">
        <v>353</v>
      </c>
      <c r="B365" s="55" t="s">
        <v>2777</v>
      </c>
      <c r="C365" s="60">
        <v>15</v>
      </c>
      <c r="D365" s="55" t="s">
        <v>290</v>
      </c>
      <c r="E365" s="61">
        <v>15</v>
      </c>
    </row>
    <row r="366" spans="1:5" ht="20.399999999999999" x14ac:dyDescent="0.5">
      <c r="A366" s="68" t="s">
        <v>2778</v>
      </c>
      <c r="B366" s="55" t="s">
        <v>2777</v>
      </c>
      <c r="C366" s="60">
        <v>10</v>
      </c>
      <c r="D366" s="55" t="s">
        <v>262</v>
      </c>
      <c r="E366" s="61">
        <v>10</v>
      </c>
    </row>
    <row r="367" spans="1:5" x14ac:dyDescent="0.5">
      <c r="A367" s="68"/>
      <c r="B367" s="55" t="s">
        <v>2777</v>
      </c>
      <c r="C367" s="60">
        <v>10</v>
      </c>
      <c r="D367" s="55" t="s">
        <v>521</v>
      </c>
      <c r="E367" s="61">
        <v>10</v>
      </c>
    </row>
    <row r="368" spans="1:5" ht="30.6" x14ac:dyDescent="0.5">
      <c r="A368" s="55" t="s">
        <v>356</v>
      </c>
      <c r="B368" s="55" t="s">
        <v>2777</v>
      </c>
      <c r="C368" s="60">
        <v>10</v>
      </c>
      <c r="D368" s="55" t="s">
        <v>259</v>
      </c>
      <c r="E368" s="61">
        <v>10</v>
      </c>
    </row>
    <row r="369" spans="1:5" ht="20.399999999999999" x14ac:dyDescent="0.5">
      <c r="A369" s="68" t="s">
        <v>279</v>
      </c>
      <c r="B369" s="55" t="s">
        <v>2777</v>
      </c>
      <c r="C369" s="60">
        <v>20</v>
      </c>
      <c r="D369" s="55" t="s">
        <v>262</v>
      </c>
      <c r="E369" s="61">
        <v>20</v>
      </c>
    </row>
    <row r="370" spans="1:5" x14ac:dyDescent="0.5">
      <c r="A370" s="68"/>
      <c r="B370" s="55" t="s">
        <v>2777</v>
      </c>
      <c r="C370" s="60">
        <v>20</v>
      </c>
      <c r="D370" s="55" t="s">
        <v>247</v>
      </c>
      <c r="E370" s="61">
        <v>20</v>
      </c>
    </row>
    <row r="371" spans="1:5" x14ac:dyDescent="0.5">
      <c r="A371" s="62" t="s">
        <v>250</v>
      </c>
      <c r="B371" s="62"/>
      <c r="C371" s="62"/>
      <c r="D371" s="62"/>
      <c r="E371" s="63">
        <v>519.54999999999995</v>
      </c>
    </row>
  </sheetData>
  <mergeCells count="85">
    <mergeCell ref="A352:A353"/>
    <mergeCell ref="A358:A362"/>
    <mergeCell ref="A363:A364"/>
    <mergeCell ref="A366:A367"/>
    <mergeCell ref="A369:A370"/>
    <mergeCell ref="A333:A334"/>
    <mergeCell ref="A335:A337"/>
    <mergeCell ref="A338:A339"/>
    <mergeCell ref="A343:A345"/>
    <mergeCell ref="A347:A348"/>
    <mergeCell ref="A318:E318"/>
    <mergeCell ref="A321:A323"/>
    <mergeCell ref="A324:A325"/>
    <mergeCell ref="A327:A328"/>
    <mergeCell ref="A331:A332"/>
    <mergeCell ref="A297:E297"/>
    <mergeCell ref="A298:E298"/>
    <mergeCell ref="A307:E307"/>
    <mergeCell ref="A308:E308"/>
    <mergeCell ref="A317:E317"/>
    <mergeCell ref="A271:E271"/>
    <mergeCell ref="A279:E279"/>
    <mergeCell ref="A280:E280"/>
    <mergeCell ref="A288:E288"/>
    <mergeCell ref="A289:E289"/>
    <mergeCell ref="A252:E252"/>
    <mergeCell ref="A253:E253"/>
    <mergeCell ref="A261:E261"/>
    <mergeCell ref="A262:E262"/>
    <mergeCell ref="A270:E270"/>
    <mergeCell ref="A225:E225"/>
    <mergeCell ref="A234:E234"/>
    <mergeCell ref="A235:E235"/>
    <mergeCell ref="A243:E243"/>
    <mergeCell ref="A244:E244"/>
    <mergeCell ref="A202:E202"/>
    <mergeCell ref="A203:E203"/>
    <mergeCell ref="A212:E212"/>
    <mergeCell ref="A213:E213"/>
    <mergeCell ref="A224:E224"/>
    <mergeCell ref="A182:E182"/>
    <mergeCell ref="A183:E183"/>
    <mergeCell ref="A186:A188"/>
    <mergeCell ref="A193:E193"/>
    <mergeCell ref="A194:E194"/>
    <mergeCell ref="A153:E153"/>
    <mergeCell ref="A162:E162"/>
    <mergeCell ref="A163:E163"/>
    <mergeCell ref="A171:E171"/>
    <mergeCell ref="A172:E172"/>
    <mergeCell ref="A134:E134"/>
    <mergeCell ref="A142:E142"/>
    <mergeCell ref="A143:E143"/>
    <mergeCell ref="A146:A147"/>
    <mergeCell ref="A152:E152"/>
    <mergeCell ref="A115:E115"/>
    <mergeCell ref="A116:E116"/>
    <mergeCell ref="A124:E124"/>
    <mergeCell ref="A125:E125"/>
    <mergeCell ref="A133:E133"/>
    <mergeCell ref="A88:E88"/>
    <mergeCell ref="A96:E96"/>
    <mergeCell ref="A97:E97"/>
    <mergeCell ref="A106:E106"/>
    <mergeCell ref="A107:E107"/>
    <mergeCell ref="A69:E69"/>
    <mergeCell ref="A70:E70"/>
    <mergeCell ref="A78:E78"/>
    <mergeCell ref="A79:E79"/>
    <mergeCell ref="A87:E87"/>
    <mergeCell ref="A42:E42"/>
    <mergeCell ref="A50:E50"/>
    <mergeCell ref="A51:E51"/>
    <mergeCell ref="A60:E60"/>
    <mergeCell ref="A61:E61"/>
    <mergeCell ref="A23:E23"/>
    <mergeCell ref="A24:E24"/>
    <mergeCell ref="A32:E32"/>
    <mergeCell ref="A33:E33"/>
    <mergeCell ref="A41:E41"/>
    <mergeCell ref="A3:E3"/>
    <mergeCell ref="A4:E4"/>
    <mergeCell ref="A12:E12"/>
    <mergeCell ref="A13:E13"/>
    <mergeCell ref="A16:A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</sheetPr>
  <dimension ref="A1:F1355"/>
  <sheetViews>
    <sheetView workbookViewId="0">
      <selection activeCell="N1" sqref="N1"/>
    </sheetView>
  </sheetViews>
  <sheetFormatPr defaultRowHeight="18" x14ac:dyDescent="0.5"/>
  <cols>
    <col min="6" max="6" width="11" bestFit="1" customWidth="1"/>
  </cols>
  <sheetData>
    <row r="1" spans="1:6" ht="22.2" x14ac:dyDescent="0.5">
      <c r="A1" s="57" t="s">
        <v>5</v>
      </c>
      <c r="B1" s="56"/>
      <c r="C1" s="56"/>
      <c r="D1" s="56"/>
      <c r="E1" s="56"/>
      <c r="F1" s="56"/>
    </row>
    <row r="3" spans="1:6" ht="10.5" customHeight="1" x14ac:dyDescent="0.5">
      <c r="A3" s="69" t="s">
        <v>233</v>
      </c>
      <c r="B3" s="69"/>
      <c r="C3" s="69"/>
      <c r="D3" s="69"/>
      <c r="E3" s="69"/>
      <c r="F3" s="69"/>
    </row>
    <row r="4" spans="1:6" ht="10.5" customHeight="1" x14ac:dyDescent="0.5">
      <c r="A4" s="70" t="s">
        <v>2789</v>
      </c>
      <c r="B4" s="70"/>
      <c r="C4" s="70"/>
      <c r="D4" s="70"/>
      <c r="E4" s="70"/>
      <c r="F4" s="70"/>
    </row>
    <row r="6" spans="1:6" ht="30.6" x14ac:dyDescent="0.5">
      <c r="A6" s="58" t="s">
        <v>235</v>
      </c>
      <c r="B6" s="58" t="s">
        <v>236</v>
      </c>
      <c r="C6" s="58" t="s">
        <v>238</v>
      </c>
      <c r="D6" s="58" t="s">
        <v>2790</v>
      </c>
      <c r="E6" s="58" t="s">
        <v>2791</v>
      </c>
      <c r="F6" s="59" t="s">
        <v>2792</v>
      </c>
    </row>
    <row r="7" spans="1:6" ht="40.799999999999997" x14ac:dyDescent="0.5">
      <c r="A7" s="55" t="s">
        <v>314</v>
      </c>
      <c r="B7" s="55" t="s">
        <v>2793</v>
      </c>
      <c r="C7" s="55" t="s">
        <v>2794</v>
      </c>
      <c r="D7" s="60">
        <v>6</v>
      </c>
      <c r="E7" s="65">
        <v>45556</v>
      </c>
      <c r="F7" s="61">
        <v>6</v>
      </c>
    </row>
    <row r="8" spans="1:6" x14ac:dyDescent="0.5">
      <c r="A8" s="62" t="s">
        <v>250</v>
      </c>
      <c r="B8" s="62"/>
      <c r="C8" s="62"/>
      <c r="D8" s="62"/>
      <c r="E8" s="62"/>
      <c r="F8" s="63">
        <v>6</v>
      </c>
    </row>
    <row r="12" spans="1:6" ht="10.5" customHeight="1" x14ac:dyDescent="0.5">
      <c r="A12" s="69" t="s">
        <v>233</v>
      </c>
      <c r="B12" s="69"/>
      <c r="C12" s="69"/>
      <c r="D12" s="69"/>
      <c r="E12" s="69"/>
      <c r="F12" s="69"/>
    </row>
    <row r="13" spans="1:6" ht="10.5" customHeight="1" x14ac:dyDescent="0.5">
      <c r="A13" s="70" t="s">
        <v>2795</v>
      </c>
      <c r="B13" s="70"/>
      <c r="C13" s="70"/>
      <c r="D13" s="70"/>
      <c r="E13" s="70"/>
      <c r="F13" s="70"/>
    </row>
    <row r="15" spans="1:6" ht="30.6" x14ac:dyDescent="0.5">
      <c r="A15" s="58" t="s">
        <v>235</v>
      </c>
      <c r="B15" s="58" t="s">
        <v>236</v>
      </c>
      <c r="C15" s="58" t="s">
        <v>238</v>
      </c>
      <c r="D15" s="58" t="s">
        <v>2790</v>
      </c>
      <c r="E15" s="58" t="s">
        <v>2791</v>
      </c>
      <c r="F15" s="59" t="s">
        <v>2792</v>
      </c>
    </row>
    <row r="16" spans="1:6" ht="51" x14ac:dyDescent="0.5">
      <c r="A16" s="55" t="s">
        <v>878</v>
      </c>
      <c r="B16" s="55" t="s">
        <v>2796</v>
      </c>
      <c r="C16" s="55" t="s">
        <v>2797</v>
      </c>
      <c r="D16" s="60">
        <v>30</v>
      </c>
      <c r="E16" s="65">
        <v>45560</v>
      </c>
      <c r="F16" s="61">
        <v>30</v>
      </c>
    </row>
    <row r="17" spans="1:6" x14ac:dyDescent="0.5">
      <c r="A17" s="62" t="s">
        <v>250</v>
      </c>
      <c r="B17" s="62"/>
      <c r="C17" s="62"/>
      <c r="D17" s="62"/>
      <c r="E17" s="62"/>
      <c r="F17" s="63">
        <v>30</v>
      </c>
    </row>
    <row r="21" spans="1:6" x14ac:dyDescent="0.5">
      <c r="A21" s="69" t="s">
        <v>233</v>
      </c>
      <c r="B21" s="69"/>
      <c r="C21" s="69"/>
      <c r="D21" s="69"/>
      <c r="E21" s="69"/>
      <c r="F21" s="69"/>
    </row>
    <row r="22" spans="1:6" x14ac:dyDescent="0.5">
      <c r="A22" s="70" t="s">
        <v>2798</v>
      </c>
      <c r="B22" s="70"/>
      <c r="C22" s="70"/>
      <c r="D22" s="70"/>
      <c r="E22" s="70"/>
      <c r="F22" s="70"/>
    </row>
    <row r="24" spans="1:6" ht="10.5" customHeight="1" x14ac:dyDescent="0.5">
      <c r="A24" s="58" t="s">
        <v>235</v>
      </c>
      <c r="B24" s="58" t="s">
        <v>236</v>
      </c>
      <c r="C24" s="58" t="s">
        <v>238</v>
      </c>
      <c r="D24" s="58" t="s">
        <v>2790</v>
      </c>
      <c r="E24" s="58" t="s">
        <v>2791</v>
      </c>
      <c r="F24" s="59" t="s">
        <v>2792</v>
      </c>
    </row>
    <row r="25" spans="1:6" ht="10.5" customHeight="1" x14ac:dyDescent="0.5">
      <c r="A25" s="55" t="s">
        <v>336</v>
      </c>
      <c r="B25" s="55" t="s">
        <v>2799</v>
      </c>
      <c r="C25" s="55" t="s">
        <v>2800</v>
      </c>
      <c r="D25" s="60">
        <v>14.75</v>
      </c>
      <c r="E25" s="65">
        <v>45544</v>
      </c>
      <c r="F25" s="61">
        <v>14.75</v>
      </c>
    </row>
    <row r="26" spans="1:6" ht="30.6" x14ac:dyDescent="0.5">
      <c r="A26" s="55" t="s">
        <v>269</v>
      </c>
      <c r="B26" s="55" t="s">
        <v>2801</v>
      </c>
      <c r="C26" s="55" t="s">
        <v>2802</v>
      </c>
      <c r="D26" s="60">
        <v>13.99</v>
      </c>
      <c r="E26" s="65">
        <v>45555</v>
      </c>
      <c r="F26" s="61">
        <v>13.99</v>
      </c>
    </row>
    <row r="27" spans="1:6" x14ac:dyDescent="0.5">
      <c r="A27" s="62" t="s">
        <v>250</v>
      </c>
      <c r="B27" s="62"/>
      <c r="C27" s="62"/>
      <c r="D27" s="62"/>
      <c r="E27" s="62"/>
      <c r="F27" s="63">
        <v>28.74</v>
      </c>
    </row>
    <row r="31" spans="1:6" x14ac:dyDescent="0.5">
      <c r="A31" s="69" t="s">
        <v>233</v>
      </c>
      <c r="B31" s="69"/>
      <c r="C31" s="69"/>
      <c r="D31" s="69"/>
      <c r="E31" s="69"/>
      <c r="F31" s="69"/>
    </row>
    <row r="32" spans="1:6" x14ac:dyDescent="0.5">
      <c r="A32" s="70" t="s">
        <v>2803</v>
      </c>
      <c r="B32" s="70"/>
      <c r="C32" s="70"/>
      <c r="D32" s="70"/>
      <c r="E32" s="70"/>
      <c r="F32" s="70"/>
    </row>
    <row r="33" spans="1:6" ht="10.5" customHeight="1" x14ac:dyDescent="0.5"/>
    <row r="34" spans="1:6" ht="10.5" customHeight="1" x14ac:dyDescent="0.5">
      <c r="A34" s="58" t="s">
        <v>235</v>
      </c>
      <c r="B34" s="58" t="s">
        <v>236</v>
      </c>
      <c r="C34" s="58" t="s">
        <v>238</v>
      </c>
      <c r="D34" s="58" t="s">
        <v>2790</v>
      </c>
      <c r="E34" s="58" t="s">
        <v>2791</v>
      </c>
      <c r="F34" s="59" t="s">
        <v>2792</v>
      </c>
    </row>
    <row r="35" spans="1:6" ht="30.6" x14ac:dyDescent="0.5">
      <c r="A35" s="55" t="s">
        <v>19</v>
      </c>
      <c r="B35" s="55" t="s">
        <v>2804</v>
      </c>
      <c r="C35" s="55" t="s">
        <v>2805</v>
      </c>
      <c r="D35" s="60">
        <v>17.989999999999998</v>
      </c>
      <c r="E35" s="65">
        <v>45490</v>
      </c>
      <c r="F35" s="61">
        <v>17.989999999999998</v>
      </c>
    </row>
    <row r="36" spans="1:6" ht="30.6" x14ac:dyDescent="0.5">
      <c r="A36" s="55" t="s">
        <v>416</v>
      </c>
      <c r="B36" s="55" t="s">
        <v>2806</v>
      </c>
      <c r="C36" s="55" t="s">
        <v>2807</v>
      </c>
      <c r="D36" s="60">
        <v>18.59</v>
      </c>
      <c r="E36" s="65">
        <v>45489</v>
      </c>
      <c r="F36" s="61">
        <v>18.59</v>
      </c>
    </row>
    <row r="37" spans="1:6" ht="153" x14ac:dyDescent="0.5">
      <c r="A37" s="68" t="s">
        <v>546</v>
      </c>
      <c r="B37" s="55" t="s">
        <v>2808</v>
      </c>
      <c r="C37" s="55" t="s">
        <v>2809</v>
      </c>
      <c r="D37" s="60">
        <v>12.99</v>
      </c>
      <c r="E37" s="65">
        <v>45540</v>
      </c>
      <c r="F37" s="61">
        <v>12.99</v>
      </c>
    </row>
    <row r="38" spans="1:6" ht="20.399999999999999" x14ac:dyDescent="0.5">
      <c r="A38" s="68"/>
      <c r="B38" s="55" t="s">
        <v>2810</v>
      </c>
      <c r="C38" s="55" t="s">
        <v>2811</v>
      </c>
      <c r="D38" s="60">
        <v>15.82</v>
      </c>
      <c r="E38" s="65">
        <v>45496</v>
      </c>
      <c r="F38" s="61">
        <v>15.82</v>
      </c>
    </row>
    <row r="39" spans="1:6" ht="40.799999999999997" x14ac:dyDescent="0.5">
      <c r="A39" s="55" t="s">
        <v>529</v>
      </c>
      <c r="B39" s="55" t="s">
        <v>2812</v>
      </c>
      <c r="C39" s="55" t="s">
        <v>2813</v>
      </c>
      <c r="D39" s="60">
        <v>14</v>
      </c>
      <c r="E39" s="65">
        <v>45489</v>
      </c>
      <c r="F39" s="61">
        <v>14</v>
      </c>
    </row>
    <row r="40" spans="1:6" ht="102" x14ac:dyDescent="0.5">
      <c r="A40" s="68" t="s">
        <v>501</v>
      </c>
      <c r="B40" s="55" t="s">
        <v>2814</v>
      </c>
      <c r="C40" s="55" t="s">
        <v>2815</v>
      </c>
      <c r="D40" s="60">
        <v>40</v>
      </c>
      <c r="E40" s="65">
        <v>45490</v>
      </c>
      <c r="F40" s="61">
        <v>40</v>
      </c>
    </row>
    <row r="41" spans="1:6" ht="20.399999999999999" x14ac:dyDescent="0.5">
      <c r="A41" s="68"/>
      <c r="B41" s="55" t="s">
        <v>2816</v>
      </c>
      <c r="C41" s="55" t="s">
        <v>2817</v>
      </c>
      <c r="D41" s="60">
        <v>25</v>
      </c>
      <c r="E41" s="65">
        <v>45505</v>
      </c>
      <c r="F41" s="61">
        <v>25</v>
      </c>
    </row>
    <row r="42" spans="1:6" ht="40.799999999999997" x14ac:dyDescent="0.5">
      <c r="A42" s="55" t="s">
        <v>265</v>
      </c>
      <c r="B42" s="55" t="s">
        <v>2818</v>
      </c>
      <c r="C42" s="55" t="s">
        <v>2819</v>
      </c>
      <c r="D42" s="60">
        <v>16.149999999999999</v>
      </c>
      <c r="E42" s="65">
        <v>45510</v>
      </c>
      <c r="F42" s="61">
        <v>16.149999999999999</v>
      </c>
    </row>
    <row r="43" spans="1:6" ht="81.599999999999994" x14ac:dyDescent="0.5">
      <c r="A43" s="68" t="s">
        <v>427</v>
      </c>
      <c r="B43" s="55" t="s">
        <v>2820</v>
      </c>
      <c r="C43" s="55" t="s">
        <v>2821</v>
      </c>
      <c r="D43" s="60">
        <v>17</v>
      </c>
      <c r="E43" s="65">
        <v>45510</v>
      </c>
      <c r="F43" s="61">
        <v>17</v>
      </c>
    </row>
    <row r="44" spans="1:6" ht="30.6" x14ac:dyDescent="0.5">
      <c r="A44" s="68"/>
      <c r="B44" s="55" t="s">
        <v>2822</v>
      </c>
      <c r="C44" s="55" t="s">
        <v>2823</v>
      </c>
      <c r="D44" s="60">
        <v>10.99</v>
      </c>
      <c r="E44" s="65">
        <v>45538</v>
      </c>
      <c r="F44" s="61">
        <v>10.99</v>
      </c>
    </row>
    <row r="45" spans="1:6" ht="30.6" x14ac:dyDescent="0.5">
      <c r="A45" s="55" t="s">
        <v>269</v>
      </c>
      <c r="B45" s="55" t="s">
        <v>2824</v>
      </c>
      <c r="C45" s="55" t="s">
        <v>2825</v>
      </c>
      <c r="D45" s="60">
        <v>14.99</v>
      </c>
      <c r="E45" s="65">
        <v>45526</v>
      </c>
      <c r="F45" s="61">
        <v>14.99</v>
      </c>
    </row>
    <row r="46" spans="1:6" ht="61.2" x14ac:dyDescent="0.5">
      <c r="A46" s="55" t="s">
        <v>610</v>
      </c>
      <c r="B46" s="55" t="s">
        <v>2826</v>
      </c>
      <c r="C46" s="55" t="s">
        <v>2827</v>
      </c>
      <c r="D46" s="60">
        <v>50</v>
      </c>
      <c r="E46" s="65">
        <v>45560</v>
      </c>
      <c r="F46" s="61">
        <v>50</v>
      </c>
    </row>
    <row r="47" spans="1:6" ht="40.799999999999997" x14ac:dyDescent="0.5">
      <c r="A47" s="55" t="s">
        <v>303</v>
      </c>
      <c r="B47" s="55" t="s">
        <v>2828</v>
      </c>
      <c r="C47" s="55" t="s">
        <v>2829</v>
      </c>
      <c r="D47" s="60">
        <v>15.99</v>
      </c>
      <c r="E47" s="65">
        <v>45496</v>
      </c>
      <c r="F47" s="61">
        <v>15.99</v>
      </c>
    </row>
    <row r="48" spans="1:6" ht="51" x14ac:dyDescent="0.5">
      <c r="A48" s="55" t="s">
        <v>809</v>
      </c>
      <c r="B48" s="55" t="s">
        <v>2830</v>
      </c>
      <c r="C48" s="55" t="s">
        <v>2831</v>
      </c>
      <c r="D48" s="60">
        <v>6</v>
      </c>
      <c r="E48" s="65">
        <v>45494</v>
      </c>
      <c r="F48" s="61">
        <v>6</v>
      </c>
    </row>
    <row r="49" spans="1:6" ht="71.400000000000006" x14ac:dyDescent="0.5">
      <c r="A49" s="55" t="s">
        <v>756</v>
      </c>
      <c r="B49" s="55" t="s">
        <v>2832</v>
      </c>
      <c r="C49" s="55" t="s">
        <v>2833</v>
      </c>
      <c r="D49" s="60">
        <v>13</v>
      </c>
      <c r="E49" s="65">
        <v>45489</v>
      </c>
      <c r="F49" s="61">
        <v>13</v>
      </c>
    </row>
    <row r="50" spans="1:6" ht="30.6" x14ac:dyDescent="0.5">
      <c r="A50" s="55" t="s">
        <v>474</v>
      </c>
      <c r="B50" s="55" t="s">
        <v>2834</v>
      </c>
      <c r="C50" s="55" t="s">
        <v>2835</v>
      </c>
      <c r="D50" s="60">
        <v>18</v>
      </c>
      <c r="E50" s="65">
        <v>45517</v>
      </c>
      <c r="F50" s="61">
        <v>18</v>
      </c>
    </row>
    <row r="51" spans="1:6" ht="40.799999999999997" x14ac:dyDescent="0.5">
      <c r="A51" s="55" t="s">
        <v>307</v>
      </c>
      <c r="B51" s="55" t="s">
        <v>2836</v>
      </c>
      <c r="C51" s="55" t="s">
        <v>2837</v>
      </c>
      <c r="D51" s="60">
        <v>18</v>
      </c>
      <c r="E51" s="65">
        <v>45532</v>
      </c>
      <c r="F51" s="61">
        <v>18</v>
      </c>
    </row>
    <row r="52" spans="1:6" ht="10.5" customHeight="1" x14ac:dyDescent="0.5">
      <c r="A52" s="55" t="s">
        <v>252</v>
      </c>
      <c r="B52" s="55" t="s">
        <v>2838</v>
      </c>
      <c r="C52" s="55" t="s">
        <v>2839</v>
      </c>
      <c r="D52" s="60">
        <v>8</v>
      </c>
      <c r="E52" s="65">
        <v>45496</v>
      </c>
      <c r="F52" s="61">
        <v>8</v>
      </c>
    </row>
    <row r="53" spans="1:6" ht="10.5" customHeight="1" x14ac:dyDescent="0.5">
      <c r="A53" s="62" t="s">
        <v>250</v>
      </c>
      <c r="B53" s="62"/>
      <c r="C53" s="62"/>
      <c r="D53" s="62"/>
      <c r="E53" s="62"/>
      <c r="F53" s="63">
        <v>332.51</v>
      </c>
    </row>
    <row r="57" spans="1:6" x14ac:dyDescent="0.5">
      <c r="A57" s="69" t="s">
        <v>233</v>
      </c>
      <c r="B57" s="69"/>
      <c r="C57" s="69"/>
      <c r="D57" s="69"/>
      <c r="E57" s="69"/>
      <c r="F57" s="69"/>
    </row>
    <row r="58" spans="1:6" x14ac:dyDescent="0.5">
      <c r="A58" s="70" t="s">
        <v>2840</v>
      </c>
      <c r="B58" s="70"/>
      <c r="C58" s="70"/>
      <c r="D58" s="70"/>
      <c r="E58" s="70"/>
      <c r="F58" s="70"/>
    </row>
    <row r="60" spans="1:6" ht="30.6" x14ac:dyDescent="0.5">
      <c r="A60" s="58" t="s">
        <v>235</v>
      </c>
      <c r="B60" s="58" t="s">
        <v>236</v>
      </c>
      <c r="C60" s="58" t="s">
        <v>238</v>
      </c>
      <c r="D60" s="58" t="s">
        <v>2790</v>
      </c>
      <c r="E60" s="58" t="s">
        <v>2791</v>
      </c>
      <c r="F60" s="59" t="s">
        <v>2792</v>
      </c>
    </row>
    <row r="61" spans="1:6" ht="10.5" customHeight="1" x14ac:dyDescent="0.5">
      <c r="A61" s="55" t="s">
        <v>343</v>
      </c>
      <c r="B61" s="55" t="s">
        <v>2841</v>
      </c>
      <c r="C61" s="55" t="s">
        <v>2842</v>
      </c>
      <c r="D61" s="60">
        <v>27</v>
      </c>
      <c r="E61" s="65">
        <v>45497</v>
      </c>
      <c r="F61" s="61">
        <v>27</v>
      </c>
    </row>
    <row r="62" spans="1:6" ht="10.5" customHeight="1" x14ac:dyDescent="0.5">
      <c r="A62" s="55" t="s">
        <v>346</v>
      </c>
      <c r="B62" s="55" t="s">
        <v>2843</v>
      </c>
      <c r="C62" s="55" t="s">
        <v>2844</v>
      </c>
      <c r="D62" s="60">
        <v>26</v>
      </c>
      <c r="E62" s="65">
        <v>45503</v>
      </c>
      <c r="F62" s="61">
        <v>26</v>
      </c>
    </row>
    <row r="63" spans="1:6" ht="30.6" x14ac:dyDescent="0.5">
      <c r="A63" s="55" t="s">
        <v>269</v>
      </c>
      <c r="B63" s="55" t="s">
        <v>2845</v>
      </c>
      <c r="C63" s="55" t="s">
        <v>2846</v>
      </c>
      <c r="D63" s="60">
        <v>13</v>
      </c>
      <c r="E63" s="65">
        <v>45488</v>
      </c>
      <c r="F63" s="61">
        <v>13</v>
      </c>
    </row>
    <row r="64" spans="1:6" ht="40.799999999999997" x14ac:dyDescent="0.5">
      <c r="A64" s="55" t="s">
        <v>351</v>
      </c>
      <c r="B64" s="55" t="s">
        <v>2847</v>
      </c>
      <c r="C64" s="55" t="s">
        <v>2848</v>
      </c>
      <c r="D64" s="60">
        <v>35</v>
      </c>
      <c r="E64" s="65">
        <v>45510</v>
      </c>
      <c r="F64" s="61">
        <v>35</v>
      </c>
    </row>
    <row r="65" spans="1:6" ht="40.799999999999997" x14ac:dyDescent="0.5">
      <c r="A65" s="55" t="s">
        <v>271</v>
      </c>
      <c r="B65" s="55" t="s">
        <v>2849</v>
      </c>
      <c r="C65" s="55" t="s">
        <v>2850</v>
      </c>
      <c r="D65" s="60">
        <v>27</v>
      </c>
      <c r="E65" s="65">
        <v>45539</v>
      </c>
      <c r="F65" s="61">
        <v>27</v>
      </c>
    </row>
    <row r="66" spans="1:6" ht="40.799999999999997" x14ac:dyDescent="0.5">
      <c r="A66" s="55" t="s">
        <v>936</v>
      </c>
      <c r="B66" s="55" t="s">
        <v>2851</v>
      </c>
      <c r="C66" s="55" t="s">
        <v>2852</v>
      </c>
      <c r="D66" s="60">
        <v>29.99</v>
      </c>
      <c r="E66" s="65">
        <v>45552</v>
      </c>
      <c r="F66" s="61">
        <v>29.99</v>
      </c>
    </row>
    <row r="67" spans="1:6" x14ac:dyDescent="0.5">
      <c r="A67" s="62" t="s">
        <v>250</v>
      </c>
      <c r="B67" s="62"/>
      <c r="C67" s="62"/>
      <c r="D67" s="62"/>
      <c r="E67" s="62"/>
      <c r="F67" s="63">
        <v>157.99</v>
      </c>
    </row>
    <row r="70" spans="1:6" ht="10.5" customHeight="1" x14ac:dyDescent="0.5"/>
    <row r="71" spans="1:6" ht="10.5" customHeight="1" x14ac:dyDescent="0.5">
      <c r="A71" s="69" t="s">
        <v>233</v>
      </c>
      <c r="B71" s="69"/>
      <c r="C71" s="69"/>
      <c r="D71" s="69"/>
      <c r="E71" s="69"/>
      <c r="F71" s="69"/>
    </row>
    <row r="72" spans="1:6" x14ac:dyDescent="0.5">
      <c r="A72" s="70" t="s">
        <v>2853</v>
      </c>
      <c r="B72" s="70"/>
      <c r="C72" s="70"/>
      <c r="D72" s="70"/>
      <c r="E72" s="70"/>
      <c r="F72" s="70"/>
    </row>
    <row r="74" spans="1:6" ht="30.6" x14ac:dyDescent="0.5">
      <c r="A74" s="58" t="s">
        <v>235</v>
      </c>
      <c r="B74" s="58" t="s">
        <v>236</v>
      </c>
      <c r="C74" s="58" t="s">
        <v>238</v>
      </c>
      <c r="D74" s="58" t="s">
        <v>2790</v>
      </c>
      <c r="E74" s="58" t="s">
        <v>2791</v>
      </c>
      <c r="F74" s="59" t="s">
        <v>2792</v>
      </c>
    </row>
    <row r="75" spans="1:6" ht="30.6" x14ac:dyDescent="0.5">
      <c r="A75" s="55" t="s">
        <v>706</v>
      </c>
      <c r="B75" s="55" t="s">
        <v>2854</v>
      </c>
      <c r="C75" s="55" t="s">
        <v>2855</v>
      </c>
      <c r="D75" s="60">
        <v>15.26</v>
      </c>
      <c r="E75" s="65">
        <v>45556</v>
      </c>
      <c r="F75" s="61">
        <v>15.26</v>
      </c>
    </row>
    <row r="76" spans="1:6" ht="30.6" x14ac:dyDescent="0.5">
      <c r="A76" s="55" t="s">
        <v>301</v>
      </c>
      <c r="B76" s="55" t="s">
        <v>2856</v>
      </c>
      <c r="C76" s="55" t="s">
        <v>2857</v>
      </c>
      <c r="D76" s="60">
        <v>8</v>
      </c>
      <c r="E76" s="65">
        <v>45475</v>
      </c>
      <c r="F76" s="61">
        <v>8</v>
      </c>
    </row>
    <row r="77" spans="1:6" x14ac:dyDescent="0.5">
      <c r="A77" s="62" t="s">
        <v>250</v>
      </c>
      <c r="B77" s="62"/>
      <c r="C77" s="62"/>
      <c r="D77" s="62"/>
      <c r="E77" s="62"/>
      <c r="F77" s="63">
        <v>23.26</v>
      </c>
    </row>
    <row r="81" spans="1:6" x14ac:dyDescent="0.5">
      <c r="A81" s="69" t="s">
        <v>233</v>
      </c>
      <c r="B81" s="69"/>
      <c r="C81" s="69"/>
      <c r="D81" s="69"/>
      <c r="E81" s="69"/>
      <c r="F81" s="69"/>
    </row>
    <row r="82" spans="1:6" x14ac:dyDescent="0.5">
      <c r="A82" s="70" t="s">
        <v>2858</v>
      </c>
      <c r="B82" s="70"/>
      <c r="C82" s="70"/>
      <c r="D82" s="70"/>
      <c r="E82" s="70"/>
      <c r="F82" s="70"/>
    </row>
    <row r="83" spans="1:6" ht="10.5" customHeight="1" x14ac:dyDescent="0.5"/>
    <row r="84" spans="1:6" ht="10.5" customHeight="1" x14ac:dyDescent="0.5">
      <c r="A84" s="58" t="s">
        <v>235</v>
      </c>
      <c r="B84" s="58" t="s">
        <v>236</v>
      </c>
      <c r="C84" s="58" t="s">
        <v>238</v>
      </c>
      <c r="D84" s="58" t="s">
        <v>2790</v>
      </c>
      <c r="E84" s="58" t="s">
        <v>2791</v>
      </c>
      <c r="F84" s="59" t="s">
        <v>2792</v>
      </c>
    </row>
    <row r="85" spans="1:6" ht="40.799999999999997" x14ac:dyDescent="0.5">
      <c r="A85" s="55" t="s">
        <v>501</v>
      </c>
      <c r="B85" s="55" t="s">
        <v>2859</v>
      </c>
      <c r="C85" s="55" t="s">
        <v>2860</v>
      </c>
      <c r="D85" s="60">
        <v>24</v>
      </c>
      <c r="E85" s="65">
        <v>45478</v>
      </c>
      <c r="F85" s="61">
        <v>24</v>
      </c>
    </row>
    <row r="86" spans="1:6" ht="112.2" x14ac:dyDescent="0.5">
      <c r="A86" s="55" t="s">
        <v>301</v>
      </c>
      <c r="B86" s="55" t="s">
        <v>2861</v>
      </c>
      <c r="C86" s="55" t="s">
        <v>2862</v>
      </c>
      <c r="D86" s="60">
        <v>7.5</v>
      </c>
      <c r="E86" s="65">
        <v>45562</v>
      </c>
      <c r="F86" s="61">
        <v>7.5</v>
      </c>
    </row>
    <row r="87" spans="1:6" ht="51" x14ac:dyDescent="0.5">
      <c r="A87" s="55" t="s">
        <v>349</v>
      </c>
      <c r="B87" s="55" t="s">
        <v>2863</v>
      </c>
      <c r="C87" s="55" t="s">
        <v>2864</v>
      </c>
      <c r="D87" s="60">
        <v>30</v>
      </c>
      <c r="E87" s="65">
        <v>45478</v>
      </c>
      <c r="F87" s="61">
        <v>30</v>
      </c>
    </row>
    <row r="88" spans="1:6" ht="51" x14ac:dyDescent="0.5">
      <c r="A88" s="55" t="s">
        <v>351</v>
      </c>
      <c r="B88" s="55" t="s">
        <v>2865</v>
      </c>
      <c r="C88" s="55" t="s">
        <v>2866</v>
      </c>
      <c r="D88" s="60">
        <v>34.99</v>
      </c>
      <c r="E88" s="65">
        <v>45544</v>
      </c>
      <c r="F88" s="61">
        <v>34.99</v>
      </c>
    </row>
    <row r="89" spans="1:6" ht="40.799999999999997" x14ac:dyDescent="0.5">
      <c r="A89" s="55" t="s">
        <v>303</v>
      </c>
      <c r="B89" s="55" t="s">
        <v>2867</v>
      </c>
      <c r="C89" s="55" t="s">
        <v>637</v>
      </c>
      <c r="D89" s="60">
        <v>10.19</v>
      </c>
      <c r="E89" s="65">
        <v>45505</v>
      </c>
      <c r="F89" s="61">
        <v>10.19</v>
      </c>
    </row>
    <row r="90" spans="1:6" ht="71.400000000000006" x14ac:dyDescent="0.5">
      <c r="A90" s="55" t="s">
        <v>756</v>
      </c>
      <c r="B90" s="55" t="s">
        <v>2868</v>
      </c>
      <c r="C90" s="55" t="s">
        <v>2869</v>
      </c>
      <c r="D90" s="60">
        <v>10</v>
      </c>
      <c r="E90" s="65">
        <v>45524</v>
      </c>
      <c r="F90" s="61">
        <v>10</v>
      </c>
    </row>
    <row r="91" spans="1:6" x14ac:dyDescent="0.5">
      <c r="A91" s="62" t="s">
        <v>250</v>
      </c>
      <c r="B91" s="62"/>
      <c r="C91" s="62"/>
      <c r="D91" s="62"/>
      <c r="E91" s="62"/>
      <c r="F91" s="63">
        <v>116.68</v>
      </c>
    </row>
    <row r="94" spans="1:6" ht="10.5" customHeight="1" x14ac:dyDescent="0.5"/>
    <row r="95" spans="1:6" ht="10.5" customHeight="1" x14ac:dyDescent="0.5">
      <c r="A95" s="69" t="s">
        <v>233</v>
      </c>
      <c r="B95" s="69"/>
      <c r="C95" s="69"/>
      <c r="D95" s="69"/>
      <c r="E95" s="69"/>
      <c r="F95" s="69"/>
    </row>
    <row r="96" spans="1:6" x14ac:dyDescent="0.5">
      <c r="A96" s="70" t="s">
        <v>2870</v>
      </c>
      <c r="B96" s="70"/>
      <c r="C96" s="70"/>
      <c r="D96" s="70"/>
      <c r="E96" s="70"/>
      <c r="F96" s="70"/>
    </row>
    <row r="98" spans="1:6" ht="30.6" x14ac:dyDescent="0.5">
      <c r="A98" s="58" t="s">
        <v>235</v>
      </c>
      <c r="B98" s="58" t="s">
        <v>236</v>
      </c>
      <c r="C98" s="58" t="s">
        <v>238</v>
      </c>
      <c r="D98" s="58" t="s">
        <v>2790</v>
      </c>
      <c r="E98" s="58" t="s">
        <v>2791</v>
      </c>
      <c r="F98" s="59" t="s">
        <v>2792</v>
      </c>
    </row>
    <row r="99" spans="1:6" ht="40.799999999999997" x14ac:dyDescent="0.5">
      <c r="A99" s="55" t="s">
        <v>19</v>
      </c>
      <c r="B99" s="55" t="s">
        <v>2871</v>
      </c>
      <c r="C99" s="55" t="s">
        <v>2872</v>
      </c>
      <c r="D99" s="60">
        <v>9.99</v>
      </c>
      <c r="E99" s="65">
        <v>45545</v>
      </c>
      <c r="F99" s="61">
        <v>9.99</v>
      </c>
    </row>
    <row r="100" spans="1:6" ht="30.6" x14ac:dyDescent="0.5">
      <c r="A100" s="55" t="s">
        <v>2873</v>
      </c>
      <c r="B100" s="55" t="s">
        <v>2874</v>
      </c>
      <c r="C100" s="55" t="s">
        <v>2875</v>
      </c>
      <c r="D100" s="60">
        <v>6.99</v>
      </c>
      <c r="E100" s="65">
        <v>45504</v>
      </c>
      <c r="F100" s="61">
        <v>6.99</v>
      </c>
    </row>
    <row r="101" spans="1:6" ht="40.799999999999997" x14ac:dyDescent="0.5">
      <c r="A101" s="55" t="s">
        <v>343</v>
      </c>
      <c r="B101" s="55" t="s">
        <v>2876</v>
      </c>
      <c r="C101" s="55" t="s">
        <v>2877</v>
      </c>
      <c r="D101" s="60">
        <v>40</v>
      </c>
      <c r="E101" s="65">
        <v>45482</v>
      </c>
      <c r="F101" s="61">
        <v>40</v>
      </c>
    </row>
    <row r="102" spans="1:6" ht="20.399999999999999" x14ac:dyDescent="0.5">
      <c r="A102" s="68" t="s">
        <v>301</v>
      </c>
      <c r="B102" s="55" t="s">
        <v>2878</v>
      </c>
      <c r="C102" s="55" t="s">
        <v>2879</v>
      </c>
      <c r="D102" s="60">
        <v>16</v>
      </c>
      <c r="E102" s="65">
        <v>45505</v>
      </c>
      <c r="F102" s="61">
        <v>16</v>
      </c>
    </row>
    <row r="103" spans="1:6" ht="20.399999999999999" x14ac:dyDescent="0.5">
      <c r="A103" s="68"/>
      <c r="B103" s="55" t="s">
        <v>2880</v>
      </c>
      <c r="C103" s="55" t="s">
        <v>2881</v>
      </c>
      <c r="D103" s="60">
        <v>30</v>
      </c>
      <c r="E103" s="65">
        <v>45482</v>
      </c>
      <c r="F103" s="61">
        <v>30</v>
      </c>
    </row>
    <row r="104" spans="1:6" ht="10.5" customHeight="1" x14ac:dyDescent="0.5">
      <c r="A104" s="55" t="s">
        <v>474</v>
      </c>
      <c r="B104" s="55" t="s">
        <v>2882</v>
      </c>
      <c r="C104" s="55" t="s">
        <v>2883</v>
      </c>
      <c r="D104" s="60">
        <v>29</v>
      </c>
      <c r="E104" s="65">
        <v>45530</v>
      </c>
      <c r="F104" s="61">
        <v>29</v>
      </c>
    </row>
    <row r="105" spans="1:6" ht="10.5" customHeight="1" x14ac:dyDescent="0.5">
      <c r="A105" s="62" t="s">
        <v>250</v>
      </c>
      <c r="B105" s="62"/>
      <c r="C105" s="62"/>
      <c r="D105" s="62"/>
      <c r="E105" s="62"/>
      <c r="F105" s="63">
        <v>131.97999999999999</v>
      </c>
    </row>
    <row r="109" spans="1:6" x14ac:dyDescent="0.5">
      <c r="A109" s="69" t="s">
        <v>233</v>
      </c>
      <c r="B109" s="69"/>
      <c r="C109" s="69"/>
      <c r="D109" s="69"/>
      <c r="E109" s="69"/>
      <c r="F109" s="69"/>
    </row>
    <row r="110" spans="1:6" x14ac:dyDescent="0.5">
      <c r="A110" s="70" t="s">
        <v>2884</v>
      </c>
      <c r="B110" s="70"/>
      <c r="C110" s="70"/>
      <c r="D110" s="70"/>
      <c r="E110" s="70"/>
      <c r="F110" s="70"/>
    </row>
    <row r="112" spans="1:6" ht="30.6" x14ac:dyDescent="0.5">
      <c r="A112" s="58" t="s">
        <v>235</v>
      </c>
      <c r="B112" s="58" t="s">
        <v>236</v>
      </c>
      <c r="C112" s="58" t="s">
        <v>238</v>
      </c>
      <c r="D112" s="58" t="s">
        <v>2790</v>
      </c>
      <c r="E112" s="58" t="s">
        <v>2791</v>
      </c>
      <c r="F112" s="59" t="s">
        <v>2792</v>
      </c>
    </row>
    <row r="113" spans="1:6" ht="10.5" customHeight="1" x14ac:dyDescent="0.5">
      <c r="A113" s="55" t="s">
        <v>303</v>
      </c>
      <c r="B113" s="55" t="s">
        <v>2885</v>
      </c>
      <c r="C113" s="55" t="s">
        <v>2886</v>
      </c>
      <c r="D113" s="60">
        <v>15.81</v>
      </c>
      <c r="E113" s="65">
        <v>45514</v>
      </c>
      <c r="F113" s="61">
        <v>15.81</v>
      </c>
    </row>
    <row r="114" spans="1:6" ht="10.5" customHeight="1" x14ac:dyDescent="0.5">
      <c r="A114" s="55" t="s">
        <v>307</v>
      </c>
      <c r="B114" s="55" t="s">
        <v>2887</v>
      </c>
      <c r="C114" s="55" t="s">
        <v>2888</v>
      </c>
      <c r="D114" s="60">
        <v>27</v>
      </c>
      <c r="E114" s="65">
        <v>45533</v>
      </c>
      <c r="F114" s="61">
        <v>27</v>
      </c>
    </row>
    <row r="115" spans="1:6" x14ac:dyDescent="0.5">
      <c r="A115" s="62" t="s">
        <v>250</v>
      </c>
      <c r="B115" s="62"/>
      <c r="C115" s="62"/>
      <c r="D115" s="62"/>
      <c r="E115" s="62"/>
      <c r="F115" s="63">
        <v>42.81</v>
      </c>
    </row>
    <row r="119" spans="1:6" x14ac:dyDescent="0.5">
      <c r="A119" s="69" t="s">
        <v>233</v>
      </c>
      <c r="B119" s="69"/>
      <c r="C119" s="69"/>
      <c r="D119" s="69"/>
      <c r="E119" s="69"/>
      <c r="F119" s="69"/>
    </row>
    <row r="120" spans="1:6" x14ac:dyDescent="0.5">
      <c r="A120" s="70" t="s">
        <v>2889</v>
      </c>
      <c r="B120" s="70"/>
      <c r="C120" s="70"/>
      <c r="D120" s="70"/>
      <c r="E120" s="70"/>
      <c r="F120" s="70"/>
    </row>
    <row r="122" spans="1:6" ht="10.5" customHeight="1" x14ac:dyDescent="0.5">
      <c r="A122" s="58" t="s">
        <v>235</v>
      </c>
      <c r="B122" s="58" t="s">
        <v>236</v>
      </c>
      <c r="C122" s="58" t="s">
        <v>238</v>
      </c>
      <c r="D122" s="58" t="s">
        <v>2790</v>
      </c>
      <c r="E122" s="58" t="s">
        <v>2791</v>
      </c>
      <c r="F122" s="59" t="s">
        <v>2792</v>
      </c>
    </row>
    <row r="123" spans="1:6" ht="10.5" customHeight="1" x14ac:dyDescent="0.5">
      <c r="A123" s="55" t="s">
        <v>477</v>
      </c>
      <c r="B123" s="55" t="s">
        <v>2890</v>
      </c>
      <c r="C123" s="55" t="s">
        <v>2891</v>
      </c>
      <c r="D123" s="60">
        <v>11</v>
      </c>
      <c r="E123" s="65">
        <v>45489</v>
      </c>
      <c r="F123" s="61">
        <v>11</v>
      </c>
    </row>
    <row r="124" spans="1:6" ht="40.799999999999997" x14ac:dyDescent="0.5">
      <c r="A124" s="55" t="s">
        <v>314</v>
      </c>
      <c r="B124" s="55" t="s">
        <v>2892</v>
      </c>
      <c r="C124" s="55" t="s">
        <v>2893</v>
      </c>
      <c r="D124" s="60">
        <v>11</v>
      </c>
      <c r="E124" s="65">
        <v>45492</v>
      </c>
      <c r="F124" s="61">
        <v>11</v>
      </c>
    </row>
    <row r="125" spans="1:6" ht="61.2" x14ac:dyDescent="0.5">
      <c r="A125" s="55" t="s">
        <v>383</v>
      </c>
      <c r="B125" s="55" t="s">
        <v>2894</v>
      </c>
      <c r="C125" s="55" t="s">
        <v>2895</v>
      </c>
      <c r="D125" s="60">
        <v>50</v>
      </c>
      <c r="E125" s="65">
        <v>45512</v>
      </c>
      <c r="F125" s="61">
        <v>50</v>
      </c>
    </row>
    <row r="126" spans="1:6" ht="20.399999999999999" x14ac:dyDescent="0.5">
      <c r="A126" s="68" t="s">
        <v>366</v>
      </c>
      <c r="B126" s="55" t="s">
        <v>2896</v>
      </c>
      <c r="C126" s="55" t="s">
        <v>2897</v>
      </c>
      <c r="D126" s="60">
        <v>14</v>
      </c>
      <c r="E126" s="65">
        <v>45475</v>
      </c>
      <c r="F126" s="61">
        <v>14</v>
      </c>
    </row>
    <row r="127" spans="1:6" ht="20.399999999999999" x14ac:dyDescent="0.5">
      <c r="A127" s="68"/>
      <c r="B127" s="55" t="s">
        <v>2898</v>
      </c>
      <c r="C127" s="55" t="s">
        <v>2899</v>
      </c>
      <c r="D127" s="60">
        <v>14</v>
      </c>
      <c r="E127" s="65">
        <v>45475</v>
      </c>
      <c r="F127" s="61">
        <v>14</v>
      </c>
    </row>
    <row r="128" spans="1:6" ht="20.399999999999999" x14ac:dyDescent="0.5">
      <c r="A128" s="68"/>
      <c r="B128" s="55" t="s">
        <v>2900</v>
      </c>
      <c r="C128" s="55" t="s">
        <v>2901</v>
      </c>
      <c r="D128" s="60">
        <v>13</v>
      </c>
      <c r="E128" s="65">
        <v>45475</v>
      </c>
      <c r="F128" s="61">
        <v>13</v>
      </c>
    </row>
    <row r="129" spans="1:6" ht="71.400000000000006" x14ac:dyDescent="0.5">
      <c r="A129" s="68"/>
      <c r="B129" s="55" t="s">
        <v>2902</v>
      </c>
      <c r="C129" s="55" t="s">
        <v>2903</v>
      </c>
      <c r="D129" s="60">
        <v>32</v>
      </c>
      <c r="E129" s="65">
        <v>45475</v>
      </c>
      <c r="F129" s="61">
        <v>32</v>
      </c>
    </row>
    <row r="130" spans="1:6" ht="20.399999999999999" x14ac:dyDescent="0.5">
      <c r="A130" s="68" t="s">
        <v>332</v>
      </c>
      <c r="B130" s="55" t="s">
        <v>2904</v>
      </c>
      <c r="C130" s="55" t="s">
        <v>2905</v>
      </c>
      <c r="D130" s="60">
        <v>28</v>
      </c>
      <c r="E130" s="65">
        <v>45489</v>
      </c>
      <c r="F130" s="61">
        <v>28</v>
      </c>
    </row>
    <row r="131" spans="1:6" ht="10.5" customHeight="1" x14ac:dyDescent="0.5">
      <c r="A131" s="68"/>
      <c r="B131" s="55" t="s">
        <v>2906</v>
      </c>
      <c r="C131" s="55" t="s">
        <v>2907</v>
      </c>
      <c r="D131" s="60">
        <v>14</v>
      </c>
      <c r="E131" s="65">
        <v>45492</v>
      </c>
      <c r="F131" s="61">
        <v>14</v>
      </c>
    </row>
    <row r="132" spans="1:6" ht="10.5" customHeight="1" x14ac:dyDescent="0.5">
      <c r="A132" s="55" t="s">
        <v>610</v>
      </c>
      <c r="B132" s="55" t="s">
        <v>2908</v>
      </c>
      <c r="C132" s="55" t="s">
        <v>2909</v>
      </c>
      <c r="D132" s="60">
        <v>9</v>
      </c>
      <c r="E132" s="65">
        <v>45512</v>
      </c>
      <c r="F132" s="61">
        <v>9</v>
      </c>
    </row>
    <row r="133" spans="1:6" ht="71.400000000000006" x14ac:dyDescent="0.5">
      <c r="A133" s="55" t="s">
        <v>303</v>
      </c>
      <c r="B133" s="55" t="s">
        <v>2910</v>
      </c>
      <c r="C133" s="55" t="s">
        <v>2911</v>
      </c>
      <c r="D133" s="60">
        <v>16.14</v>
      </c>
      <c r="E133" s="65">
        <v>45510</v>
      </c>
      <c r="F133" s="61">
        <v>16.14</v>
      </c>
    </row>
    <row r="134" spans="1:6" ht="112.2" x14ac:dyDescent="0.5">
      <c r="A134" s="55" t="s">
        <v>532</v>
      </c>
      <c r="B134" s="55" t="s">
        <v>2912</v>
      </c>
      <c r="C134" s="55" t="s">
        <v>2913</v>
      </c>
      <c r="D134" s="60">
        <v>8</v>
      </c>
      <c r="E134" s="65">
        <v>45523</v>
      </c>
      <c r="F134" s="61">
        <v>8</v>
      </c>
    </row>
    <row r="135" spans="1:6" ht="40.799999999999997" x14ac:dyDescent="0.5">
      <c r="A135" s="55" t="s">
        <v>307</v>
      </c>
      <c r="B135" s="55" t="s">
        <v>2914</v>
      </c>
      <c r="C135" s="55" t="s">
        <v>2915</v>
      </c>
      <c r="D135" s="60">
        <v>35</v>
      </c>
      <c r="E135" s="65">
        <v>45542</v>
      </c>
      <c r="F135" s="61">
        <v>35</v>
      </c>
    </row>
    <row r="136" spans="1:6" x14ac:dyDescent="0.5">
      <c r="A136" s="62" t="s">
        <v>250</v>
      </c>
      <c r="B136" s="62"/>
      <c r="C136" s="62"/>
      <c r="D136" s="62"/>
      <c r="E136" s="62"/>
      <c r="F136" s="63">
        <v>255.14</v>
      </c>
    </row>
    <row r="140" spans="1:6" x14ac:dyDescent="0.5">
      <c r="A140" s="69" t="s">
        <v>233</v>
      </c>
      <c r="B140" s="69"/>
      <c r="C140" s="69"/>
      <c r="D140" s="69"/>
      <c r="E140" s="69"/>
      <c r="F140" s="69"/>
    </row>
    <row r="141" spans="1:6" x14ac:dyDescent="0.5">
      <c r="A141" s="70" t="s">
        <v>2916</v>
      </c>
      <c r="B141" s="70"/>
      <c r="C141" s="70"/>
      <c r="D141" s="70"/>
      <c r="E141" s="70"/>
      <c r="F141" s="70"/>
    </row>
    <row r="142" spans="1:6" ht="10.5" customHeight="1" x14ac:dyDescent="0.5"/>
    <row r="143" spans="1:6" ht="10.5" customHeight="1" x14ac:dyDescent="0.5">
      <c r="A143" s="58" t="s">
        <v>235</v>
      </c>
      <c r="B143" s="58" t="s">
        <v>236</v>
      </c>
      <c r="C143" s="58" t="s">
        <v>238</v>
      </c>
      <c r="D143" s="58" t="s">
        <v>2790</v>
      </c>
      <c r="E143" s="58" t="s">
        <v>2791</v>
      </c>
      <c r="F143" s="59" t="s">
        <v>2792</v>
      </c>
    </row>
    <row r="144" spans="1:6" ht="71.400000000000006" x14ac:dyDescent="0.5">
      <c r="A144" s="55" t="s">
        <v>303</v>
      </c>
      <c r="B144" s="55" t="s">
        <v>2917</v>
      </c>
      <c r="C144" s="55" t="s">
        <v>2918</v>
      </c>
      <c r="D144" s="60">
        <v>16.149999999999999</v>
      </c>
      <c r="E144" s="65">
        <v>45478</v>
      </c>
      <c r="F144" s="61">
        <v>16.149999999999999</v>
      </c>
    </row>
    <row r="145" spans="1:6" x14ac:dyDescent="0.5">
      <c r="A145" s="62" t="s">
        <v>250</v>
      </c>
      <c r="B145" s="62"/>
      <c r="C145" s="62"/>
      <c r="D145" s="62"/>
      <c r="E145" s="62"/>
      <c r="F145" s="63">
        <v>16.149999999999999</v>
      </c>
    </row>
    <row r="149" spans="1:6" x14ac:dyDescent="0.5">
      <c r="A149" s="69" t="s">
        <v>233</v>
      </c>
      <c r="B149" s="69"/>
      <c r="C149" s="69"/>
      <c r="D149" s="69"/>
      <c r="E149" s="69"/>
      <c r="F149" s="69"/>
    </row>
    <row r="150" spans="1:6" x14ac:dyDescent="0.5">
      <c r="A150" s="70" t="s">
        <v>2919</v>
      </c>
      <c r="B150" s="70"/>
      <c r="C150" s="70"/>
      <c r="D150" s="70"/>
      <c r="E150" s="70"/>
      <c r="F150" s="70"/>
    </row>
    <row r="152" spans="1:6" ht="30.6" x14ac:dyDescent="0.5">
      <c r="A152" s="58" t="s">
        <v>235</v>
      </c>
      <c r="B152" s="58" t="s">
        <v>236</v>
      </c>
      <c r="C152" s="58" t="s">
        <v>238</v>
      </c>
      <c r="D152" s="58" t="s">
        <v>2790</v>
      </c>
      <c r="E152" s="58" t="s">
        <v>2791</v>
      </c>
      <c r="F152" s="59" t="s">
        <v>2792</v>
      </c>
    </row>
    <row r="153" spans="1:6" ht="51" x14ac:dyDescent="0.5">
      <c r="A153" s="55" t="s">
        <v>349</v>
      </c>
      <c r="B153" s="55" t="s">
        <v>2920</v>
      </c>
      <c r="C153" s="55" t="s">
        <v>2921</v>
      </c>
      <c r="D153" s="60">
        <v>14</v>
      </c>
      <c r="E153" s="65">
        <v>45489</v>
      </c>
      <c r="F153" s="61">
        <v>14</v>
      </c>
    </row>
    <row r="154" spans="1:6" x14ac:dyDescent="0.5">
      <c r="A154" s="62" t="s">
        <v>250</v>
      </c>
      <c r="B154" s="62"/>
      <c r="C154" s="62"/>
      <c r="D154" s="62"/>
      <c r="E154" s="62"/>
      <c r="F154" s="63">
        <v>14</v>
      </c>
    </row>
    <row r="158" spans="1:6" ht="10.5" customHeight="1" x14ac:dyDescent="0.5">
      <c r="A158" s="69" t="s">
        <v>233</v>
      </c>
      <c r="B158" s="69"/>
      <c r="C158" s="69"/>
      <c r="D158" s="69"/>
      <c r="E158" s="69"/>
      <c r="F158" s="69"/>
    </row>
    <row r="159" spans="1:6" ht="10.5" customHeight="1" x14ac:dyDescent="0.5">
      <c r="A159" s="70" t="s">
        <v>2922</v>
      </c>
      <c r="B159" s="70"/>
      <c r="C159" s="70"/>
      <c r="D159" s="70"/>
      <c r="E159" s="70"/>
      <c r="F159" s="70"/>
    </row>
    <row r="161" spans="1:6" ht="30.6" x14ac:dyDescent="0.5">
      <c r="A161" s="58" t="s">
        <v>235</v>
      </c>
      <c r="B161" s="58" t="s">
        <v>236</v>
      </c>
      <c r="C161" s="58" t="s">
        <v>238</v>
      </c>
      <c r="D161" s="58" t="s">
        <v>2790</v>
      </c>
      <c r="E161" s="58" t="s">
        <v>2791</v>
      </c>
      <c r="F161" s="59" t="s">
        <v>2792</v>
      </c>
    </row>
    <row r="162" spans="1:6" ht="61.2" x14ac:dyDescent="0.5">
      <c r="A162" s="55" t="s">
        <v>301</v>
      </c>
      <c r="B162" s="55" t="s">
        <v>2923</v>
      </c>
      <c r="C162" s="55" t="s">
        <v>2924</v>
      </c>
      <c r="D162" s="60">
        <v>11</v>
      </c>
      <c r="E162" s="65">
        <v>45518</v>
      </c>
      <c r="F162" s="61">
        <v>11</v>
      </c>
    </row>
    <row r="163" spans="1:6" x14ac:dyDescent="0.5">
      <c r="A163" s="62" t="s">
        <v>250</v>
      </c>
      <c r="B163" s="62"/>
      <c r="C163" s="62"/>
      <c r="D163" s="62"/>
      <c r="E163" s="62"/>
      <c r="F163" s="63">
        <v>11</v>
      </c>
    </row>
    <row r="167" spans="1:6" x14ac:dyDescent="0.5">
      <c r="A167" s="69" t="s">
        <v>233</v>
      </c>
      <c r="B167" s="69"/>
      <c r="C167" s="69"/>
      <c r="D167" s="69"/>
      <c r="E167" s="69"/>
      <c r="F167" s="69"/>
    </row>
    <row r="168" spans="1:6" x14ac:dyDescent="0.5">
      <c r="A168" s="70" t="s">
        <v>2925</v>
      </c>
      <c r="B168" s="70"/>
      <c r="C168" s="70"/>
      <c r="D168" s="70"/>
      <c r="E168" s="70"/>
      <c r="F168" s="70"/>
    </row>
    <row r="169" spans="1:6" ht="10.5" customHeight="1" x14ac:dyDescent="0.5"/>
    <row r="170" spans="1:6" ht="10.5" customHeight="1" x14ac:dyDescent="0.5">
      <c r="A170" s="58" t="s">
        <v>235</v>
      </c>
      <c r="B170" s="58" t="s">
        <v>236</v>
      </c>
      <c r="C170" s="58" t="s">
        <v>238</v>
      </c>
      <c r="D170" s="58" t="s">
        <v>2790</v>
      </c>
      <c r="E170" s="58" t="s">
        <v>2791</v>
      </c>
      <c r="F170" s="59" t="s">
        <v>2792</v>
      </c>
    </row>
    <row r="171" spans="1:6" ht="40.799999999999997" x14ac:dyDescent="0.5">
      <c r="A171" s="68" t="s">
        <v>271</v>
      </c>
      <c r="B171" s="55" t="s">
        <v>2926</v>
      </c>
      <c r="C171" s="55" t="s">
        <v>2927</v>
      </c>
      <c r="D171" s="60">
        <v>10</v>
      </c>
      <c r="E171" s="65">
        <v>45504</v>
      </c>
      <c r="F171" s="61">
        <v>10</v>
      </c>
    </row>
    <row r="172" spans="1:6" ht="20.399999999999999" x14ac:dyDescent="0.5">
      <c r="A172" s="68"/>
      <c r="B172" s="55" t="s">
        <v>2928</v>
      </c>
      <c r="C172" s="55" t="s">
        <v>2929</v>
      </c>
      <c r="D172" s="60">
        <v>25</v>
      </c>
      <c r="E172" s="65">
        <v>45524</v>
      </c>
      <c r="F172" s="61">
        <v>25</v>
      </c>
    </row>
    <row r="173" spans="1:6" ht="40.799999999999997" x14ac:dyDescent="0.5">
      <c r="A173" s="68"/>
      <c r="B173" s="55" t="s">
        <v>2930</v>
      </c>
      <c r="C173" s="55" t="s">
        <v>2931</v>
      </c>
      <c r="D173" s="60">
        <v>13</v>
      </c>
      <c r="E173" s="65">
        <v>45561</v>
      </c>
      <c r="F173" s="61">
        <v>13</v>
      </c>
    </row>
    <row r="174" spans="1:6" ht="30.6" x14ac:dyDescent="0.5">
      <c r="A174" s="55" t="s">
        <v>353</v>
      </c>
      <c r="B174" s="55" t="s">
        <v>2932</v>
      </c>
      <c r="C174" s="55" t="s">
        <v>2933</v>
      </c>
      <c r="D174" s="60">
        <v>28</v>
      </c>
      <c r="E174" s="65">
        <v>45553</v>
      </c>
      <c r="F174" s="61">
        <v>28</v>
      </c>
    </row>
    <row r="175" spans="1:6" ht="122.4" x14ac:dyDescent="0.5">
      <c r="A175" s="55" t="s">
        <v>276</v>
      </c>
      <c r="B175" s="55" t="s">
        <v>2934</v>
      </c>
      <c r="C175" s="55" t="s">
        <v>2935</v>
      </c>
      <c r="D175" s="60">
        <v>19</v>
      </c>
      <c r="E175" s="65">
        <v>45474</v>
      </c>
      <c r="F175" s="61">
        <v>19</v>
      </c>
    </row>
    <row r="176" spans="1:6" x14ac:dyDescent="0.5">
      <c r="A176" s="62" t="s">
        <v>250</v>
      </c>
      <c r="B176" s="62"/>
      <c r="C176" s="62"/>
      <c r="D176" s="62"/>
      <c r="E176" s="62"/>
      <c r="F176" s="63">
        <v>95</v>
      </c>
    </row>
    <row r="179" spans="1:6" ht="10.5" customHeight="1" x14ac:dyDescent="0.5"/>
    <row r="180" spans="1:6" ht="10.5" customHeight="1" x14ac:dyDescent="0.5">
      <c r="A180" s="69" t="s">
        <v>233</v>
      </c>
      <c r="B180" s="69"/>
      <c r="C180" s="69"/>
      <c r="D180" s="69"/>
      <c r="E180" s="69"/>
      <c r="F180" s="69"/>
    </row>
    <row r="181" spans="1:6" x14ac:dyDescent="0.5">
      <c r="A181" s="70" t="s">
        <v>2936</v>
      </c>
      <c r="B181" s="70"/>
      <c r="C181" s="70"/>
      <c r="D181" s="70"/>
      <c r="E181" s="70"/>
      <c r="F181" s="70"/>
    </row>
    <row r="183" spans="1:6" ht="30.6" x14ac:dyDescent="0.5">
      <c r="A183" s="58" t="s">
        <v>235</v>
      </c>
      <c r="B183" s="58" t="s">
        <v>236</v>
      </c>
      <c r="C183" s="58" t="s">
        <v>238</v>
      </c>
      <c r="D183" s="58" t="s">
        <v>2790</v>
      </c>
      <c r="E183" s="58" t="s">
        <v>2791</v>
      </c>
      <c r="F183" s="59" t="s">
        <v>2792</v>
      </c>
    </row>
    <row r="184" spans="1:6" ht="30.6" x14ac:dyDescent="0.5">
      <c r="A184" s="55" t="s">
        <v>301</v>
      </c>
      <c r="B184" s="55" t="s">
        <v>2937</v>
      </c>
      <c r="C184" s="55" t="s">
        <v>2938</v>
      </c>
      <c r="D184" s="60">
        <v>8.44</v>
      </c>
      <c r="E184" s="65">
        <v>45502</v>
      </c>
      <c r="F184" s="61">
        <v>8.44</v>
      </c>
    </row>
    <row r="185" spans="1:6" ht="30.6" x14ac:dyDescent="0.5">
      <c r="A185" s="55" t="s">
        <v>750</v>
      </c>
      <c r="B185" s="55" t="s">
        <v>2939</v>
      </c>
      <c r="C185" s="55" t="s">
        <v>713</v>
      </c>
      <c r="D185" s="60">
        <v>18</v>
      </c>
      <c r="E185" s="65">
        <v>45528</v>
      </c>
      <c r="F185" s="61">
        <v>18</v>
      </c>
    </row>
    <row r="186" spans="1:6" x14ac:dyDescent="0.5">
      <c r="A186" s="62" t="s">
        <v>250</v>
      </c>
      <c r="B186" s="62"/>
      <c r="C186" s="62"/>
      <c r="D186" s="62"/>
      <c r="E186" s="62"/>
      <c r="F186" s="63">
        <v>26.44</v>
      </c>
    </row>
    <row r="188" spans="1:6" ht="10.5" customHeight="1" x14ac:dyDescent="0.5"/>
    <row r="189" spans="1:6" ht="10.5" customHeight="1" x14ac:dyDescent="0.5"/>
    <row r="190" spans="1:6" x14ac:dyDescent="0.5">
      <c r="A190" s="69" t="s">
        <v>233</v>
      </c>
      <c r="B190" s="69"/>
      <c r="C190" s="69"/>
      <c r="D190" s="69"/>
      <c r="E190" s="69"/>
      <c r="F190" s="69"/>
    </row>
    <row r="191" spans="1:6" x14ac:dyDescent="0.5">
      <c r="A191" s="70" t="s">
        <v>2940</v>
      </c>
      <c r="B191" s="70"/>
      <c r="C191" s="70"/>
      <c r="D191" s="70"/>
      <c r="E191" s="70"/>
      <c r="F191" s="70"/>
    </row>
    <row r="193" spans="1:6" ht="30.6" x14ac:dyDescent="0.5">
      <c r="A193" s="58" t="s">
        <v>235</v>
      </c>
      <c r="B193" s="58" t="s">
        <v>236</v>
      </c>
      <c r="C193" s="58" t="s">
        <v>238</v>
      </c>
      <c r="D193" s="58" t="s">
        <v>2790</v>
      </c>
      <c r="E193" s="58" t="s">
        <v>2791</v>
      </c>
      <c r="F193" s="59" t="s">
        <v>2792</v>
      </c>
    </row>
    <row r="194" spans="1:6" ht="20.399999999999999" x14ac:dyDescent="0.5">
      <c r="A194" s="68" t="s">
        <v>19</v>
      </c>
      <c r="B194" s="55" t="s">
        <v>2941</v>
      </c>
      <c r="C194" s="55" t="s">
        <v>2942</v>
      </c>
      <c r="D194" s="60">
        <v>14.95</v>
      </c>
      <c r="E194" s="65">
        <v>45523</v>
      </c>
      <c r="F194" s="61">
        <v>14.95</v>
      </c>
    </row>
    <row r="195" spans="1:6" ht="30.6" x14ac:dyDescent="0.5">
      <c r="A195" s="68"/>
      <c r="B195" s="55" t="s">
        <v>2943</v>
      </c>
      <c r="C195" s="55" t="s">
        <v>2944</v>
      </c>
      <c r="D195" s="60">
        <v>9.99</v>
      </c>
      <c r="E195" s="65">
        <v>45559</v>
      </c>
      <c r="F195" s="61">
        <v>9.99</v>
      </c>
    </row>
    <row r="196" spans="1:6" ht="20.399999999999999" x14ac:dyDescent="0.5">
      <c r="A196" s="68"/>
      <c r="B196" s="55" t="s">
        <v>2945</v>
      </c>
      <c r="C196" s="55" t="s">
        <v>2946</v>
      </c>
      <c r="D196" s="60">
        <v>34.950000000000003</v>
      </c>
      <c r="E196" s="65">
        <v>45492</v>
      </c>
      <c r="F196" s="61">
        <v>34.950000000000003</v>
      </c>
    </row>
    <row r="197" spans="1:6" ht="20.399999999999999" x14ac:dyDescent="0.5">
      <c r="A197" s="68"/>
      <c r="B197" s="55" t="s">
        <v>2947</v>
      </c>
      <c r="C197" s="55" t="s">
        <v>2948</v>
      </c>
      <c r="D197" s="60">
        <v>34.950000000000003</v>
      </c>
      <c r="E197" s="65">
        <v>45492</v>
      </c>
      <c r="F197" s="61">
        <v>34.950000000000003</v>
      </c>
    </row>
    <row r="198" spans="1:6" ht="20.399999999999999" x14ac:dyDescent="0.5">
      <c r="A198" s="68"/>
      <c r="B198" s="55" t="s">
        <v>2949</v>
      </c>
      <c r="C198" s="55" t="s">
        <v>2950</v>
      </c>
      <c r="D198" s="60">
        <v>52.98</v>
      </c>
      <c r="E198" s="65">
        <v>45492</v>
      </c>
      <c r="F198" s="61">
        <v>52.98</v>
      </c>
    </row>
    <row r="199" spans="1:6" ht="20.399999999999999" x14ac:dyDescent="0.5">
      <c r="A199" s="68"/>
      <c r="B199" s="55" t="s">
        <v>2951</v>
      </c>
      <c r="C199" s="55" t="s">
        <v>575</v>
      </c>
      <c r="D199" s="60">
        <v>51.14</v>
      </c>
      <c r="E199" s="65">
        <v>45544</v>
      </c>
      <c r="F199" s="61">
        <v>51.14</v>
      </c>
    </row>
    <row r="200" spans="1:6" ht="30.6" x14ac:dyDescent="0.5">
      <c r="A200" s="55" t="s">
        <v>416</v>
      </c>
      <c r="B200" s="55" t="s">
        <v>2952</v>
      </c>
      <c r="C200" s="55" t="s">
        <v>2953</v>
      </c>
      <c r="D200" s="60">
        <v>10.79</v>
      </c>
      <c r="E200" s="65">
        <v>45523</v>
      </c>
      <c r="F200" s="61">
        <v>10.79</v>
      </c>
    </row>
    <row r="201" spans="1:6" ht="30.6" x14ac:dyDescent="0.5">
      <c r="A201" s="55" t="s">
        <v>706</v>
      </c>
      <c r="B201" s="55" t="s">
        <v>2954</v>
      </c>
      <c r="C201" s="55" t="s">
        <v>2955</v>
      </c>
      <c r="D201" s="60">
        <v>15.82</v>
      </c>
      <c r="E201" s="65">
        <v>45499</v>
      </c>
      <c r="F201" s="61">
        <v>15.82</v>
      </c>
    </row>
    <row r="202" spans="1:6" ht="20.399999999999999" x14ac:dyDescent="0.5">
      <c r="A202" s="68" t="s">
        <v>265</v>
      </c>
      <c r="B202" s="55" t="s">
        <v>2956</v>
      </c>
      <c r="C202" s="55" t="s">
        <v>2957</v>
      </c>
      <c r="D202" s="60">
        <v>16.989999999999998</v>
      </c>
      <c r="E202" s="65">
        <v>45502</v>
      </c>
      <c r="F202" s="61">
        <v>16.989999999999998</v>
      </c>
    </row>
    <row r="203" spans="1:6" ht="30.6" x14ac:dyDescent="0.5">
      <c r="A203" s="68"/>
      <c r="B203" s="55" t="s">
        <v>2958</v>
      </c>
      <c r="C203" s="55" t="s">
        <v>2959</v>
      </c>
      <c r="D203" s="60">
        <v>18.989999999999998</v>
      </c>
      <c r="E203" s="65">
        <v>45546</v>
      </c>
      <c r="F203" s="61">
        <v>18.989999999999998</v>
      </c>
    </row>
    <row r="204" spans="1:6" ht="30.6" x14ac:dyDescent="0.5">
      <c r="A204" s="68" t="s">
        <v>366</v>
      </c>
      <c r="B204" s="55" t="s">
        <v>2960</v>
      </c>
      <c r="C204" s="55" t="s">
        <v>2961</v>
      </c>
      <c r="D204" s="60">
        <v>17.989999999999998</v>
      </c>
      <c r="E204" s="65">
        <v>45514</v>
      </c>
      <c r="F204" s="61">
        <v>17.989999999999998</v>
      </c>
    </row>
    <row r="205" spans="1:6" ht="20.399999999999999" x14ac:dyDescent="0.5">
      <c r="A205" s="68"/>
      <c r="B205" s="55" t="s">
        <v>2962</v>
      </c>
      <c r="C205" s="55" t="s">
        <v>2963</v>
      </c>
      <c r="D205" s="60">
        <v>29</v>
      </c>
      <c r="E205" s="65">
        <v>45544</v>
      </c>
      <c r="F205" s="61">
        <v>29</v>
      </c>
    </row>
    <row r="206" spans="1:6" ht="30.6" x14ac:dyDescent="0.5">
      <c r="A206" s="55" t="s">
        <v>298</v>
      </c>
      <c r="B206" s="55" t="s">
        <v>2964</v>
      </c>
      <c r="C206" s="55" t="s">
        <v>2965</v>
      </c>
      <c r="D206" s="60">
        <v>20</v>
      </c>
      <c r="E206" s="65">
        <v>45499</v>
      </c>
      <c r="F206" s="61">
        <v>20</v>
      </c>
    </row>
    <row r="207" spans="1:6" ht="10.5" customHeight="1" x14ac:dyDescent="0.5">
      <c r="A207" s="55" t="s">
        <v>536</v>
      </c>
      <c r="B207" s="55" t="s">
        <v>2966</v>
      </c>
      <c r="C207" s="55" t="s">
        <v>2967</v>
      </c>
      <c r="D207" s="60">
        <v>13</v>
      </c>
      <c r="E207" s="65">
        <v>45496</v>
      </c>
      <c r="F207" s="61">
        <v>13</v>
      </c>
    </row>
    <row r="208" spans="1:6" ht="10.5" customHeight="1" x14ac:dyDescent="0.5">
      <c r="A208" s="55" t="s">
        <v>353</v>
      </c>
      <c r="B208" s="55" t="s">
        <v>2968</v>
      </c>
      <c r="C208" s="55" t="s">
        <v>2969</v>
      </c>
      <c r="D208" s="60">
        <v>11</v>
      </c>
      <c r="E208" s="65">
        <v>45546</v>
      </c>
      <c r="F208" s="61">
        <v>11</v>
      </c>
    </row>
    <row r="209" spans="1:6" ht="40.799999999999997" x14ac:dyDescent="0.5">
      <c r="A209" s="55" t="s">
        <v>809</v>
      </c>
      <c r="B209" s="55" t="s">
        <v>2970</v>
      </c>
      <c r="C209" s="55" t="s">
        <v>2971</v>
      </c>
      <c r="D209" s="60">
        <v>16</v>
      </c>
      <c r="E209" s="65">
        <v>45553</v>
      </c>
      <c r="F209" s="61">
        <v>16</v>
      </c>
    </row>
    <row r="210" spans="1:6" ht="30.6" x14ac:dyDescent="0.5">
      <c r="A210" s="55" t="s">
        <v>279</v>
      </c>
      <c r="B210" s="55" t="s">
        <v>2972</v>
      </c>
      <c r="C210" s="55" t="s">
        <v>2973</v>
      </c>
      <c r="D210" s="60">
        <v>27.98</v>
      </c>
      <c r="E210" s="65">
        <v>45540</v>
      </c>
      <c r="F210" s="61">
        <v>27.98</v>
      </c>
    </row>
    <row r="211" spans="1:6" ht="40.799999999999997" x14ac:dyDescent="0.5">
      <c r="A211" s="55" t="s">
        <v>328</v>
      </c>
      <c r="B211" s="55" t="s">
        <v>2974</v>
      </c>
      <c r="C211" s="55" t="s">
        <v>2975</v>
      </c>
      <c r="D211" s="60">
        <v>38.99</v>
      </c>
      <c r="E211" s="65">
        <v>45506</v>
      </c>
      <c r="F211" s="61">
        <v>38.99</v>
      </c>
    </row>
    <row r="212" spans="1:6" ht="20.399999999999999" x14ac:dyDescent="0.5">
      <c r="A212" s="68" t="s">
        <v>309</v>
      </c>
      <c r="B212" s="55" t="s">
        <v>2976</v>
      </c>
      <c r="C212" s="55" t="s">
        <v>2977</v>
      </c>
      <c r="D212" s="60">
        <v>22</v>
      </c>
      <c r="E212" s="65">
        <v>45562</v>
      </c>
      <c r="F212" s="61">
        <v>22</v>
      </c>
    </row>
    <row r="213" spans="1:6" ht="20.399999999999999" x14ac:dyDescent="0.5">
      <c r="A213" s="68"/>
      <c r="B213" s="55" t="s">
        <v>2978</v>
      </c>
      <c r="C213" s="55" t="s">
        <v>2979</v>
      </c>
      <c r="D213" s="60">
        <v>10</v>
      </c>
      <c r="E213" s="65">
        <v>45523</v>
      </c>
      <c r="F213" s="61">
        <v>10</v>
      </c>
    </row>
    <row r="214" spans="1:6" ht="20.399999999999999" x14ac:dyDescent="0.5">
      <c r="A214" s="68"/>
      <c r="B214" s="55" t="s">
        <v>2980</v>
      </c>
      <c r="C214" s="55" t="s">
        <v>2979</v>
      </c>
      <c r="D214" s="60">
        <v>10</v>
      </c>
      <c r="E214" s="65">
        <v>45523</v>
      </c>
      <c r="F214" s="61">
        <v>10</v>
      </c>
    </row>
    <row r="215" spans="1:6" ht="20.399999999999999" x14ac:dyDescent="0.5">
      <c r="A215" s="68"/>
      <c r="B215" s="55" t="s">
        <v>2981</v>
      </c>
      <c r="C215" s="55" t="s">
        <v>2982</v>
      </c>
      <c r="D215" s="60">
        <v>29</v>
      </c>
      <c r="E215" s="65">
        <v>45524</v>
      </c>
      <c r="F215" s="61">
        <v>29</v>
      </c>
    </row>
    <row r="216" spans="1:6" ht="10.5" customHeight="1" x14ac:dyDescent="0.5">
      <c r="A216" s="68"/>
      <c r="B216" s="55" t="s">
        <v>2983</v>
      </c>
      <c r="C216" s="55" t="s">
        <v>2984</v>
      </c>
      <c r="D216" s="60">
        <v>17</v>
      </c>
      <c r="E216" s="65">
        <v>45545</v>
      </c>
      <c r="F216" s="61">
        <v>17</v>
      </c>
    </row>
    <row r="217" spans="1:6" ht="10.5" customHeight="1" x14ac:dyDescent="0.5">
      <c r="A217" s="62" t="s">
        <v>250</v>
      </c>
      <c r="B217" s="62"/>
      <c r="C217" s="62"/>
      <c r="D217" s="62"/>
      <c r="E217" s="62"/>
      <c r="F217" s="63">
        <v>523.51</v>
      </c>
    </row>
    <row r="221" spans="1:6" x14ac:dyDescent="0.5">
      <c r="A221" s="69" t="s">
        <v>233</v>
      </c>
      <c r="B221" s="69"/>
      <c r="C221" s="69"/>
      <c r="D221" s="69"/>
      <c r="E221" s="69"/>
      <c r="F221" s="69"/>
    </row>
    <row r="222" spans="1:6" x14ac:dyDescent="0.5">
      <c r="A222" s="70" t="s">
        <v>2985</v>
      </c>
      <c r="B222" s="70"/>
      <c r="C222" s="70"/>
      <c r="D222" s="70"/>
      <c r="E222" s="70"/>
      <c r="F222" s="70"/>
    </row>
    <row r="224" spans="1:6" ht="30.6" x14ac:dyDescent="0.5">
      <c r="A224" s="58" t="s">
        <v>235</v>
      </c>
      <c r="B224" s="58" t="s">
        <v>236</v>
      </c>
      <c r="C224" s="58" t="s">
        <v>238</v>
      </c>
      <c r="D224" s="58" t="s">
        <v>2790</v>
      </c>
      <c r="E224" s="58" t="s">
        <v>2791</v>
      </c>
      <c r="F224" s="59" t="s">
        <v>2792</v>
      </c>
    </row>
    <row r="225" spans="1:6" ht="51" x14ac:dyDescent="0.5">
      <c r="A225" s="55" t="s">
        <v>391</v>
      </c>
      <c r="B225" s="55" t="s">
        <v>2986</v>
      </c>
      <c r="C225" s="55" t="s">
        <v>2987</v>
      </c>
      <c r="D225" s="60">
        <v>19</v>
      </c>
      <c r="E225" s="65">
        <v>45552</v>
      </c>
      <c r="F225" s="61">
        <v>19</v>
      </c>
    </row>
    <row r="226" spans="1:6" ht="30.6" x14ac:dyDescent="0.5">
      <c r="A226" s="68" t="s">
        <v>328</v>
      </c>
      <c r="B226" s="55" t="s">
        <v>2988</v>
      </c>
      <c r="C226" s="55" t="s">
        <v>2989</v>
      </c>
      <c r="D226" s="60">
        <v>34.99</v>
      </c>
      <c r="E226" s="65">
        <v>45538</v>
      </c>
      <c r="F226" s="61">
        <v>34.99</v>
      </c>
    </row>
    <row r="227" spans="1:6" ht="30.6" x14ac:dyDescent="0.5">
      <c r="A227" s="68"/>
      <c r="B227" s="55" t="s">
        <v>2990</v>
      </c>
      <c r="C227" s="55" t="s">
        <v>2991</v>
      </c>
      <c r="D227" s="60">
        <v>18.989999999999998</v>
      </c>
      <c r="E227" s="65">
        <v>45505</v>
      </c>
      <c r="F227" s="61">
        <v>18.989999999999998</v>
      </c>
    </row>
    <row r="228" spans="1:6" x14ac:dyDescent="0.5">
      <c r="A228" s="62" t="s">
        <v>250</v>
      </c>
      <c r="B228" s="62"/>
      <c r="C228" s="62"/>
      <c r="D228" s="62"/>
      <c r="E228" s="62"/>
      <c r="F228" s="63">
        <v>72.98</v>
      </c>
    </row>
    <row r="232" spans="1:6" x14ac:dyDescent="0.5">
      <c r="A232" s="69" t="s">
        <v>233</v>
      </c>
      <c r="B232" s="69"/>
      <c r="C232" s="69"/>
      <c r="D232" s="69"/>
      <c r="E232" s="69"/>
      <c r="F232" s="69"/>
    </row>
    <row r="233" spans="1:6" x14ac:dyDescent="0.5">
      <c r="A233" s="70" t="s">
        <v>2992</v>
      </c>
      <c r="B233" s="70"/>
      <c r="C233" s="70"/>
      <c r="D233" s="70"/>
      <c r="E233" s="70"/>
      <c r="F233" s="70"/>
    </row>
    <row r="235" spans="1:6" ht="30.6" x14ac:dyDescent="0.5">
      <c r="A235" s="58" t="s">
        <v>235</v>
      </c>
      <c r="B235" s="58" t="s">
        <v>236</v>
      </c>
      <c r="C235" s="58" t="s">
        <v>238</v>
      </c>
      <c r="D235" s="58" t="s">
        <v>2790</v>
      </c>
      <c r="E235" s="58" t="s">
        <v>2791</v>
      </c>
      <c r="F235" s="59" t="s">
        <v>2792</v>
      </c>
    </row>
    <row r="236" spans="1:6" ht="40.799999999999997" x14ac:dyDescent="0.5">
      <c r="A236" s="55" t="s">
        <v>366</v>
      </c>
      <c r="B236" s="55" t="s">
        <v>2993</v>
      </c>
      <c r="C236" s="55" t="s">
        <v>2994</v>
      </c>
      <c r="D236" s="60">
        <v>12.99</v>
      </c>
      <c r="E236" s="65">
        <v>45518</v>
      </c>
      <c r="F236" s="61">
        <v>12.99</v>
      </c>
    </row>
    <row r="237" spans="1:6" ht="81.599999999999994" x14ac:dyDescent="0.5">
      <c r="A237" s="68" t="s">
        <v>351</v>
      </c>
      <c r="B237" s="55" t="s">
        <v>2995</v>
      </c>
      <c r="C237" s="55" t="s">
        <v>2996</v>
      </c>
      <c r="D237" s="60">
        <v>9.99</v>
      </c>
      <c r="E237" s="65">
        <v>45532</v>
      </c>
      <c r="F237" s="61">
        <v>9.99</v>
      </c>
    </row>
    <row r="238" spans="1:6" ht="30.6" x14ac:dyDescent="0.5">
      <c r="A238" s="68"/>
      <c r="B238" s="55" t="s">
        <v>2997</v>
      </c>
      <c r="C238" s="55" t="s">
        <v>2998</v>
      </c>
      <c r="D238" s="60">
        <v>29</v>
      </c>
      <c r="E238" s="65">
        <v>45190</v>
      </c>
      <c r="F238" s="61">
        <v>29</v>
      </c>
    </row>
    <row r="239" spans="1:6" ht="40.799999999999997" x14ac:dyDescent="0.5">
      <c r="A239" s="55" t="s">
        <v>439</v>
      </c>
      <c r="B239" s="55" t="s">
        <v>2999</v>
      </c>
      <c r="C239" s="55" t="s">
        <v>3000</v>
      </c>
      <c r="D239" s="60">
        <v>7</v>
      </c>
      <c r="E239" s="65">
        <v>45525</v>
      </c>
      <c r="F239" s="61">
        <v>7</v>
      </c>
    </row>
    <row r="240" spans="1:6" x14ac:dyDescent="0.5">
      <c r="A240" s="62" t="s">
        <v>250</v>
      </c>
      <c r="B240" s="62"/>
      <c r="C240" s="62"/>
      <c r="D240" s="62"/>
      <c r="E240" s="62"/>
      <c r="F240" s="63">
        <v>58.98</v>
      </c>
    </row>
    <row r="244" spans="1:6" x14ac:dyDescent="0.5">
      <c r="A244" s="69" t="s">
        <v>233</v>
      </c>
      <c r="B244" s="69"/>
      <c r="C244" s="69"/>
      <c r="D244" s="69"/>
      <c r="E244" s="69"/>
      <c r="F244" s="69"/>
    </row>
    <row r="245" spans="1:6" x14ac:dyDescent="0.5">
      <c r="A245" s="70" t="s">
        <v>3001</v>
      </c>
      <c r="B245" s="70"/>
      <c r="C245" s="70"/>
      <c r="D245" s="70"/>
      <c r="E245" s="70"/>
      <c r="F245" s="70"/>
    </row>
    <row r="246" spans="1:6" ht="10.5" customHeight="1" x14ac:dyDescent="0.5"/>
    <row r="247" spans="1:6" ht="10.5" customHeight="1" x14ac:dyDescent="0.5">
      <c r="A247" s="58" t="s">
        <v>235</v>
      </c>
      <c r="B247" s="58" t="s">
        <v>236</v>
      </c>
      <c r="C247" s="58" t="s">
        <v>238</v>
      </c>
      <c r="D247" s="58" t="s">
        <v>2790</v>
      </c>
      <c r="E247" s="58" t="s">
        <v>2791</v>
      </c>
      <c r="F247" s="59" t="s">
        <v>2792</v>
      </c>
    </row>
    <row r="248" spans="1:6" ht="20.399999999999999" x14ac:dyDescent="0.5">
      <c r="A248" s="68" t="s">
        <v>314</v>
      </c>
      <c r="B248" s="55" t="s">
        <v>3002</v>
      </c>
      <c r="C248" s="55" t="s">
        <v>3003</v>
      </c>
      <c r="D248" s="60">
        <v>29</v>
      </c>
      <c r="E248" s="65">
        <v>45517</v>
      </c>
      <c r="F248" s="61">
        <v>29</v>
      </c>
    </row>
    <row r="249" spans="1:6" ht="30.6" x14ac:dyDescent="0.5">
      <c r="A249" s="68"/>
      <c r="B249" s="55" t="s">
        <v>3004</v>
      </c>
      <c r="C249" s="55" t="s">
        <v>3005</v>
      </c>
      <c r="D249" s="60">
        <v>29</v>
      </c>
      <c r="E249" s="65">
        <v>45517</v>
      </c>
      <c r="F249" s="61">
        <v>29</v>
      </c>
    </row>
    <row r="250" spans="1:6" ht="40.799999999999997" x14ac:dyDescent="0.5">
      <c r="A250" s="55" t="s">
        <v>366</v>
      </c>
      <c r="B250" s="55" t="s">
        <v>3006</v>
      </c>
      <c r="C250" s="55" t="s">
        <v>3007</v>
      </c>
      <c r="D250" s="60">
        <v>21.99</v>
      </c>
      <c r="E250" s="65">
        <v>45540</v>
      </c>
      <c r="F250" s="61">
        <v>21.99</v>
      </c>
    </row>
    <row r="251" spans="1:6" ht="91.8" x14ac:dyDescent="0.5">
      <c r="A251" s="55" t="s">
        <v>271</v>
      </c>
      <c r="B251" s="55" t="s">
        <v>3008</v>
      </c>
      <c r="C251" s="55" t="s">
        <v>3009</v>
      </c>
      <c r="D251" s="60">
        <v>35</v>
      </c>
      <c r="E251" s="65">
        <v>45553</v>
      </c>
      <c r="F251" s="61">
        <v>35</v>
      </c>
    </row>
    <row r="252" spans="1:6" x14ac:dyDescent="0.5">
      <c r="A252" s="62" t="s">
        <v>250</v>
      </c>
      <c r="B252" s="62"/>
      <c r="C252" s="62"/>
      <c r="D252" s="62"/>
      <c r="E252" s="62"/>
      <c r="F252" s="63">
        <v>114.99</v>
      </c>
    </row>
    <row r="256" spans="1:6" x14ac:dyDescent="0.5">
      <c r="A256" s="69" t="s">
        <v>233</v>
      </c>
      <c r="B256" s="69"/>
      <c r="C256" s="69"/>
      <c r="D256" s="69"/>
      <c r="E256" s="69"/>
      <c r="F256" s="69"/>
    </row>
    <row r="257" spans="1:6" x14ac:dyDescent="0.5">
      <c r="A257" s="70" t="s">
        <v>3010</v>
      </c>
      <c r="B257" s="70"/>
      <c r="C257" s="70"/>
      <c r="D257" s="70"/>
      <c r="E257" s="70"/>
      <c r="F257" s="70"/>
    </row>
    <row r="259" spans="1:6" ht="30.6" x14ac:dyDescent="0.5">
      <c r="A259" s="58" t="s">
        <v>235</v>
      </c>
      <c r="B259" s="58" t="s">
        <v>236</v>
      </c>
      <c r="C259" s="58" t="s">
        <v>238</v>
      </c>
      <c r="D259" s="58" t="s">
        <v>2790</v>
      </c>
      <c r="E259" s="58" t="s">
        <v>2791</v>
      </c>
      <c r="F259" s="59" t="s">
        <v>2792</v>
      </c>
    </row>
    <row r="260" spans="1:6" ht="61.2" x14ac:dyDescent="0.5">
      <c r="A260" s="55" t="s">
        <v>556</v>
      </c>
      <c r="B260" s="55" t="s">
        <v>3011</v>
      </c>
      <c r="C260" s="55" t="s">
        <v>3012</v>
      </c>
      <c r="D260" s="60">
        <v>18</v>
      </c>
      <c r="E260" s="65">
        <v>45554</v>
      </c>
      <c r="F260" s="61">
        <v>18</v>
      </c>
    </row>
    <row r="261" spans="1:6" ht="71.400000000000006" x14ac:dyDescent="0.5">
      <c r="A261" s="68" t="s">
        <v>416</v>
      </c>
      <c r="B261" s="55" t="s">
        <v>3013</v>
      </c>
      <c r="C261" s="55" t="s">
        <v>3014</v>
      </c>
      <c r="D261" s="60">
        <v>12.99</v>
      </c>
      <c r="E261" s="65">
        <v>45505</v>
      </c>
      <c r="F261" s="61">
        <v>12.99</v>
      </c>
    </row>
    <row r="262" spans="1:6" ht="91.8" x14ac:dyDescent="0.5">
      <c r="A262" s="68"/>
      <c r="B262" s="55" t="s">
        <v>3015</v>
      </c>
      <c r="C262" s="55" t="s">
        <v>3016</v>
      </c>
      <c r="D262" s="60">
        <v>8.9700000000000006</v>
      </c>
      <c r="E262" s="65">
        <v>45485</v>
      </c>
      <c r="F262" s="61">
        <v>8.9700000000000006</v>
      </c>
    </row>
    <row r="263" spans="1:6" ht="20.399999999999999" x14ac:dyDescent="0.5">
      <c r="A263" s="68"/>
      <c r="B263" s="55" t="s">
        <v>3017</v>
      </c>
      <c r="C263" s="55" t="s">
        <v>3018</v>
      </c>
      <c r="D263" s="60">
        <v>7.34</v>
      </c>
      <c r="E263" s="65">
        <v>45485</v>
      </c>
      <c r="F263" s="61">
        <v>7.34</v>
      </c>
    </row>
    <row r="264" spans="1:6" ht="20.399999999999999" x14ac:dyDescent="0.5">
      <c r="A264" s="68"/>
      <c r="B264" s="55" t="s">
        <v>3019</v>
      </c>
      <c r="C264" s="55" t="s">
        <v>3020</v>
      </c>
      <c r="D264" s="60">
        <v>15.81</v>
      </c>
      <c r="E264" s="65">
        <v>45485</v>
      </c>
      <c r="F264" s="61">
        <v>15.81</v>
      </c>
    </row>
    <row r="265" spans="1:6" ht="20.399999999999999" x14ac:dyDescent="0.5">
      <c r="A265" s="68"/>
      <c r="B265" s="55" t="s">
        <v>3021</v>
      </c>
      <c r="C265" s="55" t="s">
        <v>3022</v>
      </c>
      <c r="D265" s="60">
        <v>6.21</v>
      </c>
      <c r="E265" s="65">
        <v>45485</v>
      </c>
      <c r="F265" s="61">
        <v>6.21</v>
      </c>
    </row>
    <row r="266" spans="1:6" ht="30.6" x14ac:dyDescent="0.5">
      <c r="A266" s="55" t="s">
        <v>492</v>
      </c>
      <c r="B266" s="55" t="s">
        <v>3023</v>
      </c>
      <c r="C266" s="55" t="s">
        <v>3024</v>
      </c>
      <c r="D266" s="60">
        <v>20</v>
      </c>
      <c r="E266" s="65">
        <v>45490</v>
      </c>
      <c r="F266" s="61">
        <v>20</v>
      </c>
    </row>
    <row r="267" spans="1:6" ht="30.6" x14ac:dyDescent="0.5">
      <c r="A267" s="55" t="s">
        <v>383</v>
      </c>
      <c r="B267" s="55" t="s">
        <v>3025</v>
      </c>
      <c r="C267" s="55" t="s">
        <v>3026</v>
      </c>
      <c r="D267" s="60">
        <v>28.55</v>
      </c>
      <c r="E267" s="65">
        <v>45485</v>
      </c>
      <c r="F267" s="61">
        <v>28.55</v>
      </c>
    </row>
    <row r="268" spans="1:6" ht="40.799999999999997" x14ac:dyDescent="0.5">
      <c r="A268" s="55" t="s">
        <v>366</v>
      </c>
      <c r="B268" s="55" t="s">
        <v>3027</v>
      </c>
      <c r="C268" s="55" t="s">
        <v>3028</v>
      </c>
      <c r="D268" s="60">
        <v>27</v>
      </c>
      <c r="E268" s="65">
        <v>45485</v>
      </c>
      <c r="F268" s="61">
        <v>27</v>
      </c>
    </row>
    <row r="269" spans="1:6" ht="51" x14ac:dyDescent="0.5">
      <c r="A269" s="55" t="s">
        <v>244</v>
      </c>
      <c r="B269" s="55" t="s">
        <v>3029</v>
      </c>
      <c r="C269" s="55" t="s">
        <v>3030</v>
      </c>
      <c r="D269" s="60">
        <v>17.5</v>
      </c>
      <c r="E269" s="65">
        <v>45509</v>
      </c>
      <c r="F269" s="61">
        <v>17.5</v>
      </c>
    </row>
    <row r="270" spans="1:6" ht="51" x14ac:dyDescent="0.5">
      <c r="A270" s="55" t="s">
        <v>349</v>
      </c>
      <c r="B270" s="55" t="s">
        <v>3031</v>
      </c>
      <c r="C270" s="55" t="s">
        <v>3032</v>
      </c>
      <c r="D270" s="60">
        <v>18</v>
      </c>
      <c r="E270" s="65">
        <v>45517</v>
      </c>
      <c r="F270" s="61">
        <v>18</v>
      </c>
    </row>
    <row r="271" spans="1:6" ht="40.799999999999997" x14ac:dyDescent="0.5">
      <c r="A271" s="55" t="s">
        <v>613</v>
      </c>
      <c r="B271" s="55" t="s">
        <v>3033</v>
      </c>
      <c r="C271" s="55" t="s">
        <v>3034</v>
      </c>
      <c r="D271" s="60">
        <v>4</v>
      </c>
      <c r="E271" s="65">
        <v>45485</v>
      </c>
      <c r="F271" s="61">
        <v>4</v>
      </c>
    </row>
    <row r="272" spans="1:6" ht="40.799999999999997" x14ac:dyDescent="0.5">
      <c r="A272" s="55" t="s">
        <v>439</v>
      </c>
      <c r="B272" s="55" t="s">
        <v>3035</v>
      </c>
      <c r="C272" s="55" t="s">
        <v>3036</v>
      </c>
      <c r="D272" s="60">
        <v>23</v>
      </c>
      <c r="E272" s="65">
        <v>45485</v>
      </c>
      <c r="F272" s="61">
        <v>23</v>
      </c>
    </row>
    <row r="273" spans="1:6" x14ac:dyDescent="0.5">
      <c r="A273" s="62" t="s">
        <v>250</v>
      </c>
      <c r="B273" s="62"/>
      <c r="C273" s="62"/>
      <c r="D273" s="62"/>
      <c r="E273" s="62"/>
      <c r="F273" s="63">
        <v>207.37</v>
      </c>
    </row>
    <row r="277" spans="1:6" x14ac:dyDescent="0.5">
      <c r="A277" s="69" t="s">
        <v>233</v>
      </c>
      <c r="B277" s="69"/>
      <c r="C277" s="69"/>
      <c r="D277" s="69"/>
      <c r="E277" s="69"/>
      <c r="F277" s="69"/>
    </row>
    <row r="278" spans="1:6" x14ac:dyDescent="0.5">
      <c r="A278" s="70" t="s">
        <v>3037</v>
      </c>
      <c r="B278" s="70"/>
      <c r="C278" s="70"/>
      <c r="D278" s="70"/>
      <c r="E278" s="70"/>
      <c r="F278" s="70"/>
    </row>
    <row r="280" spans="1:6" ht="10.5" customHeight="1" x14ac:dyDescent="0.5">
      <c r="A280" s="58" t="s">
        <v>235</v>
      </c>
      <c r="B280" s="58" t="s">
        <v>236</v>
      </c>
      <c r="C280" s="58" t="s">
        <v>238</v>
      </c>
      <c r="D280" s="58" t="s">
        <v>2790</v>
      </c>
      <c r="E280" s="58" t="s">
        <v>2791</v>
      </c>
      <c r="F280" s="59" t="s">
        <v>2792</v>
      </c>
    </row>
    <row r="281" spans="1:6" ht="10.5" customHeight="1" x14ac:dyDescent="0.5">
      <c r="A281" s="68" t="s">
        <v>775</v>
      </c>
      <c r="B281" s="55" t="s">
        <v>3038</v>
      </c>
      <c r="C281" s="55" t="s">
        <v>3039</v>
      </c>
      <c r="D281" s="60">
        <v>10</v>
      </c>
      <c r="E281" s="65">
        <v>45499</v>
      </c>
      <c r="F281" s="61">
        <v>10</v>
      </c>
    </row>
    <row r="282" spans="1:6" ht="30.6" x14ac:dyDescent="0.5">
      <c r="A282" s="68"/>
      <c r="B282" s="55" t="s">
        <v>3040</v>
      </c>
      <c r="C282" s="55" t="s">
        <v>3041</v>
      </c>
      <c r="D282" s="60">
        <v>15</v>
      </c>
      <c r="E282" s="65">
        <v>45552</v>
      </c>
      <c r="F282" s="61">
        <v>15</v>
      </c>
    </row>
    <row r="283" spans="1:6" ht="51" x14ac:dyDescent="0.5">
      <c r="A283" s="55" t="s">
        <v>706</v>
      </c>
      <c r="B283" s="55" t="s">
        <v>3042</v>
      </c>
      <c r="C283" s="55" t="s">
        <v>3043</v>
      </c>
      <c r="D283" s="60">
        <v>23.96</v>
      </c>
      <c r="E283" s="65">
        <v>45540</v>
      </c>
      <c r="F283" s="61">
        <v>23.96</v>
      </c>
    </row>
    <row r="284" spans="1:6" ht="30.6" x14ac:dyDescent="0.5">
      <c r="A284" s="55" t="s">
        <v>301</v>
      </c>
      <c r="B284" s="55" t="s">
        <v>3044</v>
      </c>
      <c r="C284" s="55" t="s">
        <v>3045</v>
      </c>
      <c r="D284" s="60">
        <v>17</v>
      </c>
      <c r="E284" s="65">
        <v>45525</v>
      </c>
      <c r="F284" s="61">
        <v>17</v>
      </c>
    </row>
    <row r="285" spans="1:6" ht="40.799999999999997" x14ac:dyDescent="0.5">
      <c r="A285" s="55" t="s">
        <v>434</v>
      </c>
      <c r="B285" s="55" t="s">
        <v>3046</v>
      </c>
      <c r="C285" s="55" t="s">
        <v>3047</v>
      </c>
      <c r="D285" s="60">
        <v>10</v>
      </c>
      <c r="E285" s="65">
        <v>45531</v>
      </c>
      <c r="F285" s="61">
        <v>10</v>
      </c>
    </row>
    <row r="286" spans="1:6" ht="30.6" x14ac:dyDescent="0.5">
      <c r="A286" s="55" t="s">
        <v>436</v>
      </c>
      <c r="B286" s="55" t="s">
        <v>3048</v>
      </c>
      <c r="C286" s="55" t="s">
        <v>3049</v>
      </c>
      <c r="D286" s="60">
        <v>30</v>
      </c>
      <c r="E286" s="65">
        <v>45519</v>
      </c>
      <c r="F286" s="61">
        <v>30</v>
      </c>
    </row>
    <row r="287" spans="1:6" ht="71.400000000000006" x14ac:dyDescent="0.5">
      <c r="A287" s="68" t="s">
        <v>276</v>
      </c>
      <c r="B287" s="55" t="s">
        <v>3050</v>
      </c>
      <c r="C287" s="55" t="s">
        <v>3051</v>
      </c>
      <c r="D287" s="60">
        <v>6</v>
      </c>
      <c r="E287" s="65">
        <v>45555</v>
      </c>
      <c r="F287" s="61">
        <v>6</v>
      </c>
    </row>
    <row r="288" spans="1:6" ht="51" x14ac:dyDescent="0.5">
      <c r="A288" s="68"/>
      <c r="B288" s="55" t="s">
        <v>3052</v>
      </c>
      <c r="C288" s="55" t="s">
        <v>3053</v>
      </c>
      <c r="D288" s="60">
        <v>30</v>
      </c>
      <c r="E288" s="65">
        <v>45517</v>
      </c>
      <c r="F288" s="61">
        <v>30</v>
      </c>
    </row>
    <row r="289" spans="1:6" ht="91.8" x14ac:dyDescent="0.5">
      <c r="A289" s="68"/>
      <c r="B289" s="55" t="s">
        <v>3054</v>
      </c>
      <c r="C289" s="55" t="s">
        <v>3055</v>
      </c>
      <c r="D289" s="60">
        <v>16</v>
      </c>
      <c r="E289" s="65">
        <v>45478</v>
      </c>
      <c r="F289" s="61">
        <v>16</v>
      </c>
    </row>
    <row r="290" spans="1:6" ht="20.399999999999999" x14ac:dyDescent="0.5">
      <c r="A290" s="68" t="s">
        <v>474</v>
      </c>
      <c r="B290" s="55" t="s">
        <v>3056</v>
      </c>
      <c r="C290" s="55" t="s">
        <v>3057</v>
      </c>
      <c r="D290" s="60">
        <v>3.99</v>
      </c>
      <c r="E290" s="65">
        <v>45544</v>
      </c>
      <c r="F290" s="61">
        <v>3.99</v>
      </c>
    </row>
    <row r="291" spans="1:6" ht="20.399999999999999" x14ac:dyDescent="0.5">
      <c r="A291" s="68"/>
      <c r="B291" s="55" t="s">
        <v>3058</v>
      </c>
      <c r="C291" s="55" t="s">
        <v>3059</v>
      </c>
      <c r="D291" s="60">
        <v>16</v>
      </c>
      <c r="E291" s="65">
        <v>45475</v>
      </c>
      <c r="F291" s="61">
        <v>16</v>
      </c>
    </row>
    <row r="292" spans="1:6" ht="10.5" customHeight="1" x14ac:dyDescent="0.5">
      <c r="A292" s="62" t="s">
        <v>250</v>
      </c>
      <c r="B292" s="62"/>
      <c r="C292" s="62"/>
      <c r="D292" s="62"/>
      <c r="E292" s="62"/>
      <c r="F292" s="63">
        <v>177.95</v>
      </c>
    </row>
    <row r="293" spans="1:6" ht="10.5" customHeight="1" x14ac:dyDescent="0.5"/>
    <row r="296" spans="1:6" x14ac:dyDescent="0.5">
      <c r="A296" s="69" t="s">
        <v>233</v>
      </c>
      <c r="B296" s="69"/>
      <c r="C296" s="69"/>
      <c r="D296" s="69"/>
      <c r="E296" s="69"/>
      <c r="F296" s="69"/>
    </row>
    <row r="297" spans="1:6" x14ac:dyDescent="0.5">
      <c r="A297" s="70" t="s">
        <v>3060</v>
      </c>
      <c r="B297" s="70"/>
      <c r="C297" s="70"/>
      <c r="D297" s="70"/>
      <c r="E297" s="70"/>
      <c r="F297" s="70"/>
    </row>
    <row r="299" spans="1:6" ht="30.6" x14ac:dyDescent="0.5">
      <c r="A299" s="58" t="s">
        <v>235</v>
      </c>
      <c r="B299" s="58" t="s">
        <v>236</v>
      </c>
      <c r="C299" s="58" t="s">
        <v>238</v>
      </c>
      <c r="D299" s="58" t="s">
        <v>2790</v>
      </c>
      <c r="E299" s="58" t="s">
        <v>2791</v>
      </c>
      <c r="F299" s="59" t="s">
        <v>2792</v>
      </c>
    </row>
    <row r="300" spans="1:6" ht="30.6" x14ac:dyDescent="0.5">
      <c r="A300" s="55" t="s">
        <v>19</v>
      </c>
      <c r="B300" s="55" t="s">
        <v>3061</v>
      </c>
      <c r="C300" s="55" t="s">
        <v>3062</v>
      </c>
      <c r="D300" s="60">
        <v>34.99</v>
      </c>
      <c r="E300" s="65">
        <v>45539</v>
      </c>
      <c r="F300" s="61">
        <v>34.99</v>
      </c>
    </row>
    <row r="301" spans="1:6" ht="81.599999999999994" x14ac:dyDescent="0.5">
      <c r="A301" s="55" t="s">
        <v>414</v>
      </c>
      <c r="B301" s="55" t="s">
        <v>3063</v>
      </c>
      <c r="C301" s="55" t="s">
        <v>3064</v>
      </c>
      <c r="D301" s="60">
        <v>17</v>
      </c>
      <c r="E301" s="65">
        <v>45495</v>
      </c>
      <c r="F301" s="61">
        <v>17</v>
      </c>
    </row>
    <row r="302" spans="1:6" ht="10.5" customHeight="1" x14ac:dyDescent="0.5">
      <c r="A302" s="55" t="s">
        <v>336</v>
      </c>
      <c r="B302" s="55" t="s">
        <v>3065</v>
      </c>
      <c r="C302" s="55" t="s">
        <v>3066</v>
      </c>
      <c r="D302" s="60">
        <v>11.99</v>
      </c>
      <c r="E302" s="65">
        <v>45538</v>
      </c>
      <c r="F302" s="61">
        <v>11.99</v>
      </c>
    </row>
    <row r="303" spans="1:6" ht="10.5" customHeight="1" x14ac:dyDescent="0.5">
      <c r="A303" s="68" t="s">
        <v>449</v>
      </c>
      <c r="B303" s="55" t="s">
        <v>3067</v>
      </c>
      <c r="C303" s="55" t="s">
        <v>3068</v>
      </c>
      <c r="D303" s="60">
        <v>16</v>
      </c>
      <c r="E303" s="65">
        <v>45481</v>
      </c>
      <c r="F303" s="61">
        <v>16</v>
      </c>
    </row>
    <row r="304" spans="1:6" ht="40.799999999999997" x14ac:dyDescent="0.5">
      <c r="A304" s="68"/>
      <c r="B304" s="55" t="s">
        <v>3069</v>
      </c>
      <c r="C304" s="55" t="s">
        <v>3070</v>
      </c>
      <c r="D304" s="60">
        <v>30</v>
      </c>
      <c r="E304" s="65">
        <v>45527</v>
      </c>
      <c r="F304" s="61">
        <v>30</v>
      </c>
    </row>
    <row r="305" spans="1:6" ht="91.8" x14ac:dyDescent="0.5">
      <c r="A305" s="55" t="s">
        <v>416</v>
      </c>
      <c r="B305" s="55" t="s">
        <v>3071</v>
      </c>
      <c r="C305" s="55" t="s">
        <v>3072</v>
      </c>
      <c r="D305" s="60">
        <v>14.99</v>
      </c>
      <c r="E305" s="65">
        <v>45519</v>
      </c>
      <c r="F305" s="61">
        <v>14.99</v>
      </c>
    </row>
    <row r="306" spans="1:6" ht="40.799999999999997" x14ac:dyDescent="0.5">
      <c r="A306" s="55" t="s">
        <v>548</v>
      </c>
      <c r="B306" s="55" t="s">
        <v>3073</v>
      </c>
      <c r="C306" s="55" t="s">
        <v>3068</v>
      </c>
      <c r="D306" s="60">
        <v>16</v>
      </c>
      <c r="E306" s="65">
        <v>45481</v>
      </c>
      <c r="F306" s="61">
        <v>16</v>
      </c>
    </row>
    <row r="307" spans="1:6" ht="30.6" x14ac:dyDescent="0.5">
      <c r="A307" s="55" t="s">
        <v>383</v>
      </c>
      <c r="B307" s="55" t="s">
        <v>3074</v>
      </c>
      <c r="C307" s="55" t="s">
        <v>3075</v>
      </c>
      <c r="D307" s="60">
        <v>33.99</v>
      </c>
      <c r="E307" s="65">
        <v>45512</v>
      </c>
      <c r="F307" s="61">
        <v>33.99</v>
      </c>
    </row>
    <row r="308" spans="1:6" ht="102" x14ac:dyDescent="0.5">
      <c r="A308" s="68" t="s">
        <v>2873</v>
      </c>
      <c r="B308" s="55" t="s">
        <v>3076</v>
      </c>
      <c r="C308" s="55" t="s">
        <v>3077</v>
      </c>
      <c r="D308" s="60">
        <v>27.99</v>
      </c>
      <c r="E308" s="65">
        <v>45488</v>
      </c>
      <c r="F308" s="61">
        <v>27.99</v>
      </c>
    </row>
    <row r="309" spans="1:6" ht="20.399999999999999" x14ac:dyDescent="0.5">
      <c r="A309" s="68"/>
      <c r="B309" s="55" t="s">
        <v>3078</v>
      </c>
      <c r="C309" s="55" t="s">
        <v>3079</v>
      </c>
      <c r="D309" s="60">
        <v>64.989999999999995</v>
      </c>
      <c r="E309" s="65">
        <v>45518</v>
      </c>
      <c r="F309" s="61">
        <v>64.989999999999995</v>
      </c>
    </row>
    <row r="310" spans="1:6" ht="81.599999999999994" x14ac:dyDescent="0.5">
      <c r="A310" s="55" t="s">
        <v>244</v>
      </c>
      <c r="B310" s="55" t="s">
        <v>3080</v>
      </c>
      <c r="C310" s="55" t="s">
        <v>3081</v>
      </c>
      <c r="D310" s="60">
        <v>28.5</v>
      </c>
      <c r="E310" s="65">
        <v>45539</v>
      </c>
      <c r="F310" s="61">
        <v>28.5</v>
      </c>
    </row>
    <row r="311" spans="1:6" ht="40.799999999999997" x14ac:dyDescent="0.5">
      <c r="A311" s="55" t="s">
        <v>341</v>
      </c>
      <c r="B311" s="55" t="s">
        <v>3082</v>
      </c>
      <c r="C311" s="55" t="s">
        <v>3083</v>
      </c>
      <c r="D311" s="60">
        <v>28</v>
      </c>
      <c r="E311" s="65">
        <v>45556</v>
      </c>
      <c r="F311" s="61">
        <v>28</v>
      </c>
    </row>
    <row r="312" spans="1:6" ht="10.5" customHeight="1" x14ac:dyDescent="0.5">
      <c r="A312" s="55" t="s">
        <v>425</v>
      </c>
      <c r="B312" s="55" t="s">
        <v>3084</v>
      </c>
      <c r="C312" s="55" t="s">
        <v>3085</v>
      </c>
      <c r="D312" s="60">
        <v>18.95</v>
      </c>
      <c r="E312" s="65">
        <v>45561</v>
      </c>
      <c r="F312" s="61">
        <v>18.95</v>
      </c>
    </row>
    <row r="313" spans="1:6" ht="10.5" customHeight="1" x14ac:dyDescent="0.5">
      <c r="A313" s="55" t="s">
        <v>610</v>
      </c>
      <c r="B313" s="55" t="s">
        <v>3086</v>
      </c>
      <c r="C313" s="55" t="s">
        <v>3087</v>
      </c>
      <c r="D313" s="60">
        <v>14</v>
      </c>
      <c r="E313" s="65">
        <v>45481</v>
      </c>
      <c r="F313" s="61">
        <v>14</v>
      </c>
    </row>
    <row r="314" spans="1:6" ht="112.2" x14ac:dyDescent="0.5">
      <c r="A314" s="68" t="s">
        <v>303</v>
      </c>
      <c r="B314" s="55" t="s">
        <v>3088</v>
      </c>
      <c r="C314" s="55" t="s">
        <v>2862</v>
      </c>
      <c r="D314" s="60">
        <v>8.39</v>
      </c>
      <c r="E314" s="65">
        <v>45539</v>
      </c>
      <c r="F314" s="61">
        <v>8.39</v>
      </c>
    </row>
    <row r="315" spans="1:6" ht="30.6" x14ac:dyDescent="0.5">
      <c r="A315" s="68"/>
      <c r="B315" s="55" t="s">
        <v>3089</v>
      </c>
      <c r="C315" s="55" t="s">
        <v>3090</v>
      </c>
      <c r="D315" s="60">
        <v>15.79</v>
      </c>
      <c r="E315" s="65">
        <v>45496</v>
      </c>
      <c r="F315" s="61">
        <v>15.79</v>
      </c>
    </row>
    <row r="316" spans="1:6" ht="20.399999999999999" x14ac:dyDescent="0.5">
      <c r="A316" s="68"/>
      <c r="B316" s="55" t="s">
        <v>3091</v>
      </c>
      <c r="C316" s="55" t="s">
        <v>3092</v>
      </c>
      <c r="D316" s="60">
        <v>5.64</v>
      </c>
      <c r="E316" s="65">
        <v>45523</v>
      </c>
      <c r="F316" s="61">
        <v>5.64</v>
      </c>
    </row>
    <row r="317" spans="1:6" ht="20.399999999999999" x14ac:dyDescent="0.5">
      <c r="A317" s="68"/>
      <c r="B317" s="55" t="s">
        <v>3093</v>
      </c>
      <c r="C317" s="55" t="s">
        <v>3094</v>
      </c>
      <c r="D317" s="60">
        <v>11.97</v>
      </c>
      <c r="E317" s="65">
        <v>45519</v>
      </c>
      <c r="F317" s="61">
        <v>11.97</v>
      </c>
    </row>
    <row r="318" spans="1:6" ht="30.6" x14ac:dyDescent="0.5">
      <c r="A318" s="68"/>
      <c r="B318" s="55" t="s">
        <v>3095</v>
      </c>
      <c r="C318" s="55" t="s">
        <v>3096</v>
      </c>
      <c r="D318" s="60">
        <v>5</v>
      </c>
      <c r="E318" s="65">
        <v>45539</v>
      </c>
      <c r="F318" s="61">
        <v>5</v>
      </c>
    </row>
    <row r="319" spans="1:6" ht="30.6" x14ac:dyDescent="0.5">
      <c r="A319" s="68"/>
      <c r="B319" s="55" t="s">
        <v>3097</v>
      </c>
      <c r="C319" s="55" t="s">
        <v>3098</v>
      </c>
      <c r="D319" s="60">
        <v>18.28</v>
      </c>
      <c r="E319" s="65">
        <v>45512</v>
      </c>
      <c r="F319" s="61">
        <v>18.28</v>
      </c>
    </row>
    <row r="320" spans="1:6" ht="142.80000000000001" x14ac:dyDescent="0.5">
      <c r="A320" s="55" t="s">
        <v>276</v>
      </c>
      <c r="B320" s="55" t="s">
        <v>3099</v>
      </c>
      <c r="C320" s="55" t="s">
        <v>3100</v>
      </c>
      <c r="D320" s="60">
        <v>17</v>
      </c>
      <c r="E320" s="65">
        <v>45479</v>
      </c>
      <c r="F320" s="61">
        <v>17</v>
      </c>
    </row>
    <row r="321" spans="1:6" ht="10.5" customHeight="1" x14ac:dyDescent="0.5">
      <c r="A321" s="55" t="s">
        <v>307</v>
      </c>
      <c r="B321" s="55" t="s">
        <v>3101</v>
      </c>
      <c r="C321" s="55" t="s">
        <v>3102</v>
      </c>
      <c r="D321" s="60">
        <v>28</v>
      </c>
      <c r="E321" s="65">
        <v>45549</v>
      </c>
      <c r="F321" s="61">
        <v>28</v>
      </c>
    </row>
    <row r="322" spans="1:6" ht="10.5" customHeight="1" x14ac:dyDescent="0.5">
      <c r="A322" s="62" t="s">
        <v>250</v>
      </c>
      <c r="B322" s="62"/>
      <c r="C322" s="62"/>
      <c r="D322" s="62"/>
      <c r="E322" s="62"/>
      <c r="F322" s="63">
        <v>467.46</v>
      </c>
    </row>
    <row r="326" spans="1:6" x14ac:dyDescent="0.5">
      <c r="A326" s="69" t="s">
        <v>233</v>
      </c>
      <c r="B326" s="69"/>
      <c r="C326" s="69"/>
      <c r="D326" s="69"/>
      <c r="E326" s="69"/>
      <c r="F326" s="69"/>
    </row>
    <row r="327" spans="1:6" x14ac:dyDescent="0.5">
      <c r="A327" s="70" t="s">
        <v>3103</v>
      </c>
      <c r="B327" s="70"/>
      <c r="C327" s="70"/>
      <c r="D327" s="70"/>
      <c r="E327" s="70"/>
      <c r="F327" s="70"/>
    </row>
    <row r="329" spans="1:6" ht="30.6" x14ac:dyDescent="0.5">
      <c r="A329" s="58" t="s">
        <v>235</v>
      </c>
      <c r="B329" s="58" t="s">
        <v>236</v>
      </c>
      <c r="C329" s="58" t="s">
        <v>238</v>
      </c>
      <c r="D329" s="58" t="s">
        <v>2790</v>
      </c>
      <c r="E329" s="58" t="s">
        <v>2791</v>
      </c>
      <c r="F329" s="59" t="s">
        <v>2792</v>
      </c>
    </row>
    <row r="330" spans="1:6" ht="40.799999999999997" x14ac:dyDescent="0.5">
      <c r="A330" s="55" t="s">
        <v>314</v>
      </c>
      <c r="B330" s="55" t="s">
        <v>3104</v>
      </c>
      <c r="C330" s="55" t="s">
        <v>3105</v>
      </c>
      <c r="D330" s="60">
        <v>18</v>
      </c>
      <c r="E330" s="65">
        <v>45491</v>
      </c>
      <c r="F330" s="61">
        <v>18</v>
      </c>
    </row>
    <row r="331" spans="1:6" x14ac:dyDescent="0.5">
      <c r="A331" s="62" t="s">
        <v>250</v>
      </c>
      <c r="B331" s="62"/>
      <c r="C331" s="62"/>
      <c r="D331" s="62"/>
      <c r="E331" s="62"/>
      <c r="F331" s="63">
        <v>18</v>
      </c>
    </row>
    <row r="335" spans="1:6" x14ac:dyDescent="0.5">
      <c r="A335" s="69" t="s">
        <v>233</v>
      </c>
      <c r="B335" s="69"/>
      <c r="C335" s="69"/>
      <c r="D335" s="69"/>
      <c r="E335" s="69"/>
      <c r="F335" s="69"/>
    </row>
    <row r="336" spans="1:6" x14ac:dyDescent="0.5">
      <c r="A336" s="70" t="s">
        <v>3106</v>
      </c>
      <c r="B336" s="70"/>
      <c r="C336" s="70"/>
      <c r="D336" s="70"/>
      <c r="E336" s="70"/>
      <c r="F336" s="70"/>
    </row>
    <row r="338" spans="1:6" ht="10.5" customHeight="1" x14ac:dyDescent="0.5">
      <c r="A338" s="58" t="s">
        <v>235</v>
      </c>
      <c r="B338" s="58" t="s">
        <v>236</v>
      </c>
      <c r="C338" s="58" t="s">
        <v>238</v>
      </c>
      <c r="D338" s="58" t="s">
        <v>2790</v>
      </c>
      <c r="E338" s="58" t="s">
        <v>2791</v>
      </c>
      <c r="F338" s="59" t="s">
        <v>2792</v>
      </c>
    </row>
    <row r="339" spans="1:6" ht="10.5" customHeight="1" x14ac:dyDescent="0.5">
      <c r="A339" s="68" t="s">
        <v>336</v>
      </c>
      <c r="B339" s="55" t="s">
        <v>3107</v>
      </c>
      <c r="C339" s="55" t="s">
        <v>3108</v>
      </c>
      <c r="D339" s="60">
        <v>28.22</v>
      </c>
      <c r="E339" s="65">
        <v>45548</v>
      </c>
      <c r="F339" s="61">
        <v>28.22</v>
      </c>
    </row>
    <row r="340" spans="1:6" ht="30.6" x14ac:dyDescent="0.5">
      <c r="A340" s="68"/>
      <c r="B340" s="55" t="s">
        <v>3109</v>
      </c>
      <c r="C340" s="55" t="s">
        <v>3110</v>
      </c>
      <c r="D340" s="60">
        <v>15.26</v>
      </c>
      <c r="E340" s="65">
        <v>45534</v>
      </c>
      <c r="F340" s="61">
        <v>15.26</v>
      </c>
    </row>
    <row r="341" spans="1:6" ht="30.6" x14ac:dyDescent="0.5">
      <c r="A341" s="55" t="s">
        <v>416</v>
      </c>
      <c r="B341" s="55" t="s">
        <v>3111</v>
      </c>
      <c r="C341" s="55" t="s">
        <v>3112</v>
      </c>
      <c r="D341" s="60">
        <v>4.59</v>
      </c>
      <c r="E341" s="65">
        <v>45499</v>
      </c>
      <c r="F341" s="61">
        <v>4.59</v>
      </c>
    </row>
    <row r="342" spans="1:6" ht="102" x14ac:dyDescent="0.5">
      <c r="A342" s="68" t="s">
        <v>459</v>
      </c>
      <c r="B342" s="55" t="s">
        <v>3113</v>
      </c>
      <c r="C342" s="55" t="s">
        <v>3114</v>
      </c>
      <c r="D342" s="60">
        <v>9</v>
      </c>
      <c r="E342" s="65">
        <v>45539</v>
      </c>
      <c r="F342" s="61">
        <v>9</v>
      </c>
    </row>
    <row r="343" spans="1:6" ht="20.399999999999999" x14ac:dyDescent="0.5">
      <c r="A343" s="68"/>
      <c r="B343" s="55" t="s">
        <v>3115</v>
      </c>
      <c r="C343" s="55" t="s">
        <v>3116</v>
      </c>
      <c r="D343" s="60">
        <v>8</v>
      </c>
      <c r="E343" s="65">
        <v>45475</v>
      </c>
      <c r="F343" s="61">
        <v>8</v>
      </c>
    </row>
    <row r="344" spans="1:6" ht="30.6" x14ac:dyDescent="0.5">
      <c r="A344" s="68"/>
      <c r="B344" s="55" t="s">
        <v>3117</v>
      </c>
      <c r="C344" s="55" t="s">
        <v>3118</v>
      </c>
      <c r="D344" s="60">
        <v>4</v>
      </c>
      <c r="E344" s="65">
        <v>45499</v>
      </c>
      <c r="F344" s="61">
        <v>4</v>
      </c>
    </row>
    <row r="345" spans="1:6" ht="91.8" x14ac:dyDescent="0.5">
      <c r="A345" s="68"/>
      <c r="B345" s="55" t="s">
        <v>3119</v>
      </c>
      <c r="C345" s="55" t="s">
        <v>3120</v>
      </c>
      <c r="D345" s="60">
        <v>10</v>
      </c>
      <c r="E345" s="65">
        <v>45499</v>
      </c>
      <c r="F345" s="61">
        <v>10</v>
      </c>
    </row>
    <row r="346" spans="1:6" ht="40.799999999999997" x14ac:dyDescent="0.5">
      <c r="A346" s="55" t="s">
        <v>314</v>
      </c>
      <c r="B346" s="55" t="s">
        <v>3121</v>
      </c>
      <c r="C346" s="55" t="s">
        <v>3122</v>
      </c>
      <c r="D346" s="60">
        <v>17</v>
      </c>
      <c r="E346" s="65">
        <v>45197</v>
      </c>
      <c r="F346" s="61">
        <v>17</v>
      </c>
    </row>
    <row r="347" spans="1:6" ht="20.399999999999999" x14ac:dyDescent="0.5">
      <c r="A347" s="68" t="s">
        <v>366</v>
      </c>
      <c r="B347" s="55" t="s">
        <v>3123</v>
      </c>
      <c r="C347" s="55" t="s">
        <v>3124</v>
      </c>
      <c r="D347" s="60">
        <v>100</v>
      </c>
      <c r="E347" s="65">
        <v>45561</v>
      </c>
      <c r="F347" s="61">
        <v>100</v>
      </c>
    </row>
    <row r="348" spans="1:6" ht="61.2" x14ac:dyDescent="0.5">
      <c r="A348" s="68"/>
      <c r="B348" s="55" t="s">
        <v>3125</v>
      </c>
      <c r="C348" s="55" t="s">
        <v>3126</v>
      </c>
      <c r="D348" s="60">
        <v>16.989999999999998</v>
      </c>
      <c r="E348" s="65">
        <v>45565</v>
      </c>
      <c r="F348" s="61">
        <v>16.989999999999998</v>
      </c>
    </row>
    <row r="349" spans="1:6" ht="40.799999999999997" x14ac:dyDescent="0.5">
      <c r="A349" s="55" t="s">
        <v>2776</v>
      </c>
      <c r="B349" s="55" t="s">
        <v>3127</v>
      </c>
      <c r="C349" s="55" t="s">
        <v>3128</v>
      </c>
      <c r="D349" s="60">
        <v>28</v>
      </c>
      <c r="E349" s="65">
        <v>45513</v>
      </c>
      <c r="F349" s="61">
        <v>28</v>
      </c>
    </row>
    <row r="350" spans="1:6" ht="40.799999999999997" x14ac:dyDescent="0.5">
      <c r="A350" s="55" t="s">
        <v>2873</v>
      </c>
      <c r="B350" s="55" t="s">
        <v>3129</v>
      </c>
      <c r="C350" s="55" t="s">
        <v>3130</v>
      </c>
      <c r="D350" s="60">
        <v>24.95</v>
      </c>
      <c r="E350" s="65">
        <v>45163</v>
      </c>
      <c r="F350" s="61">
        <v>24.95</v>
      </c>
    </row>
    <row r="351" spans="1:6" ht="10.5" customHeight="1" x14ac:dyDescent="0.5">
      <c r="A351" s="55" t="s">
        <v>423</v>
      </c>
      <c r="B351" s="55" t="s">
        <v>3131</v>
      </c>
      <c r="C351" s="55" t="s">
        <v>3132</v>
      </c>
      <c r="D351" s="60">
        <v>12.99</v>
      </c>
      <c r="E351" s="65">
        <v>45487</v>
      </c>
      <c r="F351" s="61">
        <v>12.99</v>
      </c>
    </row>
    <row r="352" spans="1:6" ht="10.5" customHeight="1" x14ac:dyDescent="0.5">
      <c r="A352" s="68" t="s">
        <v>878</v>
      </c>
      <c r="B352" s="55" t="s">
        <v>3133</v>
      </c>
      <c r="C352" s="55" t="s">
        <v>3134</v>
      </c>
      <c r="D352" s="60">
        <v>5</v>
      </c>
      <c r="E352" s="65">
        <v>45524</v>
      </c>
      <c r="F352" s="61">
        <v>5</v>
      </c>
    </row>
    <row r="353" spans="1:6" ht="20.399999999999999" x14ac:dyDescent="0.5">
      <c r="A353" s="68"/>
      <c r="B353" s="55" t="s">
        <v>3135</v>
      </c>
      <c r="C353" s="55" t="s">
        <v>3136</v>
      </c>
      <c r="D353" s="60">
        <v>5</v>
      </c>
      <c r="E353" s="65">
        <v>45524</v>
      </c>
      <c r="F353" s="61">
        <v>5</v>
      </c>
    </row>
    <row r="354" spans="1:6" ht="20.399999999999999" x14ac:dyDescent="0.5">
      <c r="A354" s="68"/>
      <c r="B354" s="55" t="s">
        <v>3137</v>
      </c>
      <c r="C354" s="55" t="s">
        <v>3138</v>
      </c>
      <c r="D354" s="60">
        <v>5</v>
      </c>
      <c r="E354" s="65">
        <v>45524</v>
      </c>
      <c r="F354" s="61">
        <v>5</v>
      </c>
    </row>
    <row r="355" spans="1:6" ht="40.799999999999997" x14ac:dyDescent="0.5">
      <c r="A355" s="55" t="s">
        <v>332</v>
      </c>
      <c r="B355" s="55" t="s">
        <v>3139</v>
      </c>
      <c r="C355" s="55" t="s">
        <v>3140</v>
      </c>
      <c r="D355" s="60">
        <v>11</v>
      </c>
      <c r="E355" s="65">
        <v>45532</v>
      </c>
      <c r="F355" s="61">
        <v>11</v>
      </c>
    </row>
    <row r="356" spans="1:6" ht="40.799999999999997" x14ac:dyDescent="0.5">
      <c r="A356" s="55" t="s">
        <v>269</v>
      </c>
      <c r="B356" s="55" t="s">
        <v>3141</v>
      </c>
      <c r="C356" s="55" t="s">
        <v>3142</v>
      </c>
      <c r="D356" s="60">
        <v>139</v>
      </c>
      <c r="E356" s="65">
        <v>45558</v>
      </c>
      <c r="F356" s="61">
        <v>139</v>
      </c>
    </row>
    <row r="357" spans="1:6" ht="40.799999999999997" x14ac:dyDescent="0.5">
      <c r="A357" s="55" t="s">
        <v>373</v>
      </c>
      <c r="B357" s="55" t="s">
        <v>3143</v>
      </c>
      <c r="C357" s="55" t="s">
        <v>3144</v>
      </c>
      <c r="D357" s="60">
        <v>30</v>
      </c>
      <c r="E357" s="65">
        <v>45548</v>
      </c>
      <c r="F357" s="61">
        <v>30</v>
      </c>
    </row>
    <row r="358" spans="1:6" ht="40.799999999999997" x14ac:dyDescent="0.5">
      <c r="A358" s="55" t="s">
        <v>434</v>
      </c>
      <c r="B358" s="55" t="s">
        <v>3145</v>
      </c>
      <c r="C358" s="55" t="s">
        <v>3146</v>
      </c>
      <c r="D358" s="60">
        <v>9</v>
      </c>
      <c r="E358" s="65">
        <v>45481</v>
      </c>
      <c r="F358" s="61">
        <v>9</v>
      </c>
    </row>
    <row r="359" spans="1:6" ht="40.799999999999997" x14ac:dyDescent="0.5">
      <c r="A359" s="55" t="s">
        <v>936</v>
      </c>
      <c r="B359" s="55" t="s">
        <v>3147</v>
      </c>
      <c r="C359" s="55" t="s">
        <v>3148</v>
      </c>
      <c r="D359" s="60">
        <v>18.95</v>
      </c>
      <c r="E359" s="65">
        <v>45491</v>
      </c>
      <c r="F359" s="61">
        <v>18.95</v>
      </c>
    </row>
    <row r="360" spans="1:6" ht="61.2" x14ac:dyDescent="0.5">
      <c r="A360" s="55" t="s">
        <v>303</v>
      </c>
      <c r="B360" s="55" t="s">
        <v>3149</v>
      </c>
      <c r="C360" s="55" t="s">
        <v>3150</v>
      </c>
      <c r="D360" s="60">
        <v>20.39</v>
      </c>
      <c r="E360" s="65">
        <v>45491</v>
      </c>
      <c r="F360" s="61">
        <v>20.39</v>
      </c>
    </row>
    <row r="361" spans="1:6" ht="61.2" x14ac:dyDescent="0.5">
      <c r="A361" s="55" t="s">
        <v>613</v>
      </c>
      <c r="B361" s="55" t="s">
        <v>3151</v>
      </c>
      <c r="C361" s="55" t="s">
        <v>3152</v>
      </c>
      <c r="D361" s="60">
        <v>16</v>
      </c>
      <c r="E361" s="65">
        <v>45499</v>
      </c>
      <c r="F361" s="61">
        <v>16</v>
      </c>
    </row>
    <row r="362" spans="1:6" ht="40.799999999999997" x14ac:dyDescent="0.5">
      <c r="A362" s="55" t="s">
        <v>439</v>
      </c>
      <c r="B362" s="55" t="s">
        <v>3153</v>
      </c>
      <c r="C362" s="55" t="s">
        <v>3154</v>
      </c>
      <c r="D362" s="60">
        <v>12</v>
      </c>
      <c r="E362" s="65">
        <v>45541</v>
      </c>
      <c r="F362" s="61">
        <v>12</v>
      </c>
    </row>
    <row r="363" spans="1:6" ht="40.799999999999997" x14ac:dyDescent="0.5">
      <c r="A363" s="55" t="s">
        <v>307</v>
      </c>
      <c r="B363" s="55" t="s">
        <v>3155</v>
      </c>
      <c r="C363" s="55" t="s">
        <v>3156</v>
      </c>
      <c r="D363" s="60">
        <v>26</v>
      </c>
      <c r="E363" s="65">
        <v>45508</v>
      </c>
      <c r="F363" s="61">
        <v>26</v>
      </c>
    </row>
    <row r="364" spans="1:6" ht="10.5" customHeight="1" x14ac:dyDescent="0.5">
      <c r="A364" s="62" t="s">
        <v>250</v>
      </c>
      <c r="B364" s="62"/>
      <c r="C364" s="62"/>
      <c r="D364" s="62"/>
      <c r="E364" s="62"/>
      <c r="F364" s="63">
        <v>576.34</v>
      </c>
    </row>
    <row r="365" spans="1:6" ht="10.5" customHeight="1" x14ac:dyDescent="0.5"/>
    <row r="368" spans="1:6" x14ac:dyDescent="0.5">
      <c r="A368" s="69" t="s">
        <v>233</v>
      </c>
      <c r="B368" s="69"/>
      <c r="C368" s="69"/>
      <c r="D368" s="69"/>
      <c r="E368" s="69"/>
      <c r="F368" s="69"/>
    </row>
    <row r="369" spans="1:6" x14ac:dyDescent="0.5">
      <c r="A369" s="70" t="s">
        <v>3157</v>
      </c>
      <c r="B369" s="70"/>
      <c r="C369" s="70"/>
      <c r="D369" s="70"/>
      <c r="E369" s="70"/>
      <c r="F369" s="70"/>
    </row>
    <row r="371" spans="1:6" ht="30.6" x14ac:dyDescent="0.5">
      <c r="A371" s="58" t="s">
        <v>235</v>
      </c>
      <c r="B371" s="58" t="s">
        <v>236</v>
      </c>
      <c r="C371" s="58" t="s">
        <v>238</v>
      </c>
      <c r="D371" s="58" t="s">
        <v>2790</v>
      </c>
      <c r="E371" s="58" t="s">
        <v>2791</v>
      </c>
      <c r="F371" s="59" t="s">
        <v>2792</v>
      </c>
    </row>
    <row r="372" spans="1:6" ht="30.6" x14ac:dyDescent="0.5">
      <c r="A372" s="55" t="s">
        <v>416</v>
      </c>
      <c r="B372" s="55" t="s">
        <v>3158</v>
      </c>
      <c r="C372" s="55" t="s">
        <v>3159</v>
      </c>
      <c r="D372" s="60">
        <v>16.95</v>
      </c>
      <c r="E372" s="65">
        <v>45540</v>
      </c>
      <c r="F372" s="61">
        <v>16.95</v>
      </c>
    </row>
    <row r="373" spans="1:6" ht="40.799999999999997" x14ac:dyDescent="0.5">
      <c r="A373" s="55" t="s">
        <v>546</v>
      </c>
      <c r="B373" s="55" t="s">
        <v>3160</v>
      </c>
      <c r="C373" s="55" t="s">
        <v>3161</v>
      </c>
      <c r="D373" s="60">
        <v>4.79</v>
      </c>
      <c r="E373" s="65">
        <v>45497</v>
      </c>
      <c r="F373" s="61">
        <v>4.79</v>
      </c>
    </row>
    <row r="374" spans="1:6" ht="30.6" x14ac:dyDescent="0.5">
      <c r="A374" s="68" t="s">
        <v>459</v>
      </c>
      <c r="B374" s="55" t="s">
        <v>3162</v>
      </c>
      <c r="C374" s="55" t="s">
        <v>3163</v>
      </c>
      <c r="D374" s="60">
        <v>12.44</v>
      </c>
      <c r="E374" s="65">
        <v>45545</v>
      </c>
      <c r="F374" s="61">
        <v>12.44</v>
      </c>
    </row>
    <row r="375" spans="1:6" ht="10.5" customHeight="1" x14ac:dyDescent="0.5">
      <c r="A375" s="68"/>
      <c r="B375" s="55" t="s">
        <v>3164</v>
      </c>
      <c r="C375" s="55" t="s">
        <v>3165</v>
      </c>
      <c r="D375" s="60">
        <v>7</v>
      </c>
      <c r="E375" s="65">
        <v>45526</v>
      </c>
      <c r="F375" s="61">
        <v>7</v>
      </c>
    </row>
    <row r="376" spans="1:6" ht="10.5" customHeight="1" x14ac:dyDescent="0.5">
      <c r="A376" s="55" t="s">
        <v>332</v>
      </c>
      <c r="B376" s="55" t="s">
        <v>3166</v>
      </c>
      <c r="C376" s="55" t="s">
        <v>3167</v>
      </c>
      <c r="D376" s="60">
        <v>30</v>
      </c>
      <c r="E376" s="65">
        <v>45475</v>
      </c>
      <c r="F376" s="61">
        <v>30</v>
      </c>
    </row>
    <row r="377" spans="1:6" ht="51" x14ac:dyDescent="0.5">
      <c r="A377" s="55" t="s">
        <v>436</v>
      </c>
      <c r="B377" s="55" t="s">
        <v>3168</v>
      </c>
      <c r="C377" s="55" t="s">
        <v>3169</v>
      </c>
      <c r="D377" s="60">
        <v>13</v>
      </c>
      <c r="E377" s="65">
        <v>45545</v>
      </c>
      <c r="F377" s="61">
        <v>13</v>
      </c>
    </row>
    <row r="378" spans="1:6" x14ac:dyDescent="0.5">
      <c r="A378" s="62" t="s">
        <v>250</v>
      </c>
      <c r="B378" s="62"/>
      <c r="C378" s="62"/>
      <c r="D378" s="62"/>
      <c r="E378" s="62"/>
      <c r="F378" s="63">
        <v>84.18</v>
      </c>
    </row>
    <row r="382" spans="1:6" x14ac:dyDescent="0.5">
      <c r="A382" s="69" t="s">
        <v>233</v>
      </c>
      <c r="B382" s="69"/>
      <c r="C382" s="69"/>
      <c r="D382" s="69"/>
      <c r="E382" s="69"/>
      <c r="F382" s="69"/>
    </row>
    <row r="383" spans="1:6" x14ac:dyDescent="0.5">
      <c r="A383" s="70" t="s">
        <v>3170</v>
      </c>
      <c r="B383" s="70"/>
      <c r="C383" s="70"/>
      <c r="D383" s="70"/>
      <c r="E383" s="70"/>
      <c r="F383" s="70"/>
    </row>
    <row r="385" spans="1:6" ht="30.6" x14ac:dyDescent="0.5">
      <c r="A385" s="58" t="s">
        <v>235</v>
      </c>
      <c r="B385" s="58" t="s">
        <v>236</v>
      </c>
      <c r="C385" s="58" t="s">
        <v>238</v>
      </c>
      <c r="D385" s="58" t="s">
        <v>2790</v>
      </c>
      <c r="E385" s="58" t="s">
        <v>2791</v>
      </c>
      <c r="F385" s="59" t="s">
        <v>2792</v>
      </c>
    </row>
    <row r="386" spans="1:6" ht="40.799999999999997" x14ac:dyDescent="0.5">
      <c r="A386" s="55" t="s">
        <v>301</v>
      </c>
      <c r="B386" s="55" t="s">
        <v>3171</v>
      </c>
      <c r="C386" s="55" t="s">
        <v>3172</v>
      </c>
      <c r="D386" s="60">
        <v>5.69</v>
      </c>
      <c r="E386" s="65">
        <v>45544</v>
      </c>
      <c r="F386" s="61">
        <v>5.69</v>
      </c>
    </row>
    <row r="387" spans="1:6" x14ac:dyDescent="0.5">
      <c r="A387" s="62" t="s">
        <v>250</v>
      </c>
      <c r="B387" s="62"/>
      <c r="C387" s="62"/>
      <c r="D387" s="62"/>
      <c r="E387" s="62"/>
      <c r="F387" s="63">
        <v>5.69</v>
      </c>
    </row>
    <row r="391" spans="1:6" ht="10.5" customHeight="1" x14ac:dyDescent="0.5">
      <c r="A391" s="69" t="s">
        <v>233</v>
      </c>
      <c r="B391" s="69"/>
      <c r="C391" s="69"/>
      <c r="D391" s="69"/>
      <c r="E391" s="69"/>
      <c r="F391" s="69"/>
    </row>
    <row r="392" spans="1:6" ht="10.5" customHeight="1" x14ac:dyDescent="0.5">
      <c r="A392" s="70" t="s">
        <v>3173</v>
      </c>
      <c r="B392" s="70"/>
      <c r="C392" s="70"/>
      <c r="D392" s="70"/>
      <c r="E392" s="70"/>
      <c r="F392" s="70"/>
    </row>
    <row r="394" spans="1:6" ht="30.6" x14ac:dyDescent="0.5">
      <c r="A394" s="58" t="s">
        <v>235</v>
      </c>
      <c r="B394" s="58" t="s">
        <v>236</v>
      </c>
      <c r="C394" s="58" t="s">
        <v>238</v>
      </c>
      <c r="D394" s="58" t="s">
        <v>2790</v>
      </c>
      <c r="E394" s="58" t="s">
        <v>2791</v>
      </c>
      <c r="F394" s="59" t="s">
        <v>2792</v>
      </c>
    </row>
    <row r="395" spans="1:6" ht="40.799999999999997" x14ac:dyDescent="0.5">
      <c r="A395" s="55" t="s">
        <v>775</v>
      </c>
      <c r="B395" s="55" t="s">
        <v>3174</v>
      </c>
      <c r="C395" s="55" t="s">
        <v>3175</v>
      </c>
      <c r="D395" s="60">
        <v>34</v>
      </c>
      <c r="E395" s="65">
        <v>45511</v>
      </c>
      <c r="F395" s="61">
        <v>34</v>
      </c>
    </row>
    <row r="396" spans="1:6" ht="30.6" x14ac:dyDescent="0.5">
      <c r="A396" s="55" t="s">
        <v>459</v>
      </c>
      <c r="B396" s="55" t="s">
        <v>3176</v>
      </c>
      <c r="C396" s="55" t="s">
        <v>3177</v>
      </c>
      <c r="D396" s="60">
        <v>10</v>
      </c>
      <c r="E396" s="65">
        <v>45478</v>
      </c>
      <c r="F396" s="61">
        <v>10</v>
      </c>
    </row>
    <row r="397" spans="1:6" ht="40.799999999999997" x14ac:dyDescent="0.5">
      <c r="A397" s="55" t="s">
        <v>501</v>
      </c>
      <c r="B397" s="55" t="s">
        <v>3178</v>
      </c>
      <c r="C397" s="55" t="s">
        <v>3179</v>
      </c>
      <c r="D397" s="60">
        <v>25</v>
      </c>
      <c r="E397" s="65">
        <v>45512</v>
      </c>
      <c r="F397" s="61">
        <v>25</v>
      </c>
    </row>
    <row r="398" spans="1:6" ht="40.799999999999997" x14ac:dyDescent="0.5">
      <c r="A398" s="55" t="s">
        <v>314</v>
      </c>
      <c r="B398" s="55" t="s">
        <v>3180</v>
      </c>
      <c r="C398" s="55" t="s">
        <v>3181</v>
      </c>
      <c r="D398" s="60">
        <v>30</v>
      </c>
      <c r="E398" s="65">
        <v>45531</v>
      </c>
      <c r="F398" s="61">
        <v>30</v>
      </c>
    </row>
    <row r="399" spans="1:6" x14ac:dyDescent="0.5">
      <c r="A399" s="62" t="s">
        <v>250</v>
      </c>
      <c r="B399" s="62"/>
      <c r="C399" s="62"/>
      <c r="D399" s="62"/>
      <c r="E399" s="62"/>
      <c r="F399" s="63">
        <v>99</v>
      </c>
    </row>
    <row r="403" spans="1:6" x14ac:dyDescent="0.5">
      <c r="A403" s="69" t="s">
        <v>233</v>
      </c>
      <c r="B403" s="69"/>
      <c r="C403" s="69"/>
      <c r="D403" s="69"/>
      <c r="E403" s="69"/>
      <c r="F403" s="69"/>
    </row>
    <row r="404" spans="1:6" x14ac:dyDescent="0.5">
      <c r="A404" s="70" t="s">
        <v>3182</v>
      </c>
      <c r="B404" s="70"/>
      <c r="C404" s="70"/>
      <c r="D404" s="70"/>
      <c r="E404" s="70"/>
      <c r="F404" s="70"/>
    </row>
    <row r="406" spans="1:6" ht="30.6" x14ac:dyDescent="0.5">
      <c r="A406" s="58" t="s">
        <v>235</v>
      </c>
      <c r="B406" s="58" t="s">
        <v>236</v>
      </c>
      <c r="C406" s="58" t="s">
        <v>238</v>
      </c>
      <c r="D406" s="58" t="s">
        <v>2790</v>
      </c>
      <c r="E406" s="58" t="s">
        <v>2791</v>
      </c>
      <c r="F406" s="59" t="s">
        <v>2792</v>
      </c>
    </row>
    <row r="407" spans="1:6" ht="10.5" customHeight="1" x14ac:dyDescent="0.5">
      <c r="A407" s="55" t="s">
        <v>336</v>
      </c>
      <c r="B407" s="55" t="s">
        <v>3183</v>
      </c>
      <c r="C407" s="55" t="s">
        <v>3184</v>
      </c>
      <c r="D407" s="60">
        <v>16.36</v>
      </c>
      <c r="E407" s="65">
        <v>45554</v>
      </c>
      <c r="F407" s="61">
        <v>16.36</v>
      </c>
    </row>
    <row r="408" spans="1:6" ht="10.5" customHeight="1" x14ac:dyDescent="0.5">
      <c r="A408" s="55" t="s">
        <v>3185</v>
      </c>
      <c r="B408" s="55" t="s">
        <v>3186</v>
      </c>
      <c r="C408" s="55" t="s">
        <v>3187</v>
      </c>
      <c r="D408" s="60">
        <v>29</v>
      </c>
      <c r="E408" s="65">
        <v>45554</v>
      </c>
      <c r="F408" s="61">
        <v>29</v>
      </c>
    </row>
    <row r="409" spans="1:6" ht="40.799999999999997" x14ac:dyDescent="0.5">
      <c r="A409" s="55" t="s">
        <v>459</v>
      </c>
      <c r="B409" s="55" t="s">
        <v>3188</v>
      </c>
      <c r="C409" s="55" t="s">
        <v>3189</v>
      </c>
      <c r="D409" s="60">
        <v>5</v>
      </c>
      <c r="E409" s="65">
        <v>45475</v>
      </c>
      <c r="F409" s="61">
        <v>5</v>
      </c>
    </row>
    <row r="410" spans="1:6" ht="102" x14ac:dyDescent="0.5">
      <c r="A410" s="55" t="s">
        <v>501</v>
      </c>
      <c r="B410" s="55" t="s">
        <v>3190</v>
      </c>
      <c r="C410" s="55" t="s">
        <v>3191</v>
      </c>
      <c r="D410" s="60">
        <v>18</v>
      </c>
      <c r="E410" s="65">
        <v>45561</v>
      </c>
      <c r="F410" s="61">
        <v>18</v>
      </c>
    </row>
    <row r="411" spans="1:6" x14ac:dyDescent="0.5">
      <c r="A411" s="62" t="s">
        <v>250</v>
      </c>
      <c r="B411" s="62"/>
      <c r="C411" s="62"/>
      <c r="D411" s="62"/>
      <c r="E411" s="62"/>
      <c r="F411" s="63">
        <v>68.36</v>
      </c>
    </row>
    <row r="415" spans="1:6" x14ac:dyDescent="0.5">
      <c r="A415" s="69" t="s">
        <v>233</v>
      </c>
      <c r="B415" s="69"/>
      <c r="C415" s="69"/>
      <c r="D415" s="69"/>
      <c r="E415" s="69"/>
      <c r="F415" s="69"/>
    </row>
    <row r="416" spans="1:6" x14ac:dyDescent="0.5">
      <c r="A416" s="70" t="s">
        <v>3192</v>
      </c>
      <c r="B416" s="70"/>
      <c r="C416" s="70"/>
      <c r="D416" s="70"/>
      <c r="E416" s="70"/>
      <c r="F416" s="70"/>
    </row>
    <row r="418" spans="1:6" ht="10.5" customHeight="1" x14ac:dyDescent="0.5">
      <c r="A418" s="58" t="s">
        <v>235</v>
      </c>
      <c r="B418" s="58" t="s">
        <v>236</v>
      </c>
      <c r="C418" s="58" t="s">
        <v>238</v>
      </c>
      <c r="D418" s="58" t="s">
        <v>2790</v>
      </c>
      <c r="E418" s="58" t="s">
        <v>2791</v>
      </c>
      <c r="F418" s="59" t="s">
        <v>2792</v>
      </c>
    </row>
    <row r="419" spans="1:6" ht="10.5" customHeight="1" x14ac:dyDescent="0.5">
      <c r="A419" s="55" t="s">
        <v>3193</v>
      </c>
      <c r="B419" s="55" t="s">
        <v>3194</v>
      </c>
      <c r="C419" s="55" t="s">
        <v>3195</v>
      </c>
      <c r="D419" s="60">
        <v>17</v>
      </c>
      <c r="E419" s="65">
        <v>45534</v>
      </c>
      <c r="F419" s="61">
        <v>17</v>
      </c>
    </row>
    <row r="420" spans="1:6" x14ac:dyDescent="0.5">
      <c r="A420" s="62" t="s">
        <v>250</v>
      </c>
      <c r="B420" s="62"/>
      <c r="C420" s="62"/>
      <c r="D420" s="62"/>
      <c r="E420" s="62"/>
      <c r="F420" s="63">
        <v>17</v>
      </c>
    </row>
    <row r="424" spans="1:6" x14ac:dyDescent="0.5">
      <c r="A424" s="69" t="s">
        <v>233</v>
      </c>
      <c r="B424" s="69"/>
      <c r="C424" s="69"/>
      <c r="D424" s="69"/>
      <c r="E424" s="69"/>
      <c r="F424" s="69"/>
    </row>
    <row r="425" spans="1:6" x14ac:dyDescent="0.5">
      <c r="A425" s="70" t="s">
        <v>3196</v>
      </c>
      <c r="B425" s="70"/>
      <c r="C425" s="70"/>
      <c r="D425" s="70"/>
      <c r="E425" s="70"/>
      <c r="F425" s="70"/>
    </row>
    <row r="427" spans="1:6" ht="30.6" x14ac:dyDescent="0.5">
      <c r="A427" s="58" t="s">
        <v>235</v>
      </c>
      <c r="B427" s="58" t="s">
        <v>236</v>
      </c>
      <c r="C427" s="58" t="s">
        <v>238</v>
      </c>
      <c r="D427" s="58" t="s">
        <v>2790</v>
      </c>
      <c r="E427" s="58" t="s">
        <v>2791</v>
      </c>
      <c r="F427" s="59" t="s">
        <v>2792</v>
      </c>
    </row>
    <row r="428" spans="1:6" ht="40.799999999999997" x14ac:dyDescent="0.5">
      <c r="A428" s="55" t="s">
        <v>501</v>
      </c>
      <c r="B428" s="55" t="s">
        <v>3197</v>
      </c>
      <c r="C428" s="55" t="s">
        <v>3198</v>
      </c>
      <c r="D428" s="60">
        <v>30</v>
      </c>
      <c r="E428" s="65">
        <v>45547</v>
      </c>
      <c r="F428" s="61">
        <v>30</v>
      </c>
    </row>
    <row r="429" spans="1:6" ht="30.6" x14ac:dyDescent="0.5">
      <c r="A429" s="55" t="s">
        <v>635</v>
      </c>
      <c r="B429" s="55" t="s">
        <v>3199</v>
      </c>
      <c r="C429" s="55" t="s">
        <v>3200</v>
      </c>
      <c r="D429" s="60">
        <v>18</v>
      </c>
      <c r="E429" s="65">
        <v>45527</v>
      </c>
      <c r="F429" s="61">
        <v>18</v>
      </c>
    </row>
    <row r="430" spans="1:6" ht="51" x14ac:dyDescent="0.5">
      <c r="A430" s="55" t="s">
        <v>602</v>
      </c>
      <c r="B430" s="55" t="s">
        <v>3201</v>
      </c>
      <c r="C430" s="55" t="s">
        <v>3202</v>
      </c>
      <c r="D430" s="60">
        <v>19</v>
      </c>
      <c r="E430" s="65">
        <v>45512</v>
      </c>
      <c r="F430" s="61">
        <v>19</v>
      </c>
    </row>
    <row r="431" spans="1:6" x14ac:dyDescent="0.5">
      <c r="A431" s="62" t="s">
        <v>250</v>
      </c>
      <c r="B431" s="62"/>
      <c r="C431" s="62"/>
      <c r="D431" s="62"/>
      <c r="E431" s="62"/>
      <c r="F431" s="63">
        <v>67</v>
      </c>
    </row>
    <row r="435" spans="1:6" ht="10.5" customHeight="1" x14ac:dyDescent="0.5">
      <c r="A435" s="69" t="s">
        <v>233</v>
      </c>
      <c r="B435" s="69"/>
      <c r="C435" s="69"/>
      <c r="D435" s="69"/>
      <c r="E435" s="69"/>
      <c r="F435" s="69"/>
    </row>
    <row r="436" spans="1:6" ht="10.5" customHeight="1" x14ac:dyDescent="0.5">
      <c r="A436" s="70" t="s">
        <v>3203</v>
      </c>
      <c r="B436" s="70"/>
      <c r="C436" s="70"/>
      <c r="D436" s="70"/>
      <c r="E436" s="70"/>
      <c r="F436" s="70"/>
    </row>
    <row r="438" spans="1:6" ht="30.6" x14ac:dyDescent="0.5">
      <c r="A438" s="58" t="s">
        <v>235</v>
      </c>
      <c r="B438" s="58" t="s">
        <v>236</v>
      </c>
      <c r="C438" s="58" t="s">
        <v>238</v>
      </c>
      <c r="D438" s="58" t="s">
        <v>2790</v>
      </c>
      <c r="E438" s="58" t="s">
        <v>2791</v>
      </c>
      <c r="F438" s="59" t="s">
        <v>2792</v>
      </c>
    </row>
    <row r="439" spans="1:6" ht="30.6" x14ac:dyDescent="0.5">
      <c r="A439" s="55" t="s">
        <v>291</v>
      </c>
      <c r="B439" s="55" t="s">
        <v>3204</v>
      </c>
      <c r="C439" s="55" t="s">
        <v>3205</v>
      </c>
      <c r="D439" s="60">
        <v>13</v>
      </c>
      <c r="E439" s="65">
        <v>45531</v>
      </c>
      <c r="F439" s="61">
        <v>13</v>
      </c>
    </row>
    <row r="440" spans="1:6" ht="30.6" x14ac:dyDescent="0.5">
      <c r="A440" s="55" t="s">
        <v>301</v>
      </c>
      <c r="B440" s="55" t="s">
        <v>3206</v>
      </c>
      <c r="C440" s="55" t="s">
        <v>3207</v>
      </c>
      <c r="D440" s="60">
        <v>11</v>
      </c>
      <c r="E440" s="65">
        <v>45530</v>
      </c>
      <c r="F440" s="61">
        <v>11</v>
      </c>
    </row>
    <row r="441" spans="1:6" ht="40.799999999999997" x14ac:dyDescent="0.5">
      <c r="A441" s="55" t="s">
        <v>303</v>
      </c>
      <c r="B441" s="55" t="s">
        <v>3208</v>
      </c>
      <c r="C441" s="55" t="s">
        <v>3209</v>
      </c>
      <c r="D441" s="60">
        <v>25.64</v>
      </c>
      <c r="E441" s="65">
        <v>45482</v>
      </c>
      <c r="F441" s="61">
        <v>25.64</v>
      </c>
    </row>
    <row r="442" spans="1:6" x14ac:dyDescent="0.5">
      <c r="A442" s="62" t="s">
        <v>250</v>
      </c>
      <c r="B442" s="62"/>
      <c r="C442" s="62"/>
      <c r="D442" s="62"/>
      <c r="E442" s="62"/>
      <c r="F442" s="63">
        <v>49.64</v>
      </c>
    </row>
    <row r="444" spans="1:6" ht="10.5" customHeight="1" x14ac:dyDescent="0.5"/>
    <row r="445" spans="1:6" ht="10.5" customHeight="1" x14ac:dyDescent="0.5"/>
    <row r="446" spans="1:6" x14ac:dyDescent="0.5">
      <c r="A446" s="69" t="s">
        <v>233</v>
      </c>
      <c r="B446" s="69"/>
      <c r="C446" s="69"/>
      <c r="D446" s="69"/>
      <c r="E446" s="69"/>
      <c r="F446" s="69"/>
    </row>
    <row r="447" spans="1:6" x14ac:dyDescent="0.5">
      <c r="A447" s="70" t="s">
        <v>3210</v>
      </c>
      <c r="B447" s="70"/>
      <c r="C447" s="70"/>
      <c r="D447" s="70"/>
      <c r="E447" s="70"/>
      <c r="F447" s="70"/>
    </row>
    <row r="449" spans="1:6" ht="30.6" x14ac:dyDescent="0.5">
      <c r="A449" s="58" t="s">
        <v>235</v>
      </c>
      <c r="B449" s="58" t="s">
        <v>236</v>
      </c>
      <c r="C449" s="58" t="s">
        <v>238</v>
      </c>
      <c r="D449" s="58" t="s">
        <v>2790</v>
      </c>
      <c r="E449" s="58" t="s">
        <v>2791</v>
      </c>
      <c r="F449" s="59" t="s">
        <v>2792</v>
      </c>
    </row>
    <row r="450" spans="1:6" ht="30.6" x14ac:dyDescent="0.5">
      <c r="A450" s="55" t="s">
        <v>19</v>
      </c>
      <c r="B450" s="55" t="s">
        <v>3211</v>
      </c>
      <c r="C450" s="55" t="s">
        <v>3212</v>
      </c>
      <c r="D450" s="60">
        <v>14.95</v>
      </c>
      <c r="E450" s="65">
        <v>45492</v>
      </c>
      <c r="F450" s="61">
        <v>14.95</v>
      </c>
    </row>
    <row r="451" spans="1:6" ht="30.6" x14ac:dyDescent="0.5">
      <c r="A451" s="55" t="s">
        <v>558</v>
      </c>
      <c r="B451" s="55" t="s">
        <v>3213</v>
      </c>
      <c r="C451" s="55" t="s">
        <v>3214</v>
      </c>
      <c r="D451" s="60">
        <v>10</v>
      </c>
      <c r="E451" s="65">
        <v>45503</v>
      </c>
      <c r="F451" s="61">
        <v>10</v>
      </c>
    </row>
    <row r="452" spans="1:6" ht="30.6" x14ac:dyDescent="0.5">
      <c r="A452" s="68" t="s">
        <v>459</v>
      </c>
      <c r="B452" s="55" t="s">
        <v>3215</v>
      </c>
      <c r="C452" s="55" t="s">
        <v>3216</v>
      </c>
      <c r="D452" s="60">
        <v>35</v>
      </c>
      <c r="E452" s="65">
        <v>45527</v>
      </c>
      <c r="F452" s="61">
        <v>35</v>
      </c>
    </row>
    <row r="453" spans="1:6" ht="10.5" customHeight="1" x14ac:dyDescent="0.5">
      <c r="A453" s="68"/>
      <c r="B453" s="55" t="s">
        <v>3217</v>
      </c>
      <c r="C453" s="55" t="s">
        <v>3218</v>
      </c>
      <c r="D453" s="60">
        <v>7.79</v>
      </c>
      <c r="E453" s="65">
        <v>45481</v>
      </c>
      <c r="F453" s="61">
        <v>7.79</v>
      </c>
    </row>
    <row r="454" spans="1:6" ht="10.5" customHeight="1" x14ac:dyDescent="0.5">
      <c r="A454" s="55" t="s">
        <v>366</v>
      </c>
      <c r="B454" s="55" t="s">
        <v>3219</v>
      </c>
      <c r="C454" s="55" t="s">
        <v>3220</v>
      </c>
      <c r="D454" s="60">
        <v>22.48</v>
      </c>
      <c r="E454" s="65">
        <v>45486</v>
      </c>
      <c r="F454" s="61">
        <v>22.48</v>
      </c>
    </row>
    <row r="455" spans="1:6" ht="40.799999999999997" x14ac:dyDescent="0.5">
      <c r="A455" s="55" t="s">
        <v>878</v>
      </c>
      <c r="B455" s="55" t="s">
        <v>3221</v>
      </c>
      <c r="C455" s="55" t="s">
        <v>3222</v>
      </c>
      <c r="D455" s="60">
        <v>30</v>
      </c>
      <c r="E455" s="65">
        <v>45539</v>
      </c>
      <c r="F455" s="61">
        <v>30</v>
      </c>
    </row>
    <row r="456" spans="1:6" ht="30.6" x14ac:dyDescent="0.5">
      <c r="A456" s="55" t="s">
        <v>343</v>
      </c>
      <c r="B456" s="55" t="s">
        <v>3223</v>
      </c>
      <c r="C456" s="55" t="s">
        <v>3224</v>
      </c>
      <c r="D456" s="60">
        <v>26</v>
      </c>
      <c r="E456" s="65">
        <v>45524</v>
      </c>
      <c r="F456" s="61">
        <v>26</v>
      </c>
    </row>
    <row r="457" spans="1:6" ht="30.6" x14ac:dyDescent="0.5">
      <c r="A457" s="55" t="s">
        <v>301</v>
      </c>
      <c r="B457" s="55" t="s">
        <v>3225</v>
      </c>
      <c r="C457" s="55" t="s">
        <v>3226</v>
      </c>
      <c r="D457" s="60">
        <v>19</v>
      </c>
      <c r="E457" s="65">
        <v>45518</v>
      </c>
      <c r="F457" s="61">
        <v>19</v>
      </c>
    </row>
    <row r="458" spans="1:6" ht="40.799999999999997" x14ac:dyDescent="0.5">
      <c r="A458" s="55" t="s">
        <v>744</v>
      </c>
      <c r="B458" s="55" t="s">
        <v>3227</v>
      </c>
      <c r="C458" s="55" t="s">
        <v>3228</v>
      </c>
      <c r="D458" s="60">
        <v>17</v>
      </c>
      <c r="E458" s="65">
        <v>45539</v>
      </c>
      <c r="F458" s="61">
        <v>17</v>
      </c>
    </row>
    <row r="459" spans="1:6" ht="40.799999999999997" x14ac:dyDescent="0.5">
      <c r="A459" s="55" t="s">
        <v>848</v>
      </c>
      <c r="B459" s="55" t="s">
        <v>3229</v>
      </c>
      <c r="C459" s="55" t="s">
        <v>3230</v>
      </c>
      <c r="D459" s="60">
        <v>10</v>
      </c>
      <c r="E459" s="65">
        <v>45518</v>
      </c>
      <c r="F459" s="61">
        <v>10</v>
      </c>
    </row>
    <row r="460" spans="1:6" ht="30.6" x14ac:dyDescent="0.5">
      <c r="A460" s="55" t="s">
        <v>309</v>
      </c>
      <c r="B460" s="55" t="s">
        <v>3231</v>
      </c>
      <c r="C460" s="55" t="s">
        <v>3232</v>
      </c>
      <c r="D460" s="60">
        <v>9</v>
      </c>
      <c r="E460" s="65">
        <v>45502</v>
      </c>
      <c r="F460" s="61">
        <v>9</v>
      </c>
    </row>
    <row r="461" spans="1:6" x14ac:dyDescent="0.5">
      <c r="A461" s="62" t="s">
        <v>250</v>
      </c>
      <c r="B461" s="62"/>
      <c r="C461" s="62"/>
      <c r="D461" s="62"/>
      <c r="E461" s="62"/>
      <c r="F461" s="63">
        <v>201.22</v>
      </c>
    </row>
    <row r="464" spans="1:6" ht="10.5" customHeight="1" x14ac:dyDescent="0.5"/>
    <row r="465" spans="1:6" ht="10.5" customHeight="1" x14ac:dyDescent="0.5">
      <c r="A465" s="69" t="s">
        <v>233</v>
      </c>
      <c r="B465" s="69"/>
      <c r="C465" s="69"/>
      <c r="D465" s="69"/>
      <c r="E465" s="69"/>
      <c r="F465" s="69"/>
    </row>
    <row r="466" spans="1:6" x14ac:dyDescent="0.5">
      <c r="A466" s="70" t="s">
        <v>3233</v>
      </c>
      <c r="B466" s="70"/>
      <c r="C466" s="70"/>
      <c r="D466" s="70"/>
      <c r="E466" s="70"/>
      <c r="F466" s="70"/>
    </row>
    <row r="468" spans="1:6" ht="30.6" x14ac:dyDescent="0.5">
      <c r="A468" s="58" t="s">
        <v>235</v>
      </c>
      <c r="B468" s="58" t="s">
        <v>236</v>
      </c>
      <c r="C468" s="58" t="s">
        <v>238</v>
      </c>
      <c r="D468" s="58" t="s">
        <v>2790</v>
      </c>
      <c r="E468" s="58" t="s">
        <v>2791</v>
      </c>
      <c r="F468" s="59" t="s">
        <v>2792</v>
      </c>
    </row>
    <row r="469" spans="1:6" ht="224.4" x14ac:dyDescent="0.5">
      <c r="A469" s="55" t="s">
        <v>414</v>
      </c>
      <c r="B469" s="55" t="s">
        <v>3234</v>
      </c>
      <c r="C469" s="55" t="s">
        <v>3235</v>
      </c>
      <c r="D469" s="60">
        <v>23</v>
      </c>
      <c r="E469" s="65">
        <v>45524</v>
      </c>
      <c r="F469" s="61">
        <v>23</v>
      </c>
    </row>
    <row r="470" spans="1:6" ht="122.4" x14ac:dyDescent="0.5">
      <c r="A470" s="55" t="s">
        <v>459</v>
      </c>
      <c r="B470" s="55" t="s">
        <v>3236</v>
      </c>
      <c r="C470" s="55" t="s">
        <v>3237</v>
      </c>
      <c r="D470" s="60">
        <v>25</v>
      </c>
      <c r="E470" s="65">
        <v>45524</v>
      </c>
      <c r="F470" s="61">
        <v>25</v>
      </c>
    </row>
    <row r="471" spans="1:6" ht="30.6" x14ac:dyDescent="0.5">
      <c r="A471" s="55" t="s">
        <v>353</v>
      </c>
      <c r="B471" s="55" t="s">
        <v>3238</v>
      </c>
      <c r="C471" s="55" t="s">
        <v>3239</v>
      </c>
      <c r="D471" s="60">
        <v>18</v>
      </c>
      <c r="E471" s="65">
        <v>45521</v>
      </c>
      <c r="F471" s="61">
        <v>18</v>
      </c>
    </row>
    <row r="472" spans="1:6" ht="91.8" x14ac:dyDescent="0.5">
      <c r="A472" s="55" t="s">
        <v>305</v>
      </c>
      <c r="B472" s="55" t="s">
        <v>3240</v>
      </c>
      <c r="C472" s="55" t="s">
        <v>3241</v>
      </c>
      <c r="D472" s="60">
        <v>30</v>
      </c>
      <c r="E472" s="65">
        <v>45510</v>
      </c>
      <c r="F472" s="61">
        <v>30</v>
      </c>
    </row>
    <row r="473" spans="1:6" ht="51" x14ac:dyDescent="0.5">
      <c r="A473" s="55" t="s">
        <v>276</v>
      </c>
      <c r="B473" s="55" t="s">
        <v>3242</v>
      </c>
      <c r="C473" s="55" t="s">
        <v>3243</v>
      </c>
      <c r="D473" s="60">
        <v>10</v>
      </c>
      <c r="E473" s="65">
        <v>45549</v>
      </c>
      <c r="F473" s="61">
        <v>10</v>
      </c>
    </row>
    <row r="474" spans="1:6" ht="10.5" customHeight="1" x14ac:dyDescent="0.5">
      <c r="A474" s="62" t="s">
        <v>250</v>
      </c>
      <c r="B474" s="62"/>
      <c r="C474" s="62"/>
      <c r="D474" s="62"/>
      <c r="E474" s="62"/>
      <c r="F474" s="63">
        <v>106</v>
      </c>
    </row>
    <row r="475" spans="1:6" ht="10.5" customHeight="1" x14ac:dyDescent="0.5"/>
    <row r="478" spans="1:6" x14ac:dyDescent="0.5">
      <c r="A478" s="69" t="s">
        <v>233</v>
      </c>
      <c r="B478" s="69"/>
      <c r="C478" s="69"/>
      <c r="D478" s="69"/>
      <c r="E478" s="69"/>
      <c r="F478" s="69"/>
    </row>
    <row r="479" spans="1:6" x14ac:dyDescent="0.5">
      <c r="A479" s="70" t="s">
        <v>3244</v>
      </c>
      <c r="B479" s="70"/>
      <c r="C479" s="70"/>
      <c r="D479" s="70"/>
      <c r="E479" s="70"/>
      <c r="F479" s="70"/>
    </row>
    <row r="481" spans="1:6" ht="30.6" x14ac:dyDescent="0.5">
      <c r="A481" s="58" t="s">
        <v>235</v>
      </c>
      <c r="B481" s="58" t="s">
        <v>236</v>
      </c>
      <c r="C481" s="58" t="s">
        <v>238</v>
      </c>
      <c r="D481" s="58" t="s">
        <v>2790</v>
      </c>
      <c r="E481" s="58" t="s">
        <v>2791</v>
      </c>
      <c r="F481" s="59" t="s">
        <v>2792</v>
      </c>
    </row>
    <row r="482" spans="1:6" ht="81.599999999999994" x14ac:dyDescent="0.5">
      <c r="A482" s="55" t="s">
        <v>301</v>
      </c>
      <c r="B482" s="55" t="s">
        <v>3245</v>
      </c>
      <c r="C482" s="55" t="s">
        <v>3246</v>
      </c>
      <c r="D482" s="60">
        <v>32</v>
      </c>
      <c r="E482" s="65">
        <v>45481</v>
      </c>
      <c r="F482" s="61">
        <v>32</v>
      </c>
    </row>
    <row r="483" spans="1:6" x14ac:dyDescent="0.5">
      <c r="A483" s="62" t="s">
        <v>250</v>
      </c>
      <c r="B483" s="62"/>
      <c r="C483" s="62"/>
      <c r="D483" s="62"/>
      <c r="E483" s="62"/>
      <c r="F483" s="63">
        <v>32</v>
      </c>
    </row>
    <row r="486" spans="1:6" ht="10.5" customHeight="1" x14ac:dyDescent="0.5"/>
    <row r="487" spans="1:6" ht="10.5" customHeight="1" x14ac:dyDescent="0.5">
      <c r="A487" s="69" t="s">
        <v>233</v>
      </c>
      <c r="B487" s="69"/>
      <c r="C487" s="69"/>
      <c r="D487" s="69"/>
      <c r="E487" s="69"/>
      <c r="F487" s="69"/>
    </row>
    <row r="488" spans="1:6" x14ac:dyDescent="0.5">
      <c r="A488" s="70" t="s">
        <v>3247</v>
      </c>
      <c r="B488" s="70"/>
      <c r="C488" s="70"/>
      <c r="D488" s="70"/>
      <c r="E488" s="70"/>
      <c r="F488" s="70"/>
    </row>
    <row r="490" spans="1:6" ht="30.6" x14ac:dyDescent="0.5">
      <c r="A490" s="58" t="s">
        <v>235</v>
      </c>
      <c r="B490" s="58" t="s">
        <v>236</v>
      </c>
      <c r="C490" s="58" t="s">
        <v>238</v>
      </c>
      <c r="D490" s="58" t="s">
        <v>2790</v>
      </c>
      <c r="E490" s="58" t="s">
        <v>2791</v>
      </c>
      <c r="F490" s="59" t="s">
        <v>2792</v>
      </c>
    </row>
    <row r="491" spans="1:6" ht="40.799999999999997" x14ac:dyDescent="0.5">
      <c r="A491" s="55" t="s">
        <v>19</v>
      </c>
      <c r="B491" s="55" t="s">
        <v>3248</v>
      </c>
      <c r="C491" s="55" t="s">
        <v>3249</v>
      </c>
      <c r="D491" s="60">
        <v>29.99</v>
      </c>
      <c r="E491" s="65">
        <v>45503</v>
      </c>
      <c r="F491" s="61">
        <v>29.99</v>
      </c>
    </row>
    <row r="492" spans="1:6" ht="40.799999999999997" x14ac:dyDescent="0.5">
      <c r="A492" s="55" t="s">
        <v>480</v>
      </c>
      <c r="B492" s="55" t="s">
        <v>3250</v>
      </c>
      <c r="C492" s="55" t="s">
        <v>3251</v>
      </c>
      <c r="D492" s="60">
        <v>8</v>
      </c>
      <c r="E492" s="65">
        <v>45476</v>
      </c>
      <c r="F492" s="61">
        <v>8</v>
      </c>
    </row>
    <row r="493" spans="1:6" ht="40.799999999999997" x14ac:dyDescent="0.5">
      <c r="A493" s="55" t="s">
        <v>263</v>
      </c>
      <c r="B493" s="55" t="s">
        <v>3252</v>
      </c>
      <c r="C493" s="55" t="s">
        <v>3253</v>
      </c>
      <c r="D493" s="60">
        <v>13</v>
      </c>
      <c r="E493" s="65">
        <v>45474</v>
      </c>
      <c r="F493" s="61">
        <v>13</v>
      </c>
    </row>
    <row r="494" spans="1:6" ht="71.400000000000006" x14ac:dyDescent="0.5">
      <c r="A494" s="55" t="s">
        <v>459</v>
      </c>
      <c r="B494" s="55" t="s">
        <v>3254</v>
      </c>
      <c r="C494" s="55" t="s">
        <v>3255</v>
      </c>
      <c r="D494" s="60">
        <v>7</v>
      </c>
      <c r="E494" s="65">
        <v>45510</v>
      </c>
      <c r="F494" s="61">
        <v>7</v>
      </c>
    </row>
    <row r="495" spans="1:6" ht="71.400000000000006" x14ac:dyDescent="0.5">
      <c r="A495" s="55" t="s">
        <v>635</v>
      </c>
      <c r="B495" s="55" t="s">
        <v>3256</v>
      </c>
      <c r="C495" s="55" t="s">
        <v>3257</v>
      </c>
      <c r="D495" s="60">
        <v>18</v>
      </c>
      <c r="E495" s="65">
        <v>45505</v>
      </c>
      <c r="F495" s="61">
        <v>18</v>
      </c>
    </row>
    <row r="496" spans="1:6" ht="10.5" customHeight="1" x14ac:dyDescent="0.5">
      <c r="A496" s="68" t="s">
        <v>2873</v>
      </c>
      <c r="B496" s="55" t="s">
        <v>3258</v>
      </c>
      <c r="C496" s="55" t="s">
        <v>3259</v>
      </c>
      <c r="D496" s="60">
        <v>16</v>
      </c>
      <c r="E496" s="65">
        <v>45488</v>
      </c>
      <c r="F496" s="61">
        <v>16</v>
      </c>
    </row>
    <row r="497" spans="1:6" ht="10.5" customHeight="1" x14ac:dyDescent="0.5">
      <c r="A497" s="68"/>
      <c r="B497" s="55" t="s">
        <v>3260</v>
      </c>
      <c r="C497" s="55" t="s">
        <v>3261</v>
      </c>
      <c r="D497" s="60">
        <v>29</v>
      </c>
      <c r="E497" s="65">
        <v>45488</v>
      </c>
      <c r="F497" s="61">
        <v>29</v>
      </c>
    </row>
    <row r="498" spans="1:6" ht="30.6" x14ac:dyDescent="0.5">
      <c r="A498" s="68" t="s">
        <v>343</v>
      </c>
      <c r="B498" s="55" t="s">
        <v>3262</v>
      </c>
      <c r="C498" s="55" t="s">
        <v>3263</v>
      </c>
      <c r="D498" s="60">
        <v>17</v>
      </c>
      <c r="E498" s="65">
        <v>45516</v>
      </c>
      <c r="F498" s="61">
        <v>17</v>
      </c>
    </row>
    <row r="499" spans="1:6" ht="30.6" x14ac:dyDescent="0.5">
      <c r="A499" s="68"/>
      <c r="B499" s="55" t="s">
        <v>3264</v>
      </c>
      <c r="C499" s="55" t="s">
        <v>3265</v>
      </c>
      <c r="D499" s="60">
        <v>27</v>
      </c>
      <c r="E499" s="65">
        <v>45488</v>
      </c>
      <c r="F499" s="61">
        <v>27</v>
      </c>
    </row>
    <row r="500" spans="1:6" ht="20.399999999999999" x14ac:dyDescent="0.5">
      <c r="A500" s="68"/>
      <c r="B500" s="55" t="s">
        <v>3266</v>
      </c>
      <c r="C500" s="55" t="s">
        <v>3267</v>
      </c>
      <c r="D500" s="60">
        <v>8</v>
      </c>
      <c r="E500" s="65">
        <v>45488</v>
      </c>
      <c r="F500" s="61">
        <v>8</v>
      </c>
    </row>
    <row r="501" spans="1:6" ht="20.399999999999999" x14ac:dyDescent="0.5">
      <c r="A501" s="68"/>
      <c r="B501" s="55" t="s">
        <v>3268</v>
      </c>
      <c r="C501" s="55" t="s">
        <v>3269</v>
      </c>
      <c r="D501" s="60">
        <v>18</v>
      </c>
      <c r="E501" s="65">
        <v>45519</v>
      </c>
      <c r="F501" s="61">
        <v>18</v>
      </c>
    </row>
    <row r="502" spans="1:6" ht="20.399999999999999" x14ac:dyDescent="0.5">
      <c r="A502" s="68"/>
      <c r="B502" s="55" t="s">
        <v>3270</v>
      </c>
      <c r="C502" s="55" t="s">
        <v>3271</v>
      </c>
      <c r="D502" s="60">
        <v>15</v>
      </c>
      <c r="E502" s="65">
        <v>45503</v>
      </c>
      <c r="F502" s="61">
        <v>15</v>
      </c>
    </row>
    <row r="503" spans="1:6" ht="40.799999999999997" x14ac:dyDescent="0.5">
      <c r="A503" s="55" t="s">
        <v>346</v>
      </c>
      <c r="B503" s="55" t="s">
        <v>3272</v>
      </c>
      <c r="C503" s="55" t="s">
        <v>3273</v>
      </c>
      <c r="D503" s="60">
        <v>28</v>
      </c>
      <c r="E503" s="65">
        <v>45488</v>
      </c>
      <c r="F503" s="61">
        <v>28</v>
      </c>
    </row>
    <row r="504" spans="1:6" ht="61.2" x14ac:dyDescent="0.5">
      <c r="A504" s="55" t="s">
        <v>303</v>
      </c>
      <c r="B504" s="55" t="s">
        <v>3274</v>
      </c>
      <c r="C504" s="55" t="s">
        <v>3275</v>
      </c>
      <c r="D504" s="60">
        <v>9.6</v>
      </c>
      <c r="E504" s="65">
        <v>45502</v>
      </c>
      <c r="F504" s="61">
        <v>9.6</v>
      </c>
    </row>
    <row r="505" spans="1:6" ht="30.6" x14ac:dyDescent="0.5">
      <c r="A505" s="68" t="s">
        <v>439</v>
      </c>
      <c r="B505" s="55" t="s">
        <v>3276</v>
      </c>
      <c r="C505" s="55" t="s">
        <v>3277</v>
      </c>
      <c r="D505" s="60">
        <v>28</v>
      </c>
      <c r="E505" s="65">
        <v>45488</v>
      </c>
      <c r="F505" s="61">
        <v>28</v>
      </c>
    </row>
    <row r="506" spans="1:6" ht="10.5" customHeight="1" x14ac:dyDescent="0.5">
      <c r="A506" s="68"/>
      <c r="B506" s="55" t="s">
        <v>3278</v>
      </c>
      <c r="C506" s="55" t="s">
        <v>3279</v>
      </c>
      <c r="D506" s="60">
        <v>17</v>
      </c>
      <c r="E506" s="65">
        <v>45489</v>
      </c>
      <c r="F506" s="61">
        <v>17</v>
      </c>
    </row>
    <row r="507" spans="1:6" ht="10.5" customHeight="1" x14ac:dyDescent="0.5">
      <c r="A507" s="55" t="s">
        <v>474</v>
      </c>
      <c r="B507" s="55" t="s">
        <v>3280</v>
      </c>
      <c r="C507" s="55" t="s">
        <v>3281</v>
      </c>
      <c r="D507" s="60">
        <v>17</v>
      </c>
      <c r="E507" s="65">
        <v>45488</v>
      </c>
      <c r="F507" s="61">
        <v>17</v>
      </c>
    </row>
    <row r="508" spans="1:6" ht="71.400000000000006" x14ac:dyDescent="0.5">
      <c r="A508" s="55" t="s">
        <v>307</v>
      </c>
      <c r="B508" s="55" t="s">
        <v>3282</v>
      </c>
      <c r="C508" s="55" t="s">
        <v>633</v>
      </c>
      <c r="D508" s="60">
        <v>24</v>
      </c>
      <c r="E508" s="65">
        <v>45544</v>
      </c>
      <c r="F508" s="61">
        <v>24</v>
      </c>
    </row>
    <row r="509" spans="1:6" x14ac:dyDescent="0.5">
      <c r="A509" s="62" t="s">
        <v>250</v>
      </c>
      <c r="B509" s="62"/>
      <c r="C509" s="62"/>
      <c r="D509" s="62"/>
      <c r="E509" s="62"/>
      <c r="F509" s="63">
        <v>329.59</v>
      </c>
    </row>
    <row r="513" spans="1:6" x14ac:dyDescent="0.5">
      <c r="A513" s="69" t="s">
        <v>233</v>
      </c>
      <c r="B513" s="69"/>
      <c r="C513" s="69"/>
      <c r="D513" s="69"/>
      <c r="E513" s="69"/>
      <c r="F513" s="69"/>
    </row>
    <row r="514" spans="1:6" x14ac:dyDescent="0.5">
      <c r="A514" s="70" t="s">
        <v>3283</v>
      </c>
      <c r="B514" s="70"/>
      <c r="C514" s="70"/>
      <c r="D514" s="70"/>
      <c r="E514" s="70"/>
      <c r="F514" s="70"/>
    </row>
    <row r="516" spans="1:6" ht="30.6" x14ac:dyDescent="0.5">
      <c r="A516" s="58" t="s">
        <v>235</v>
      </c>
      <c r="B516" s="58" t="s">
        <v>236</v>
      </c>
      <c r="C516" s="58" t="s">
        <v>238</v>
      </c>
      <c r="D516" s="58" t="s">
        <v>2790</v>
      </c>
      <c r="E516" s="58" t="s">
        <v>2791</v>
      </c>
      <c r="F516" s="59" t="s">
        <v>2792</v>
      </c>
    </row>
    <row r="517" spans="1:6" ht="40.799999999999997" x14ac:dyDescent="0.5">
      <c r="A517" s="55" t="s">
        <v>336</v>
      </c>
      <c r="B517" s="55" t="s">
        <v>3284</v>
      </c>
      <c r="C517" s="55" t="s">
        <v>3285</v>
      </c>
      <c r="D517" s="60">
        <v>6.39</v>
      </c>
      <c r="E517" s="65">
        <v>45490</v>
      </c>
      <c r="F517" s="61">
        <v>6.39</v>
      </c>
    </row>
    <row r="518" spans="1:6" ht="91.8" x14ac:dyDescent="0.5">
      <c r="A518" s="55" t="s">
        <v>449</v>
      </c>
      <c r="B518" s="55" t="s">
        <v>3286</v>
      </c>
      <c r="C518" s="55" t="s">
        <v>3287</v>
      </c>
      <c r="D518" s="60">
        <v>28</v>
      </c>
      <c r="E518" s="65">
        <v>45552</v>
      </c>
      <c r="F518" s="61">
        <v>28</v>
      </c>
    </row>
    <row r="519" spans="1:6" ht="30.6" x14ac:dyDescent="0.5">
      <c r="A519" s="55" t="s">
        <v>416</v>
      </c>
      <c r="B519" s="55" t="s">
        <v>3288</v>
      </c>
      <c r="C519" s="55" t="s">
        <v>3289</v>
      </c>
      <c r="D519" s="60">
        <v>10.19</v>
      </c>
      <c r="E519" s="65">
        <v>45548</v>
      </c>
      <c r="F519" s="61">
        <v>10.19</v>
      </c>
    </row>
    <row r="520" spans="1:6" ht="30.6" x14ac:dyDescent="0.5">
      <c r="A520" s="55" t="s">
        <v>293</v>
      </c>
      <c r="B520" s="55" t="s">
        <v>3290</v>
      </c>
      <c r="C520" s="55" t="s">
        <v>3291</v>
      </c>
      <c r="D520" s="60">
        <v>5.39</v>
      </c>
      <c r="E520" s="65">
        <v>45490</v>
      </c>
      <c r="F520" s="61">
        <v>5.39</v>
      </c>
    </row>
    <row r="521" spans="1:6" ht="40.799999999999997" x14ac:dyDescent="0.5">
      <c r="A521" s="55" t="s">
        <v>366</v>
      </c>
      <c r="B521" s="55" t="s">
        <v>3292</v>
      </c>
      <c r="C521" s="55" t="s">
        <v>3293</v>
      </c>
      <c r="D521" s="60">
        <v>16.989999999999998</v>
      </c>
      <c r="E521" s="65">
        <v>45505</v>
      </c>
      <c r="F521" s="61">
        <v>16.989999999999998</v>
      </c>
    </row>
    <row r="522" spans="1:6" ht="20.399999999999999" x14ac:dyDescent="0.5">
      <c r="A522" s="68" t="s">
        <v>341</v>
      </c>
      <c r="B522" s="55" t="s">
        <v>3294</v>
      </c>
      <c r="C522" s="55" t="s">
        <v>3295</v>
      </c>
      <c r="D522" s="60">
        <v>6</v>
      </c>
      <c r="E522" s="65">
        <v>45524</v>
      </c>
      <c r="F522" s="61">
        <v>6</v>
      </c>
    </row>
    <row r="523" spans="1:6" ht="20.399999999999999" x14ac:dyDescent="0.5">
      <c r="A523" s="68"/>
      <c r="B523" s="55" t="s">
        <v>3296</v>
      </c>
      <c r="C523" s="55" t="s">
        <v>3297</v>
      </c>
      <c r="D523" s="60">
        <v>27</v>
      </c>
      <c r="E523" s="65">
        <v>45534</v>
      </c>
      <c r="F523" s="61">
        <v>27</v>
      </c>
    </row>
    <row r="524" spans="1:6" ht="40.799999999999997" x14ac:dyDescent="0.5">
      <c r="A524" s="68"/>
      <c r="B524" s="55" t="s">
        <v>3298</v>
      </c>
      <c r="C524" s="55" t="s">
        <v>745</v>
      </c>
      <c r="D524" s="60">
        <v>12</v>
      </c>
      <c r="E524" s="65">
        <v>45489</v>
      </c>
      <c r="F524" s="61">
        <v>12</v>
      </c>
    </row>
    <row r="525" spans="1:6" ht="40.799999999999997" x14ac:dyDescent="0.5">
      <c r="A525" s="55" t="s">
        <v>425</v>
      </c>
      <c r="B525" s="55" t="s">
        <v>3299</v>
      </c>
      <c r="C525" s="55" t="s">
        <v>3300</v>
      </c>
      <c r="D525" s="60">
        <v>20</v>
      </c>
      <c r="E525" s="65">
        <v>45562</v>
      </c>
      <c r="F525" s="61">
        <v>20</v>
      </c>
    </row>
    <row r="526" spans="1:6" ht="30.6" x14ac:dyDescent="0.5">
      <c r="A526" s="55" t="s">
        <v>273</v>
      </c>
      <c r="B526" s="55" t="s">
        <v>3301</v>
      </c>
      <c r="C526" s="55" t="s">
        <v>3302</v>
      </c>
      <c r="D526" s="60">
        <v>41</v>
      </c>
      <c r="E526" s="65">
        <v>45549</v>
      </c>
      <c r="F526" s="61">
        <v>41</v>
      </c>
    </row>
    <row r="527" spans="1:6" x14ac:dyDescent="0.5">
      <c r="A527" s="62" t="s">
        <v>250</v>
      </c>
      <c r="B527" s="62"/>
      <c r="C527" s="62"/>
      <c r="D527" s="62"/>
      <c r="E527" s="62"/>
      <c r="F527" s="63">
        <v>172.96</v>
      </c>
    </row>
    <row r="531" spans="1:6" x14ac:dyDescent="0.5">
      <c r="A531" s="69" t="s">
        <v>233</v>
      </c>
      <c r="B531" s="69"/>
      <c r="C531" s="69"/>
      <c r="D531" s="69"/>
      <c r="E531" s="69"/>
      <c r="F531" s="69"/>
    </row>
    <row r="532" spans="1:6" x14ac:dyDescent="0.5">
      <c r="A532" s="70" t="s">
        <v>3303</v>
      </c>
      <c r="B532" s="70"/>
      <c r="C532" s="70"/>
      <c r="D532" s="70"/>
      <c r="E532" s="70"/>
      <c r="F532" s="70"/>
    </row>
    <row r="534" spans="1:6" ht="30.6" x14ac:dyDescent="0.5">
      <c r="A534" s="58" t="s">
        <v>235</v>
      </c>
      <c r="B534" s="58" t="s">
        <v>236</v>
      </c>
      <c r="C534" s="58" t="s">
        <v>238</v>
      </c>
      <c r="D534" s="58" t="s">
        <v>2790</v>
      </c>
      <c r="E534" s="58" t="s">
        <v>2791</v>
      </c>
      <c r="F534" s="59" t="s">
        <v>2792</v>
      </c>
    </row>
    <row r="535" spans="1:6" ht="30.6" x14ac:dyDescent="0.5">
      <c r="A535" s="55" t="s">
        <v>19</v>
      </c>
      <c r="B535" s="55" t="s">
        <v>3304</v>
      </c>
      <c r="C535" s="55" t="s">
        <v>3305</v>
      </c>
      <c r="D535" s="60">
        <v>15.95</v>
      </c>
      <c r="E535" s="65">
        <v>45516</v>
      </c>
      <c r="F535" s="61">
        <v>15.95</v>
      </c>
    </row>
    <row r="536" spans="1:6" ht="10.5" customHeight="1" x14ac:dyDescent="0.5">
      <c r="A536" s="55" t="s">
        <v>416</v>
      </c>
      <c r="B536" s="55" t="s">
        <v>3306</v>
      </c>
      <c r="C536" s="55" t="s">
        <v>3307</v>
      </c>
      <c r="D536" s="60">
        <v>7.19</v>
      </c>
      <c r="E536" s="65">
        <v>45551</v>
      </c>
      <c r="F536" s="61">
        <v>7.19</v>
      </c>
    </row>
    <row r="537" spans="1:6" ht="10.5" customHeight="1" x14ac:dyDescent="0.5">
      <c r="A537" s="55" t="s">
        <v>602</v>
      </c>
      <c r="B537" s="55" t="s">
        <v>3308</v>
      </c>
      <c r="C537" s="55" t="s">
        <v>3309</v>
      </c>
      <c r="D537" s="60">
        <v>27</v>
      </c>
      <c r="E537" s="65">
        <v>45497</v>
      </c>
      <c r="F537" s="61">
        <v>27</v>
      </c>
    </row>
    <row r="538" spans="1:6" ht="40.799999999999997" x14ac:dyDescent="0.5">
      <c r="A538" s="55" t="s">
        <v>303</v>
      </c>
      <c r="B538" s="55" t="s">
        <v>3310</v>
      </c>
      <c r="C538" s="55" t="s">
        <v>3311</v>
      </c>
      <c r="D538" s="60">
        <v>13.79</v>
      </c>
      <c r="E538" s="65">
        <v>45524</v>
      </c>
      <c r="F538" s="61">
        <v>13.79</v>
      </c>
    </row>
    <row r="539" spans="1:6" ht="40.799999999999997" x14ac:dyDescent="0.5">
      <c r="A539" s="55" t="s">
        <v>328</v>
      </c>
      <c r="B539" s="55" t="s">
        <v>3312</v>
      </c>
      <c r="C539" s="55" t="s">
        <v>3313</v>
      </c>
      <c r="D539" s="60">
        <v>18.989999999999998</v>
      </c>
      <c r="E539" s="65">
        <v>45551</v>
      </c>
      <c r="F539" s="61">
        <v>18.989999999999998</v>
      </c>
    </row>
    <row r="540" spans="1:6" x14ac:dyDescent="0.5">
      <c r="A540" s="62" t="s">
        <v>250</v>
      </c>
      <c r="B540" s="62"/>
      <c r="C540" s="62"/>
      <c r="D540" s="62"/>
      <c r="E540" s="62"/>
      <c r="F540" s="63">
        <v>82.92</v>
      </c>
    </row>
    <row r="544" spans="1:6" x14ac:dyDescent="0.5">
      <c r="A544" s="69" t="s">
        <v>233</v>
      </c>
      <c r="B544" s="69"/>
      <c r="C544" s="69"/>
      <c r="D544" s="69"/>
      <c r="E544" s="69"/>
      <c r="F544" s="69"/>
    </row>
    <row r="545" spans="1:6" x14ac:dyDescent="0.5">
      <c r="A545" s="70" t="s">
        <v>3314</v>
      </c>
      <c r="B545" s="70"/>
      <c r="C545" s="70"/>
      <c r="D545" s="70"/>
      <c r="E545" s="70"/>
      <c r="F545" s="70"/>
    </row>
    <row r="546" spans="1:6" ht="10.5" customHeight="1" x14ac:dyDescent="0.5"/>
    <row r="547" spans="1:6" ht="10.5" customHeight="1" x14ac:dyDescent="0.5">
      <c r="A547" s="58" t="s">
        <v>235</v>
      </c>
      <c r="B547" s="58" t="s">
        <v>236</v>
      </c>
      <c r="C547" s="58" t="s">
        <v>238</v>
      </c>
      <c r="D547" s="58" t="s">
        <v>2790</v>
      </c>
      <c r="E547" s="58" t="s">
        <v>2791</v>
      </c>
      <c r="F547" s="59" t="s">
        <v>2792</v>
      </c>
    </row>
    <row r="548" spans="1:6" ht="61.2" x14ac:dyDescent="0.5">
      <c r="A548" s="55" t="s">
        <v>293</v>
      </c>
      <c r="B548" s="55" t="s">
        <v>3315</v>
      </c>
      <c r="C548" s="55" t="s">
        <v>3316</v>
      </c>
      <c r="D548" s="60">
        <v>16.23</v>
      </c>
      <c r="E548" s="65">
        <v>45495</v>
      </c>
      <c r="F548" s="61">
        <v>16.23</v>
      </c>
    </row>
    <row r="549" spans="1:6" ht="30.6" x14ac:dyDescent="0.5">
      <c r="A549" s="68" t="s">
        <v>343</v>
      </c>
      <c r="B549" s="55" t="s">
        <v>3317</v>
      </c>
      <c r="C549" s="55" t="s">
        <v>3318</v>
      </c>
      <c r="D549" s="60">
        <v>13</v>
      </c>
      <c r="E549" s="65">
        <v>45489</v>
      </c>
      <c r="F549" s="61">
        <v>13</v>
      </c>
    </row>
    <row r="550" spans="1:6" ht="40.799999999999997" x14ac:dyDescent="0.5">
      <c r="A550" s="68"/>
      <c r="B550" s="55" t="s">
        <v>3319</v>
      </c>
      <c r="C550" s="55" t="s">
        <v>3320</v>
      </c>
      <c r="D550" s="60">
        <v>15</v>
      </c>
      <c r="E550" s="65">
        <v>45553</v>
      </c>
      <c r="F550" s="61">
        <v>15</v>
      </c>
    </row>
    <row r="551" spans="1:6" ht="20.399999999999999" x14ac:dyDescent="0.5">
      <c r="A551" s="68"/>
      <c r="B551" s="55" t="s">
        <v>3321</v>
      </c>
      <c r="C551" s="55" t="s">
        <v>3322</v>
      </c>
      <c r="D551" s="60">
        <v>11</v>
      </c>
      <c r="E551" s="65">
        <v>45520</v>
      </c>
      <c r="F551" s="61">
        <v>11</v>
      </c>
    </row>
    <row r="552" spans="1:6" ht="30.6" x14ac:dyDescent="0.5">
      <c r="A552" s="55" t="s">
        <v>750</v>
      </c>
      <c r="B552" s="55" t="s">
        <v>3323</v>
      </c>
      <c r="C552" s="55" t="s">
        <v>3324</v>
      </c>
      <c r="D552" s="60">
        <v>28</v>
      </c>
      <c r="E552" s="65">
        <v>45476</v>
      </c>
      <c r="F552" s="61">
        <v>28</v>
      </c>
    </row>
    <row r="553" spans="1:6" x14ac:dyDescent="0.5">
      <c r="A553" s="62" t="s">
        <v>250</v>
      </c>
      <c r="B553" s="62"/>
      <c r="C553" s="62"/>
      <c r="D553" s="62"/>
      <c r="E553" s="62"/>
      <c r="F553" s="63">
        <v>83.23</v>
      </c>
    </row>
    <row r="555" spans="1:6" ht="10.5" customHeight="1" x14ac:dyDescent="0.5"/>
    <row r="556" spans="1:6" ht="10.5" customHeight="1" x14ac:dyDescent="0.5"/>
    <row r="557" spans="1:6" x14ac:dyDescent="0.5">
      <c r="A557" s="69" t="s">
        <v>233</v>
      </c>
      <c r="B557" s="69"/>
      <c r="C557" s="69"/>
      <c r="D557" s="69"/>
      <c r="E557" s="69"/>
      <c r="F557" s="69"/>
    </row>
    <row r="558" spans="1:6" x14ac:dyDescent="0.5">
      <c r="A558" s="70" t="s">
        <v>3325</v>
      </c>
      <c r="B558" s="70"/>
      <c r="C558" s="70"/>
      <c r="D558" s="70"/>
      <c r="E558" s="70"/>
      <c r="F558" s="70"/>
    </row>
    <row r="560" spans="1:6" ht="30.6" x14ac:dyDescent="0.5">
      <c r="A560" s="58" t="s">
        <v>235</v>
      </c>
      <c r="B560" s="58" t="s">
        <v>236</v>
      </c>
      <c r="C560" s="58" t="s">
        <v>238</v>
      </c>
      <c r="D560" s="58" t="s">
        <v>2790</v>
      </c>
      <c r="E560" s="58" t="s">
        <v>2791</v>
      </c>
      <c r="F560" s="59" t="s">
        <v>2792</v>
      </c>
    </row>
    <row r="561" spans="1:6" ht="61.2" x14ac:dyDescent="0.5">
      <c r="A561" s="55" t="s">
        <v>343</v>
      </c>
      <c r="B561" s="55" t="s">
        <v>3326</v>
      </c>
      <c r="C561" s="55" t="s">
        <v>3327</v>
      </c>
      <c r="D561" s="60">
        <v>29</v>
      </c>
      <c r="E561" s="65">
        <v>45488</v>
      </c>
      <c r="F561" s="61">
        <v>29</v>
      </c>
    </row>
    <row r="562" spans="1:6" ht="40.799999999999997" x14ac:dyDescent="0.5">
      <c r="A562" s="55" t="s">
        <v>434</v>
      </c>
      <c r="B562" s="55" t="s">
        <v>3328</v>
      </c>
      <c r="C562" s="55" t="s">
        <v>3329</v>
      </c>
      <c r="D562" s="60">
        <v>40</v>
      </c>
      <c r="E562" s="65">
        <v>45563</v>
      </c>
      <c r="F562" s="61">
        <v>40</v>
      </c>
    </row>
    <row r="563" spans="1:6" x14ac:dyDescent="0.5">
      <c r="A563" s="62" t="s">
        <v>250</v>
      </c>
      <c r="B563" s="62"/>
      <c r="C563" s="62"/>
      <c r="D563" s="62"/>
      <c r="E563" s="62"/>
      <c r="F563" s="63">
        <v>69</v>
      </c>
    </row>
    <row r="566" spans="1:6" ht="10.5" customHeight="1" x14ac:dyDescent="0.5"/>
    <row r="567" spans="1:6" ht="10.5" customHeight="1" x14ac:dyDescent="0.5">
      <c r="A567" s="69" t="s">
        <v>233</v>
      </c>
      <c r="B567" s="69"/>
      <c r="C567" s="69"/>
      <c r="D567" s="69"/>
      <c r="E567" s="69"/>
      <c r="F567" s="69"/>
    </row>
    <row r="568" spans="1:6" x14ac:dyDescent="0.5">
      <c r="A568" s="70" t="s">
        <v>3330</v>
      </c>
      <c r="B568" s="70"/>
      <c r="C568" s="70"/>
      <c r="D568" s="70"/>
      <c r="E568" s="70"/>
      <c r="F568" s="70"/>
    </row>
    <row r="570" spans="1:6" ht="30.6" x14ac:dyDescent="0.5">
      <c r="A570" s="58" t="s">
        <v>235</v>
      </c>
      <c r="B570" s="58" t="s">
        <v>236</v>
      </c>
      <c r="C570" s="58" t="s">
        <v>238</v>
      </c>
      <c r="D570" s="58" t="s">
        <v>2790</v>
      </c>
      <c r="E570" s="58" t="s">
        <v>2791</v>
      </c>
      <c r="F570" s="59" t="s">
        <v>2792</v>
      </c>
    </row>
    <row r="571" spans="1:6" ht="30.6" x14ac:dyDescent="0.5">
      <c r="A571" s="55" t="s">
        <v>343</v>
      </c>
      <c r="B571" s="55" t="s">
        <v>3331</v>
      </c>
      <c r="C571" s="55" t="s">
        <v>3332</v>
      </c>
      <c r="D571" s="60">
        <v>8</v>
      </c>
      <c r="E571" s="65">
        <v>45526</v>
      </c>
      <c r="F571" s="61">
        <v>8</v>
      </c>
    </row>
    <row r="572" spans="1:6" x14ac:dyDescent="0.5">
      <c r="A572" s="62" t="s">
        <v>250</v>
      </c>
      <c r="B572" s="62"/>
      <c r="C572" s="62"/>
      <c r="D572" s="62"/>
      <c r="E572" s="62"/>
      <c r="F572" s="63">
        <v>8</v>
      </c>
    </row>
    <row r="575" spans="1:6" ht="10.5" customHeight="1" x14ac:dyDescent="0.5"/>
    <row r="576" spans="1:6" ht="10.5" customHeight="1" x14ac:dyDescent="0.5">
      <c r="A576" s="69" t="s">
        <v>233</v>
      </c>
      <c r="B576" s="69"/>
      <c r="C576" s="69"/>
      <c r="D576" s="69"/>
      <c r="E576" s="69"/>
      <c r="F576" s="69"/>
    </row>
    <row r="577" spans="1:6" x14ac:dyDescent="0.5">
      <c r="A577" s="70" t="s">
        <v>3333</v>
      </c>
      <c r="B577" s="70"/>
      <c r="C577" s="70"/>
      <c r="D577" s="70"/>
      <c r="E577" s="70"/>
      <c r="F577" s="70"/>
    </row>
    <row r="579" spans="1:6" ht="30.6" x14ac:dyDescent="0.5">
      <c r="A579" s="58" t="s">
        <v>235</v>
      </c>
      <c r="B579" s="58" t="s">
        <v>236</v>
      </c>
      <c r="C579" s="58" t="s">
        <v>238</v>
      </c>
      <c r="D579" s="58" t="s">
        <v>2790</v>
      </c>
      <c r="E579" s="58" t="s">
        <v>2791</v>
      </c>
      <c r="F579" s="59" t="s">
        <v>2792</v>
      </c>
    </row>
    <row r="580" spans="1:6" ht="40.799999999999997" x14ac:dyDescent="0.5">
      <c r="A580" s="55" t="s">
        <v>351</v>
      </c>
      <c r="B580" s="55" t="s">
        <v>3334</v>
      </c>
      <c r="C580" s="55" t="s">
        <v>3335</v>
      </c>
      <c r="D580" s="60">
        <v>9.99</v>
      </c>
      <c r="E580" s="65">
        <v>45484</v>
      </c>
      <c r="F580" s="61">
        <v>9.99</v>
      </c>
    </row>
    <row r="581" spans="1:6" x14ac:dyDescent="0.5">
      <c r="A581" s="62" t="s">
        <v>250</v>
      </c>
      <c r="B581" s="62"/>
      <c r="C581" s="62"/>
      <c r="D581" s="62"/>
      <c r="E581" s="62"/>
      <c r="F581" s="63">
        <v>9.99</v>
      </c>
    </row>
    <row r="584" spans="1:6" ht="10.5" customHeight="1" x14ac:dyDescent="0.5"/>
    <row r="585" spans="1:6" ht="10.5" customHeight="1" x14ac:dyDescent="0.5">
      <c r="A585" s="69" t="s">
        <v>233</v>
      </c>
      <c r="B585" s="69"/>
      <c r="C585" s="69"/>
      <c r="D585" s="69"/>
      <c r="E585" s="69"/>
      <c r="F585" s="69"/>
    </row>
    <row r="586" spans="1:6" x14ac:dyDescent="0.5">
      <c r="A586" s="70" t="s">
        <v>3336</v>
      </c>
      <c r="B586" s="70"/>
      <c r="C586" s="70"/>
      <c r="D586" s="70"/>
      <c r="E586" s="70"/>
      <c r="F586" s="70"/>
    </row>
    <row r="588" spans="1:6" ht="30.6" x14ac:dyDescent="0.5">
      <c r="A588" s="58" t="s">
        <v>235</v>
      </c>
      <c r="B588" s="58" t="s">
        <v>236</v>
      </c>
      <c r="C588" s="58" t="s">
        <v>238</v>
      </c>
      <c r="D588" s="58" t="s">
        <v>2790</v>
      </c>
      <c r="E588" s="58" t="s">
        <v>2791</v>
      </c>
      <c r="F588" s="59" t="s">
        <v>2792</v>
      </c>
    </row>
    <row r="589" spans="1:6" ht="40.799999999999997" x14ac:dyDescent="0.5">
      <c r="A589" s="55" t="s">
        <v>271</v>
      </c>
      <c r="B589" s="55" t="s">
        <v>3337</v>
      </c>
      <c r="C589" s="55" t="s">
        <v>3338</v>
      </c>
      <c r="D589" s="60">
        <v>27</v>
      </c>
      <c r="E589" s="65">
        <v>45506</v>
      </c>
      <c r="F589" s="61">
        <v>27</v>
      </c>
    </row>
    <row r="590" spans="1:6" x14ac:dyDescent="0.5">
      <c r="A590" s="62" t="s">
        <v>250</v>
      </c>
      <c r="B590" s="62"/>
      <c r="C590" s="62"/>
      <c r="D590" s="62"/>
      <c r="E590" s="62"/>
      <c r="F590" s="63">
        <v>27</v>
      </c>
    </row>
    <row r="594" spans="1:6" x14ac:dyDescent="0.5">
      <c r="A594" s="69" t="s">
        <v>233</v>
      </c>
      <c r="B594" s="69"/>
      <c r="C594" s="69"/>
      <c r="D594" s="69"/>
      <c r="E594" s="69"/>
      <c r="F594" s="69"/>
    </row>
    <row r="595" spans="1:6" x14ac:dyDescent="0.5">
      <c r="A595" s="70" t="s">
        <v>3339</v>
      </c>
      <c r="B595" s="70"/>
      <c r="C595" s="70"/>
      <c r="D595" s="70"/>
      <c r="E595" s="70"/>
      <c r="F595" s="70"/>
    </row>
    <row r="596" spans="1:6" ht="10.5" customHeight="1" x14ac:dyDescent="0.5"/>
    <row r="597" spans="1:6" ht="10.5" customHeight="1" x14ac:dyDescent="0.5">
      <c r="A597" s="58" t="s">
        <v>235</v>
      </c>
      <c r="B597" s="58" t="s">
        <v>236</v>
      </c>
      <c r="C597" s="58" t="s">
        <v>238</v>
      </c>
      <c r="D597" s="58" t="s">
        <v>2790</v>
      </c>
      <c r="E597" s="58" t="s">
        <v>2791</v>
      </c>
      <c r="F597" s="59" t="s">
        <v>2792</v>
      </c>
    </row>
    <row r="598" spans="1:6" ht="30.6" x14ac:dyDescent="0.5">
      <c r="A598" s="55" t="s">
        <v>291</v>
      </c>
      <c r="B598" s="55" t="s">
        <v>3340</v>
      </c>
      <c r="C598" s="55" t="s">
        <v>3341</v>
      </c>
      <c r="D598" s="60">
        <v>8</v>
      </c>
      <c r="E598" s="65">
        <v>45524</v>
      </c>
      <c r="F598" s="61">
        <v>8</v>
      </c>
    </row>
    <row r="599" spans="1:6" x14ac:dyDescent="0.5">
      <c r="A599" s="62" t="s">
        <v>250</v>
      </c>
      <c r="B599" s="62"/>
      <c r="C599" s="62"/>
      <c r="D599" s="62"/>
      <c r="E599" s="62"/>
      <c r="F599" s="63">
        <v>8</v>
      </c>
    </row>
    <row r="603" spans="1:6" x14ac:dyDescent="0.5">
      <c r="A603" s="69" t="s">
        <v>233</v>
      </c>
      <c r="B603" s="69"/>
      <c r="C603" s="69"/>
      <c r="D603" s="69"/>
      <c r="E603" s="69"/>
      <c r="F603" s="69"/>
    </row>
    <row r="604" spans="1:6" x14ac:dyDescent="0.5">
      <c r="A604" s="70" t="s">
        <v>3342</v>
      </c>
      <c r="B604" s="70"/>
      <c r="C604" s="70"/>
      <c r="D604" s="70"/>
      <c r="E604" s="70"/>
      <c r="F604" s="70"/>
    </row>
    <row r="606" spans="1:6" ht="10.5" customHeight="1" x14ac:dyDescent="0.5">
      <c r="A606" s="58" t="s">
        <v>235</v>
      </c>
      <c r="B606" s="58" t="s">
        <v>236</v>
      </c>
      <c r="C606" s="58" t="s">
        <v>238</v>
      </c>
      <c r="D606" s="58" t="s">
        <v>2790</v>
      </c>
      <c r="E606" s="58" t="s">
        <v>2791</v>
      </c>
      <c r="F606" s="59" t="s">
        <v>2792</v>
      </c>
    </row>
    <row r="607" spans="1:6" ht="10.5" customHeight="1" x14ac:dyDescent="0.5">
      <c r="A607" s="55" t="s">
        <v>414</v>
      </c>
      <c r="B607" s="55" t="s">
        <v>3343</v>
      </c>
      <c r="C607" s="55" t="s">
        <v>3344</v>
      </c>
      <c r="D607" s="60">
        <v>35</v>
      </c>
      <c r="E607" s="65">
        <v>45540</v>
      </c>
      <c r="F607" s="61">
        <v>35</v>
      </c>
    </row>
    <row r="608" spans="1:6" ht="61.2" x14ac:dyDescent="0.5">
      <c r="A608" s="55" t="s">
        <v>449</v>
      </c>
      <c r="B608" s="55" t="s">
        <v>3345</v>
      </c>
      <c r="C608" s="55" t="s">
        <v>3346</v>
      </c>
      <c r="D608" s="60">
        <v>22</v>
      </c>
      <c r="E608" s="65">
        <v>45191</v>
      </c>
      <c r="F608" s="61">
        <v>22</v>
      </c>
    </row>
    <row r="609" spans="1:6" ht="91.8" x14ac:dyDescent="0.5">
      <c r="A609" s="55" t="s">
        <v>341</v>
      </c>
      <c r="B609" s="55" t="s">
        <v>3347</v>
      </c>
      <c r="C609" s="55" t="s">
        <v>3348</v>
      </c>
      <c r="D609" s="60">
        <v>28</v>
      </c>
      <c r="E609" s="65">
        <v>45505</v>
      </c>
      <c r="F609" s="61">
        <v>28</v>
      </c>
    </row>
    <row r="610" spans="1:6" ht="30.6" x14ac:dyDescent="0.5">
      <c r="A610" s="55" t="s">
        <v>343</v>
      </c>
      <c r="B610" s="55" t="s">
        <v>3349</v>
      </c>
      <c r="C610" s="55" t="s">
        <v>3350</v>
      </c>
      <c r="D610" s="60">
        <v>8</v>
      </c>
      <c r="E610" s="65">
        <v>45540</v>
      </c>
      <c r="F610" s="61">
        <v>8</v>
      </c>
    </row>
    <row r="611" spans="1:6" ht="30.6" x14ac:dyDescent="0.5">
      <c r="A611" s="55" t="s">
        <v>301</v>
      </c>
      <c r="B611" s="55" t="s">
        <v>3351</v>
      </c>
      <c r="C611" s="55" t="s">
        <v>3352</v>
      </c>
      <c r="D611" s="60">
        <v>18</v>
      </c>
      <c r="E611" s="65">
        <v>45475</v>
      </c>
      <c r="F611" s="61">
        <v>18</v>
      </c>
    </row>
    <row r="612" spans="1:6" ht="30.6" x14ac:dyDescent="0.5">
      <c r="A612" s="55" t="s">
        <v>276</v>
      </c>
      <c r="B612" s="55" t="s">
        <v>3353</v>
      </c>
      <c r="C612" s="55" t="s">
        <v>3354</v>
      </c>
      <c r="D612" s="60">
        <v>16</v>
      </c>
      <c r="E612" s="65">
        <v>45517</v>
      </c>
      <c r="F612" s="61">
        <v>16</v>
      </c>
    </row>
    <row r="613" spans="1:6" x14ac:dyDescent="0.5">
      <c r="A613" s="62" t="s">
        <v>250</v>
      </c>
      <c r="B613" s="62"/>
      <c r="C613" s="62"/>
      <c r="D613" s="62"/>
      <c r="E613" s="62"/>
      <c r="F613" s="63">
        <v>127</v>
      </c>
    </row>
    <row r="615" spans="1:6" ht="10.5" customHeight="1" x14ac:dyDescent="0.5"/>
    <row r="616" spans="1:6" ht="10.5" customHeight="1" x14ac:dyDescent="0.5"/>
    <row r="617" spans="1:6" x14ac:dyDescent="0.5">
      <c r="A617" s="69" t="s">
        <v>233</v>
      </c>
      <c r="B617" s="69"/>
      <c r="C617" s="69"/>
      <c r="D617" s="69"/>
      <c r="E617" s="69"/>
      <c r="F617" s="69"/>
    </row>
    <row r="618" spans="1:6" x14ac:dyDescent="0.5">
      <c r="A618" s="70" t="s">
        <v>3355</v>
      </c>
      <c r="B618" s="70"/>
      <c r="C618" s="70"/>
      <c r="D618" s="70"/>
      <c r="E618" s="70"/>
      <c r="F618" s="70"/>
    </row>
    <row r="620" spans="1:6" ht="30.6" x14ac:dyDescent="0.5">
      <c r="A620" s="58" t="s">
        <v>235</v>
      </c>
      <c r="B620" s="58" t="s">
        <v>236</v>
      </c>
      <c r="C620" s="58" t="s">
        <v>238</v>
      </c>
      <c r="D620" s="58" t="s">
        <v>2790</v>
      </c>
      <c r="E620" s="58" t="s">
        <v>2791</v>
      </c>
      <c r="F620" s="59" t="s">
        <v>2792</v>
      </c>
    </row>
    <row r="621" spans="1:6" ht="30.6" x14ac:dyDescent="0.5">
      <c r="A621" s="68" t="s">
        <v>288</v>
      </c>
      <c r="B621" s="55" t="s">
        <v>3356</v>
      </c>
      <c r="C621" s="55" t="s">
        <v>3357</v>
      </c>
      <c r="D621" s="60">
        <v>14</v>
      </c>
      <c r="E621" s="65">
        <v>45517</v>
      </c>
      <c r="F621" s="61">
        <v>14</v>
      </c>
    </row>
    <row r="622" spans="1:6" ht="30.6" x14ac:dyDescent="0.5">
      <c r="A622" s="68"/>
      <c r="B622" s="55" t="s">
        <v>3358</v>
      </c>
      <c r="C622" s="55" t="s">
        <v>3144</v>
      </c>
      <c r="D622" s="60">
        <v>34</v>
      </c>
      <c r="E622" s="65">
        <v>45509</v>
      </c>
      <c r="F622" s="61">
        <v>34</v>
      </c>
    </row>
    <row r="623" spans="1:6" x14ac:dyDescent="0.5">
      <c r="A623" s="62" t="s">
        <v>250</v>
      </c>
      <c r="B623" s="62"/>
      <c r="C623" s="62"/>
      <c r="D623" s="62"/>
      <c r="E623" s="62"/>
      <c r="F623" s="63">
        <v>48</v>
      </c>
    </row>
    <row r="627" spans="1:6" x14ac:dyDescent="0.5">
      <c r="A627" s="69" t="s">
        <v>233</v>
      </c>
      <c r="B627" s="69"/>
      <c r="C627" s="69"/>
      <c r="D627" s="69"/>
      <c r="E627" s="69"/>
      <c r="F627" s="69"/>
    </row>
    <row r="628" spans="1:6" x14ac:dyDescent="0.5">
      <c r="A628" s="70" t="s">
        <v>3359</v>
      </c>
      <c r="B628" s="70"/>
      <c r="C628" s="70"/>
      <c r="D628" s="70"/>
      <c r="E628" s="70"/>
      <c r="F628" s="70"/>
    </row>
    <row r="630" spans="1:6" ht="30.6" x14ac:dyDescent="0.5">
      <c r="A630" s="58" t="s">
        <v>235</v>
      </c>
      <c r="B630" s="58" t="s">
        <v>236</v>
      </c>
      <c r="C630" s="58" t="s">
        <v>238</v>
      </c>
      <c r="D630" s="58" t="s">
        <v>2790</v>
      </c>
      <c r="E630" s="58" t="s">
        <v>2791</v>
      </c>
      <c r="F630" s="59" t="s">
        <v>2792</v>
      </c>
    </row>
    <row r="631" spans="1:6" ht="81.599999999999994" x14ac:dyDescent="0.5">
      <c r="A631" s="55" t="s">
        <v>459</v>
      </c>
      <c r="B631" s="55" t="s">
        <v>3360</v>
      </c>
      <c r="C631" s="55" t="s">
        <v>3361</v>
      </c>
      <c r="D631" s="60">
        <v>19</v>
      </c>
      <c r="E631" s="65">
        <v>45559</v>
      </c>
      <c r="F631" s="61">
        <v>19</v>
      </c>
    </row>
    <row r="632" spans="1:6" ht="40.799999999999997" x14ac:dyDescent="0.5">
      <c r="A632" s="55" t="s">
        <v>303</v>
      </c>
      <c r="B632" s="55" t="s">
        <v>3362</v>
      </c>
      <c r="C632" s="55" t="s">
        <v>3363</v>
      </c>
      <c r="D632" s="60">
        <v>16.100000000000001</v>
      </c>
      <c r="E632" s="65">
        <v>45559</v>
      </c>
      <c r="F632" s="61">
        <v>16.100000000000001</v>
      </c>
    </row>
    <row r="633" spans="1:6" ht="71.400000000000006" x14ac:dyDescent="0.5">
      <c r="A633" s="55" t="s">
        <v>276</v>
      </c>
      <c r="B633" s="55" t="s">
        <v>3364</v>
      </c>
      <c r="C633" s="55" t="s">
        <v>3365</v>
      </c>
      <c r="D633" s="60">
        <v>29</v>
      </c>
      <c r="E633" s="65">
        <v>45511</v>
      </c>
      <c r="F633" s="61">
        <v>29</v>
      </c>
    </row>
    <row r="634" spans="1:6" ht="40.799999999999997" x14ac:dyDescent="0.5">
      <c r="A634" s="55" t="s">
        <v>309</v>
      </c>
      <c r="B634" s="55" t="s">
        <v>3366</v>
      </c>
      <c r="C634" s="55" t="s">
        <v>745</v>
      </c>
      <c r="D634" s="60">
        <v>13</v>
      </c>
      <c r="E634" s="65">
        <v>45559</v>
      </c>
      <c r="F634" s="61">
        <v>13</v>
      </c>
    </row>
    <row r="635" spans="1:6" x14ac:dyDescent="0.5">
      <c r="A635" s="62" t="s">
        <v>250</v>
      </c>
      <c r="B635" s="62"/>
      <c r="C635" s="62"/>
      <c r="D635" s="62"/>
      <c r="E635" s="62"/>
      <c r="F635" s="63">
        <v>77.099999999999994</v>
      </c>
    </row>
    <row r="639" spans="1:6" x14ac:dyDescent="0.5">
      <c r="A639" s="69" t="s">
        <v>233</v>
      </c>
      <c r="B639" s="69"/>
      <c r="C639" s="69"/>
      <c r="D639" s="69"/>
      <c r="E639" s="69"/>
      <c r="F639" s="69"/>
    </row>
    <row r="640" spans="1:6" x14ac:dyDescent="0.5">
      <c r="A640" s="70" t="s">
        <v>3367</v>
      </c>
      <c r="B640" s="70"/>
      <c r="C640" s="70"/>
      <c r="D640" s="70"/>
      <c r="E640" s="70"/>
      <c r="F640" s="70"/>
    </row>
    <row r="642" spans="1:6" ht="30.6" x14ac:dyDescent="0.5">
      <c r="A642" s="58" t="s">
        <v>235</v>
      </c>
      <c r="B642" s="58" t="s">
        <v>236</v>
      </c>
      <c r="C642" s="58" t="s">
        <v>238</v>
      </c>
      <c r="D642" s="58" t="s">
        <v>2790</v>
      </c>
      <c r="E642" s="58" t="s">
        <v>2791</v>
      </c>
      <c r="F642" s="59" t="s">
        <v>2792</v>
      </c>
    </row>
    <row r="643" spans="1:6" ht="30.6" x14ac:dyDescent="0.5">
      <c r="A643" s="55" t="s">
        <v>19</v>
      </c>
      <c r="B643" s="55" t="s">
        <v>3368</v>
      </c>
      <c r="C643" s="55" t="s">
        <v>3369</v>
      </c>
      <c r="D643" s="60">
        <v>16.989999999999998</v>
      </c>
      <c r="E643" s="65">
        <v>45526</v>
      </c>
      <c r="F643" s="61">
        <v>16.989999999999998</v>
      </c>
    </row>
    <row r="644" spans="1:6" ht="40.799999999999997" x14ac:dyDescent="0.5">
      <c r="A644" s="55" t="s">
        <v>501</v>
      </c>
      <c r="B644" s="55" t="s">
        <v>3370</v>
      </c>
      <c r="C644" s="55" t="s">
        <v>3371</v>
      </c>
      <c r="D644" s="60">
        <v>20</v>
      </c>
      <c r="E644" s="65">
        <v>45561</v>
      </c>
      <c r="F644" s="61">
        <v>20</v>
      </c>
    </row>
    <row r="645" spans="1:6" ht="30.6" x14ac:dyDescent="0.5">
      <c r="A645" s="55" t="s">
        <v>293</v>
      </c>
      <c r="B645" s="55" t="s">
        <v>3372</v>
      </c>
      <c r="C645" s="55" t="s">
        <v>3373</v>
      </c>
      <c r="D645" s="60">
        <v>3.59</v>
      </c>
      <c r="E645" s="65">
        <v>45561</v>
      </c>
      <c r="F645" s="61">
        <v>3.59</v>
      </c>
    </row>
    <row r="646" spans="1:6" ht="10.5" customHeight="1" x14ac:dyDescent="0.5">
      <c r="A646" s="55" t="s">
        <v>314</v>
      </c>
      <c r="B646" s="55" t="s">
        <v>3374</v>
      </c>
      <c r="C646" s="55" t="s">
        <v>3375</v>
      </c>
      <c r="D646" s="60">
        <v>30</v>
      </c>
      <c r="E646" s="65">
        <v>45526</v>
      </c>
      <c r="F646" s="61">
        <v>30</v>
      </c>
    </row>
    <row r="647" spans="1:6" ht="10.5" customHeight="1" x14ac:dyDescent="0.5">
      <c r="A647" s="55" t="s">
        <v>341</v>
      </c>
      <c r="B647" s="55" t="s">
        <v>3376</v>
      </c>
      <c r="C647" s="55" t="s">
        <v>3377</v>
      </c>
      <c r="D647" s="60">
        <v>31</v>
      </c>
      <c r="E647" s="65">
        <v>45526</v>
      </c>
      <c r="F647" s="61">
        <v>31</v>
      </c>
    </row>
    <row r="648" spans="1:6" ht="81.599999999999994" x14ac:dyDescent="0.5">
      <c r="A648" s="55" t="s">
        <v>346</v>
      </c>
      <c r="B648" s="55" t="s">
        <v>3378</v>
      </c>
      <c r="C648" s="55" t="s">
        <v>3379</v>
      </c>
      <c r="D648" s="60">
        <v>42</v>
      </c>
      <c r="E648" s="65">
        <v>45565</v>
      </c>
      <c r="F648" s="61">
        <v>42</v>
      </c>
    </row>
    <row r="649" spans="1:6" ht="40.799999999999997" x14ac:dyDescent="0.5">
      <c r="A649" s="55" t="s">
        <v>536</v>
      </c>
      <c r="B649" s="55" t="s">
        <v>3380</v>
      </c>
      <c r="C649" s="55" t="s">
        <v>3381</v>
      </c>
      <c r="D649" s="60">
        <v>18</v>
      </c>
      <c r="E649" s="65">
        <v>45484</v>
      </c>
      <c r="F649" s="61">
        <v>18</v>
      </c>
    </row>
    <row r="650" spans="1:6" ht="40.799999999999997" x14ac:dyDescent="0.5">
      <c r="A650" s="55" t="s">
        <v>532</v>
      </c>
      <c r="B650" s="55" t="s">
        <v>3382</v>
      </c>
      <c r="C650" s="55" t="s">
        <v>3383</v>
      </c>
      <c r="D650" s="60">
        <v>9.99</v>
      </c>
      <c r="E650" s="65">
        <v>45559</v>
      </c>
      <c r="F650" s="61">
        <v>9.99</v>
      </c>
    </row>
    <row r="651" spans="1:6" ht="20.399999999999999" x14ac:dyDescent="0.5">
      <c r="A651" s="68" t="s">
        <v>474</v>
      </c>
      <c r="B651" s="55" t="s">
        <v>3384</v>
      </c>
      <c r="C651" s="55" t="s">
        <v>3385</v>
      </c>
      <c r="D651" s="60">
        <v>17.989999999999998</v>
      </c>
      <c r="E651" s="65">
        <v>45509</v>
      </c>
      <c r="F651" s="61">
        <v>17.989999999999998</v>
      </c>
    </row>
    <row r="652" spans="1:6" ht="40.799999999999997" x14ac:dyDescent="0.5">
      <c r="A652" s="68"/>
      <c r="B652" s="55" t="s">
        <v>3386</v>
      </c>
      <c r="C652" s="55" t="s">
        <v>3387</v>
      </c>
      <c r="D652" s="60">
        <v>28.99</v>
      </c>
      <c r="E652" s="65">
        <v>45558</v>
      </c>
      <c r="F652" s="61">
        <v>28.99</v>
      </c>
    </row>
    <row r="653" spans="1:6" x14ac:dyDescent="0.5">
      <c r="A653" s="62" t="s">
        <v>250</v>
      </c>
      <c r="B653" s="62"/>
      <c r="C653" s="62"/>
      <c r="D653" s="62"/>
      <c r="E653" s="62"/>
      <c r="F653" s="63">
        <v>218.55</v>
      </c>
    </row>
    <row r="655" spans="1:6" ht="10.5" customHeight="1" x14ac:dyDescent="0.5"/>
    <row r="656" spans="1:6" ht="10.5" customHeight="1" x14ac:dyDescent="0.5"/>
    <row r="657" spans="1:6" x14ac:dyDescent="0.5">
      <c r="A657" s="69" t="s">
        <v>233</v>
      </c>
      <c r="B657" s="69"/>
      <c r="C657" s="69"/>
      <c r="D657" s="69"/>
      <c r="E657" s="69"/>
      <c r="F657" s="69"/>
    </row>
    <row r="658" spans="1:6" x14ac:dyDescent="0.5">
      <c r="A658" s="70" t="s">
        <v>3388</v>
      </c>
      <c r="B658" s="70"/>
      <c r="C658" s="70"/>
      <c r="D658" s="70"/>
      <c r="E658" s="70"/>
      <c r="F658" s="70"/>
    </row>
    <row r="660" spans="1:6" ht="30.6" x14ac:dyDescent="0.5">
      <c r="A660" s="58" t="s">
        <v>235</v>
      </c>
      <c r="B660" s="58" t="s">
        <v>236</v>
      </c>
      <c r="C660" s="58" t="s">
        <v>238</v>
      </c>
      <c r="D660" s="58" t="s">
        <v>2790</v>
      </c>
      <c r="E660" s="58" t="s">
        <v>2791</v>
      </c>
      <c r="F660" s="59" t="s">
        <v>2792</v>
      </c>
    </row>
    <row r="661" spans="1:6" ht="61.2" x14ac:dyDescent="0.5">
      <c r="A661" s="55" t="s">
        <v>19</v>
      </c>
      <c r="B661" s="55" t="s">
        <v>3389</v>
      </c>
      <c r="C661" s="55" t="s">
        <v>3390</v>
      </c>
      <c r="D661" s="60">
        <v>29.95</v>
      </c>
      <c r="E661" s="65">
        <v>45499</v>
      </c>
      <c r="F661" s="61">
        <v>29.95</v>
      </c>
    </row>
    <row r="662" spans="1:6" ht="40.799999999999997" x14ac:dyDescent="0.5">
      <c r="A662" s="55" t="s">
        <v>336</v>
      </c>
      <c r="B662" s="55" t="s">
        <v>3391</v>
      </c>
      <c r="C662" s="55" t="s">
        <v>3392</v>
      </c>
      <c r="D662" s="60">
        <v>8.99</v>
      </c>
      <c r="E662" s="65">
        <v>45545</v>
      </c>
      <c r="F662" s="61">
        <v>8.99</v>
      </c>
    </row>
    <row r="663" spans="1:6" ht="40.799999999999997" x14ac:dyDescent="0.5">
      <c r="A663" s="55" t="s">
        <v>556</v>
      </c>
      <c r="B663" s="55" t="s">
        <v>3393</v>
      </c>
      <c r="C663" s="55" t="s">
        <v>3394</v>
      </c>
      <c r="D663" s="60">
        <v>19</v>
      </c>
      <c r="E663" s="65">
        <v>45478</v>
      </c>
      <c r="F663" s="61">
        <v>19</v>
      </c>
    </row>
    <row r="664" spans="1:6" ht="51" x14ac:dyDescent="0.5">
      <c r="A664" s="68" t="s">
        <v>546</v>
      </c>
      <c r="B664" s="55" t="s">
        <v>3395</v>
      </c>
      <c r="C664" s="55" t="s">
        <v>3396</v>
      </c>
      <c r="D664" s="60">
        <v>23.99</v>
      </c>
      <c r="E664" s="65">
        <v>45545</v>
      </c>
      <c r="F664" s="61">
        <v>23.99</v>
      </c>
    </row>
    <row r="665" spans="1:6" ht="20.399999999999999" x14ac:dyDescent="0.5">
      <c r="A665" s="68"/>
      <c r="B665" s="55" t="s">
        <v>3397</v>
      </c>
      <c r="C665" s="55" t="s">
        <v>3398</v>
      </c>
      <c r="D665" s="60">
        <v>15.82</v>
      </c>
      <c r="E665" s="65">
        <v>45499</v>
      </c>
      <c r="F665" s="61">
        <v>15.82</v>
      </c>
    </row>
    <row r="666" spans="1:6" ht="10.5" customHeight="1" x14ac:dyDescent="0.5">
      <c r="A666" s="55" t="s">
        <v>548</v>
      </c>
      <c r="B666" s="55" t="s">
        <v>3399</v>
      </c>
      <c r="C666" s="55" t="s">
        <v>3400</v>
      </c>
      <c r="D666" s="60">
        <v>28</v>
      </c>
      <c r="E666" s="65">
        <v>45553</v>
      </c>
      <c r="F666" s="61">
        <v>28</v>
      </c>
    </row>
    <row r="667" spans="1:6" ht="10.5" customHeight="1" x14ac:dyDescent="0.5">
      <c r="A667" s="55" t="s">
        <v>459</v>
      </c>
      <c r="B667" s="55" t="s">
        <v>3401</v>
      </c>
      <c r="C667" s="55" t="s">
        <v>3402</v>
      </c>
      <c r="D667" s="60">
        <v>29</v>
      </c>
      <c r="E667" s="65">
        <v>45517</v>
      </c>
      <c r="F667" s="61">
        <v>29</v>
      </c>
    </row>
    <row r="668" spans="1:6" ht="81.599999999999994" x14ac:dyDescent="0.5">
      <c r="A668" s="68" t="s">
        <v>635</v>
      </c>
      <c r="B668" s="55" t="s">
        <v>3403</v>
      </c>
      <c r="C668" s="55" t="s">
        <v>3404</v>
      </c>
      <c r="D668" s="60">
        <v>26</v>
      </c>
      <c r="E668" s="65">
        <v>45534</v>
      </c>
      <c r="F668" s="61">
        <v>26</v>
      </c>
    </row>
    <row r="669" spans="1:6" ht="71.400000000000006" x14ac:dyDescent="0.5">
      <c r="A669" s="68"/>
      <c r="B669" s="55" t="s">
        <v>3405</v>
      </c>
      <c r="C669" s="55" t="s">
        <v>3406</v>
      </c>
      <c r="D669" s="60">
        <v>170</v>
      </c>
      <c r="E669" s="65">
        <v>45545</v>
      </c>
      <c r="F669" s="61">
        <v>170</v>
      </c>
    </row>
    <row r="670" spans="1:6" ht="30.6" x14ac:dyDescent="0.5">
      <c r="A670" s="68" t="s">
        <v>366</v>
      </c>
      <c r="B670" s="55" t="s">
        <v>3407</v>
      </c>
      <c r="C670" s="55" t="s">
        <v>3408</v>
      </c>
      <c r="D670" s="60">
        <v>26</v>
      </c>
      <c r="E670" s="65">
        <v>45545</v>
      </c>
      <c r="F670" s="61">
        <v>26</v>
      </c>
    </row>
    <row r="671" spans="1:6" ht="30.6" x14ac:dyDescent="0.5">
      <c r="A671" s="68"/>
      <c r="B671" s="55" t="s">
        <v>3409</v>
      </c>
      <c r="C671" s="55" t="s">
        <v>3410</v>
      </c>
      <c r="D671" s="60">
        <v>27.99</v>
      </c>
      <c r="E671" s="65">
        <v>45499</v>
      </c>
      <c r="F671" s="61">
        <v>27.99</v>
      </c>
    </row>
    <row r="672" spans="1:6" ht="30.6" x14ac:dyDescent="0.5">
      <c r="A672" s="55" t="s">
        <v>301</v>
      </c>
      <c r="B672" s="55" t="s">
        <v>3411</v>
      </c>
      <c r="C672" s="55" t="s">
        <v>3412</v>
      </c>
      <c r="D672" s="60">
        <v>9.6</v>
      </c>
      <c r="E672" s="65">
        <v>45474</v>
      </c>
      <c r="F672" s="61">
        <v>9.6</v>
      </c>
    </row>
    <row r="673" spans="1:6" ht="40.799999999999997" x14ac:dyDescent="0.5">
      <c r="A673" s="55" t="s">
        <v>425</v>
      </c>
      <c r="B673" s="55" t="s">
        <v>3413</v>
      </c>
      <c r="C673" s="55" t="s">
        <v>3414</v>
      </c>
      <c r="D673" s="60">
        <v>20</v>
      </c>
      <c r="E673" s="65">
        <v>45517</v>
      </c>
      <c r="F673" s="61">
        <v>20</v>
      </c>
    </row>
    <row r="674" spans="1:6" ht="112.2" x14ac:dyDescent="0.5">
      <c r="A674" s="68" t="s">
        <v>750</v>
      </c>
      <c r="B674" s="55" t="s">
        <v>3415</v>
      </c>
      <c r="C674" s="55" t="s">
        <v>3416</v>
      </c>
      <c r="D674" s="60">
        <v>18</v>
      </c>
      <c r="E674" s="65">
        <v>45553</v>
      </c>
      <c r="F674" s="61">
        <v>18</v>
      </c>
    </row>
    <row r="675" spans="1:6" ht="10.5" customHeight="1" x14ac:dyDescent="0.5">
      <c r="A675" s="68"/>
      <c r="B675" s="55" t="s">
        <v>3417</v>
      </c>
      <c r="C675" s="55" t="s">
        <v>3418</v>
      </c>
      <c r="D675" s="60">
        <v>17</v>
      </c>
      <c r="E675" s="65">
        <v>45553</v>
      </c>
      <c r="F675" s="61">
        <v>17</v>
      </c>
    </row>
    <row r="676" spans="1:6" ht="10.5" customHeight="1" x14ac:dyDescent="0.5">
      <c r="A676" s="68"/>
      <c r="B676" s="55" t="s">
        <v>3419</v>
      </c>
      <c r="C676" s="55" t="s">
        <v>3420</v>
      </c>
      <c r="D676" s="60">
        <v>5</v>
      </c>
      <c r="E676" s="65">
        <v>45503</v>
      </c>
      <c r="F676" s="61">
        <v>5</v>
      </c>
    </row>
    <row r="677" spans="1:6" ht="112.2" x14ac:dyDescent="0.5">
      <c r="A677" s="55" t="s">
        <v>303</v>
      </c>
      <c r="B677" s="55" t="s">
        <v>3421</v>
      </c>
      <c r="C677" s="55" t="s">
        <v>3422</v>
      </c>
      <c r="D677" s="60">
        <v>10.4</v>
      </c>
      <c r="E677" s="65">
        <v>45499</v>
      </c>
      <c r="F677" s="61">
        <v>10.4</v>
      </c>
    </row>
    <row r="678" spans="1:6" ht="71.400000000000006" x14ac:dyDescent="0.5">
      <c r="A678" s="55" t="s">
        <v>309</v>
      </c>
      <c r="B678" s="55" t="s">
        <v>3423</v>
      </c>
      <c r="C678" s="55" t="s">
        <v>3424</v>
      </c>
      <c r="D678" s="60">
        <v>23</v>
      </c>
      <c r="E678" s="65">
        <v>45499</v>
      </c>
      <c r="F678" s="61">
        <v>23</v>
      </c>
    </row>
    <row r="679" spans="1:6" ht="40.799999999999997" x14ac:dyDescent="0.5">
      <c r="A679" s="55" t="s">
        <v>252</v>
      </c>
      <c r="B679" s="55" t="s">
        <v>3425</v>
      </c>
      <c r="C679" s="55" t="s">
        <v>3426</v>
      </c>
      <c r="D679" s="60">
        <v>18</v>
      </c>
      <c r="E679" s="65">
        <v>45499</v>
      </c>
      <c r="F679" s="61">
        <v>18</v>
      </c>
    </row>
    <row r="680" spans="1:6" x14ac:dyDescent="0.5">
      <c r="A680" s="62" t="s">
        <v>250</v>
      </c>
      <c r="B680" s="62"/>
      <c r="C680" s="62"/>
      <c r="D680" s="62"/>
      <c r="E680" s="62"/>
      <c r="F680" s="63">
        <v>525.74</v>
      </c>
    </row>
    <row r="684" spans="1:6" x14ac:dyDescent="0.5">
      <c r="A684" s="69" t="s">
        <v>233</v>
      </c>
      <c r="B684" s="69"/>
      <c r="C684" s="69"/>
      <c r="D684" s="69"/>
      <c r="E684" s="69"/>
      <c r="F684" s="69"/>
    </row>
    <row r="685" spans="1:6" x14ac:dyDescent="0.5">
      <c r="A685" s="70" t="s">
        <v>3427</v>
      </c>
      <c r="B685" s="70"/>
      <c r="C685" s="70"/>
      <c r="D685" s="70"/>
      <c r="E685" s="70"/>
      <c r="F685" s="70"/>
    </row>
    <row r="687" spans="1:6" ht="10.5" customHeight="1" x14ac:dyDescent="0.5">
      <c r="A687" s="58" t="s">
        <v>235</v>
      </c>
      <c r="B687" s="58" t="s">
        <v>236</v>
      </c>
      <c r="C687" s="58" t="s">
        <v>238</v>
      </c>
      <c r="D687" s="58" t="s">
        <v>2790</v>
      </c>
      <c r="E687" s="58" t="s">
        <v>2791</v>
      </c>
      <c r="F687" s="59" t="s">
        <v>2792</v>
      </c>
    </row>
    <row r="688" spans="1:6" ht="10.5" customHeight="1" x14ac:dyDescent="0.5">
      <c r="A688" s="55" t="s">
        <v>279</v>
      </c>
      <c r="B688" s="55" t="s">
        <v>3428</v>
      </c>
      <c r="C688" s="55" t="s">
        <v>3429</v>
      </c>
      <c r="D688" s="60">
        <v>19.989999999999998</v>
      </c>
      <c r="E688" s="65">
        <v>45481</v>
      </c>
      <c r="F688" s="61">
        <v>19.989999999999998</v>
      </c>
    </row>
    <row r="689" spans="1:6" x14ac:dyDescent="0.5">
      <c r="A689" s="62" t="s">
        <v>250</v>
      </c>
      <c r="B689" s="62"/>
      <c r="C689" s="62"/>
      <c r="D689" s="62"/>
      <c r="E689" s="62"/>
      <c r="F689" s="63">
        <v>19.989999999999998</v>
      </c>
    </row>
    <row r="693" spans="1:6" x14ac:dyDescent="0.5">
      <c r="A693" s="69" t="s">
        <v>233</v>
      </c>
      <c r="B693" s="69"/>
      <c r="C693" s="69"/>
      <c r="D693" s="69"/>
      <c r="E693" s="69"/>
      <c r="F693" s="69"/>
    </row>
    <row r="694" spans="1:6" x14ac:dyDescent="0.5">
      <c r="A694" s="70" t="s">
        <v>3430</v>
      </c>
      <c r="B694" s="70"/>
      <c r="C694" s="70"/>
      <c r="D694" s="70"/>
      <c r="E694" s="70"/>
      <c r="F694" s="70"/>
    </row>
    <row r="696" spans="1:6" ht="30.6" x14ac:dyDescent="0.5">
      <c r="A696" s="58" t="s">
        <v>235</v>
      </c>
      <c r="B696" s="58" t="s">
        <v>236</v>
      </c>
      <c r="C696" s="58" t="s">
        <v>238</v>
      </c>
      <c r="D696" s="58" t="s">
        <v>2790</v>
      </c>
      <c r="E696" s="58" t="s">
        <v>2791</v>
      </c>
      <c r="F696" s="59" t="s">
        <v>2792</v>
      </c>
    </row>
    <row r="697" spans="1:6" ht="40.799999999999997" x14ac:dyDescent="0.5">
      <c r="A697" s="55" t="s">
        <v>276</v>
      </c>
      <c r="B697" s="55" t="s">
        <v>3431</v>
      </c>
      <c r="C697" s="55" t="s">
        <v>3432</v>
      </c>
      <c r="D697" s="60">
        <v>18</v>
      </c>
      <c r="E697" s="65">
        <v>45498</v>
      </c>
      <c r="F697" s="61">
        <v>18</v>
      </c>
    </row>
    <row r="698" spans="1:6" x14ac:dyDescent="0.5">
      <c r="A698" s="62" t="s">
        <v>250</v>
      </c>
      <c r="B698" s="62"/>
      <c r="C698" s="62"/>
      <c r="D698" s="62"/>
      <c r="E698" s="62"/>
      <c r="F698" s="63">
        <v>18</v>
      </c>
    </row>
    <row r="702" spans="1:6" x14ac:dyDescent="0.5">
      <c r="A702" s="69" t="s">
        <v>233</v>
      </c>
      <c r="B702" s="69"/>
      <c r="C702" s="69"/>
      <c r="D702" s="69"/>
      <c r="E702" s="69"/>
      <c r="F702" s="69"/>
    </row>
    <row r="703" spans="1:6" ht="10.5" customHeight="1" x14ac:dyDescent="0.5">
      <c r="A703" s="70" t="s">
        <v>3433</v>
      </c>
      <c r="B703" s="70"/>
      <c r="C703" s="70"/>
      <c r="D703" s="70"/>
      <c r="E703" s="70"/>
      <c r="F703" s="70"/>
    </row>
    <row r="704" spans="1:6" ht="10.5" customHeight="1" x14ac:dyDescent="0.5"/>
    <row r="705" spans="1:6" ht="30.6" x14ac:dyDescent="0.5">
      <c r="A705" s="58" t="s">
        <v>235</v>
      </c>
      <c r="B705" s="58" t="s">
        <v>236</v>
      </c>
      <c r="C705" s="58" t="s">
        <v>238</v>
      </c>
      <c r="D705" s="58" t="s">
        <v>2790</v>
      </c>
      <c r="E705" s="58" t="s">
        <v>2791</v>
      </c>
      <c r="F705" s="59" t="s">
        <v>2792</v>
      </c>
    </row>
    <row r="706" spans="1:6" ht="30.6" x14ac:dyDescent="0.5">
      <c r="A706" s="55" t="s">
        <v>492</v>
      </c>
      <c r="B706" s="55" t="s">
        <v>3434</v>
      </c>
      <c r="C706" s="55" t="s">
        <v>3435</v>
      </c>
      <c r="D706" s="60">
        <v>8</v>
      </c>
      <c r="E706" s="65">
        <v>45491</v>
      </c>
      <c r="F706" s="61">
        <v>8</v>
      </c>
    </row>
    <row r="707" spans="1:6" ht="40.799999999999997" x14ac:dyDescent="0.5">
      <c r="A707" s="55" t="s">
        <v>366</v>
      </c>
      <c r="B707" s="55" t="s">
        <v>3436</v>
      </c>
      <c r="C707" s="55" t="s">
        <v>3437</v>
      </c>
      <c r="D707" s="60">
        <v>7</v>
      </c>
      <c r="E707" s="65">
        <v>45527</v>
      </c>
      <c r="F707" s="61">
        <v>7</v>
      </c>
    </row>
    <row r="708" spans="1:6" ht="71.400000000000006" x14ac:dyDescent="0.5">
      <c r="A708" s="68" t="s">
        <v>267</v>
      </c>
      <c r="B708" s="55" t="s">
        <v>3438</v>
      </c>
      <c r="C708" s="55" t="s">
        <v>3439</v>
      </c>
      <c r="D708" s="60">
        <v>18</v>
      </c>
      <c r="E708" s="65">
        <v>45533</v>
      </c>
      <c r="F708" s="61">
        <v>18</v>
      </c>
    </row>
    <row r="709" spans="1:6" ht="20.399999999999999" x14ac:dyDescent="0.5">
      <c r="A709" s="68"/>
      <c r="B709" s="55" t="s">
        <v>3440</v>
      </c>
      <c r="C709" s="55" t="s">
        <v>3441</v>
      </c>
      <c r="D709" s="60">
        <v>17</v>
      </c>
      <c r="E709" s="65">
        <v>45533</v>
      </c>
      <c r="F709" s="61">
        <v>17</v>
      </c>
    </row>
    <row r="710" spans="1:6" ht="91.8" x14ac:dyDescent="0.5">
      <c r="A710" s="68"/>
      <c r="B710" s="55" t="s">
        <v>3442</v>
      </c>
      <c r="C710" s="55" t="s">
        <v>3443</v>
      </c>
      <c r="D710" s="60">
        <v>28</v>
      </c>
      <c r="E710" s="65">
        <v>45533</v>
      </c>
      <c r="F710" s="61">
        <v>28</v>
      </c>
    </row>
    <row r="711" spans="1:6" ht="102" x14ac:dyDescent="0.5">
      <c r="A711" s="68"/>
      <c r="B711" s="55" t="s">
        <v>3444</v>
      </c>
      <c r="C711" s="55" t="s">
        <v>3445</v>
      </c>
      <c r="D711" s="60">
        <v>28</v>
      </c>
      <c r="E711" s="65">
        <v>45533</v>
      </c>
      <c r="F711" s="61">
        <v>28</v>
      </c>
    </row>
    <row r="712" spans="1:6" ht="51" x14ac:dyDescent="0.5">
      <c r="A712" s="55" t="s">
        <v>536</v>
      </c>
      <c r="B712" s="55" t="s">
        <v>3446</v>
      </c>
      <c r="C712" s="55" t="s">
        <v>3447</v>
      </c>
      <c r="D712" s="60">
        <v>33</v>
      </c>
      <c r="E712" s="65">
        <v>45540</v>
      </c>
      <c r="F712" s="61">
        <v>33</v>
      </c>
    </row>
    <row r="713" spans="1:6" ht="20.399999999999999" x14ac:dyDescent="0.5">
      <c r="A713" s="68" t="s">
        <v>303</v>
      </c>
      <c r="B713" s="55" t="s">
        <v>3448</v>
      </c>
      <c r="C713" s="55" t="s">
        <v>3449</v>
      </c>
      <c r="D713" s="60">
        <v>4.79</v>
      </c>
      <c r="E713" s="65">
        <v>45491</v>
      </c>
      <c r="F713" s="61">
        <v>4.79</v>
      </c>
    </row>
    <row r="714" spans="1:6" ht="142.80000000000001" x14ac:dyDescent="0.5">
      <c r="A714" s="68"/>
      <c r="B714" s="55" t="s">
        <v>3450</v>
      </c>
      <c r="C714" s="55" t="s">
        <v>3451</v>
      </c>
      <c r="D714" s="60">
        <v>5.69</v>
      </c>
      <c r="E714" s="65">
        <v>45491</v>
      </c>
      <c r="F714" s="61">
        <v>5.69</v>
      </c>
    </row>
    <row r="715" spans="1:6" x14ac:dyDescent="0.5">
      <c r="A715" s="62" t="s">
        <v>250</v>
      </c>
      <c r="B715" s="62"/>
      <c r="C715" s="62"/>
      <c r="D715" s="62"/>
      <c r="E715" s="62"/>
      <c r="F715" s="63">
        <v>149.47999999999999</v>
      </c>
    </row>
    <row r="716" spans="1:6" ht="10.5" customHeight="1" x14ac:dyDescent="0.5"/>
    <row r="717" spans="1:6" ht="10.5" customHeight="1" x14ac:dyDescent="0.5"/>
    <row r="719" spans="1:6" x14ac:dyDescent="0.5">
      <c r="A719" s="69" t="s">
        <v>233</v>
      </c>
      <c r="B719" s="69"/>
      <c r="C719" s="69"/>
      <c r="D719" s="69"/>
      <c r="E719" s="69"/>
      <c r="F719" s="69"/>
    </row>
    <row r="720" spans="1:6" x14ac:dyDescent="0.5">
      <c r="A720" s="70" t="s">
        <v>3452</v>
      </c>
      <c r="B720" s="70"/>
      <c r="C720" s="70"/>
      <c r="D720" s="70"/>
      <c r="E720" s="70"/>
      <c r="F720" s="70"/>
    </row>
    <row r="722" spans="1:6" ht="30.6" x14ac:dyDescent="0.5">
      <c r="A722" s="58" t="s">
        <v>235</v>
      </c>
      <c r="B722" s="58" t="s">
        <v>236</v>
      </c>
      <c r="C722" s="58" t="s">
        <v>238</v>
      </c>
      <c r="D722" s="58" t="s">
        <v>2790</v>
      </c>
      <c r="E722" s="58" t="s">
        <v>2791</v>
      </c>
      <c r="F722" s="59" t="s">
        <v>2792</v>
      </c>
    </row>
    <row r="723" spans="1:6" ht="30.6" x14ac:dyDescent="0.5">
      <c r="A723" s="55" t="s">
        <v>2873</v>
      </c>
      <c r="B723" s="55" t="s">
        <v>3453</v>
      </c>
      <c r="C723" s="55" t="s">
        <v>3454</v>
      </c>
      <c r="D723" s="60">
        <v>12.99</v>
      </c>
      <c r="E723" s="65">
        <v>45549</v>
      </c>
      <c r="F723" s="61">
        <v>12.99</v>
      </c>
    </row>
    <row r="724" spans="1:6" ht="61.2" x14ac:dyDescent="0.5">
      <c r="A724" s="55" t="s">
        <v>425</v>
      </c>
      <c r="B724" s="55" t="s">
        <v>3455</v>
      </c>
      <c r="C724" s="55" t="s">
        <v>3456</v>
      </c>
      <c r="D724" s="60">
        <v>35</v>
      </c>
      <c r="E724" s="65">
        <v>45485</v>
      </c>
      <c r="F724" s="61">
        <v>35</v>
      </c>
    </row>
    <row r="725" spans="1:6" ht="10.5" customHeight="1" x14ac:dyDescent="0.5">
      <c r="A725" s="68" t="s">
        <v>269</v>
      </c>
      <c r="B725" s="55" t="s">
        <v>3457</v>
      </c>
      <c r="C725" s="55" t="s">
        <v>3458</v>
      </c>
      <c r="D725" s="60">
        <v>50</v>
      </c>
      <c r="E725" s="65">
        <v>45485</v>
      </c>
      <c r="F725" s="61">
        <v>50</v>
      </c>
    </row>
    <row r="726" spans="1:6" ht="10.5" customHeight="1" x14ac:dyDescent="0.5">
      <c r="A726" s="68"/>
      <c r="B726" s="55" t="s">
        <v>3459</v>
      </c>
      <c r="C726" s="55" t="s">
        <v>3460</v>
      </c>
      <c r="D726" s="60">
        <v>50</v>
      </c>
      <c r="E726" s="65">
        <v>45485</v>
      </c>
      <c r="F726" s="61">
        <v>50</v>
      </c>
    </row>
    <row r="727" spans="1:6" ht="30.6" x14ac:dyDescent="0.5">
      <c r="A727" s="68"/>
      <c r="B727" s="55" t="s">
        <v>3461</v>
      </c>
      <c r="C727" s="55" t="s">
        <v>3462</v>
      </c>
      <c r="D727" s="60">
        <v>50</v>
      </c>
      <c r="E727" s="65">
        <v>45485</v>
      </c>
      <c r="F727" s="61">
        <v>50</v>
      </c>
    </row>
    <row r="728" spans="1:6" x14ac:dyDescent="0.5">
      <c r="A728" s="62" t="s">
        <v>250</v>
      </c>
      <c r="B728" s="62"/>
      <c r="C728" s="62"/>
      <c r="D728" s="62"/>
      <c r="E728" s="62"/>
      <c r="F728" s="63">
        <v>197.99</v>
      </c>
    </row>
    <row r="732" spans="1:6" x14ac:dyDescent="0.5">
      <c r="A732" s="69" t="s">
        <v>233</v>
      </c>
      <c r="B732" s="69"/>
      <c r="C732" s="69"/>
      <c r="D732" s="69"/>
      <c r="E732" s="69"/>
      <c r="F732" s="69"/>
    </row>
    <row r="733" spans="1:6" x14ac:dyDescent="0.5">
      <c r="A733" s="70" t="s">
        <v>3463</v>
      </c>
      <c r="B733" s="70"/>
      <c r="C733" s="70"/>
      <c r="D733" s="70"/>
      <c r="E733" s="70"/>
      <c r="F733" s="70"/>
    </row>
    <row r="735" spans="1:6" ht="30.6" x14ac:dyDescent="0.5">
      <c r="A735" s="58" t="s">
        <v>235</v>
      </c>
      <c r="B735" s="58" t="s">
        <v>236</v>
      </c>
      <c r="C735" s="58" t="s">
        <v>238</v>
      </c>
      <c r="D735" s="58" t="s">
        <v>2790</v>
      </c>
      <c r="E735" s="58" t="s">
        <v>2791</v>
      </c>
      <c r="F735" s="59" t="s">
        <v>2792</v>
      </c>
    </row>
    <row r="736" spans="1:6" ht="81.599999999999994" x14ac:dyDescent="0.5">
      <c r="A736" s="55" t="s">
        <v>414</v>
      </c>
      <c r="B736" s="55" t="s">
        <v>3464</v>
      </c>
      <c r="C736" s="55" t="s">
        <v>3465</v>
      </c>
      <c r="D736" s="60">
        <v>13</v>
      </c>
      <c r="E736" s="65">
        <v>45490</v>
      </c>
      <c r="F736" s="61">
        <v>13</v>
      </c>
    </row>
    <row r="737" spans="1:6" ht="40.799999999999997" x14ac:dyDescent="0.5">
      <c r="A737" s="55" t="s">
        <v>529</v>
      </c>
      <c r="B737" s="55" t="s">
        <v>3466</v>
      </c>
      <c r="C737" s="55" t="s">
        <v>3467</v>
      </c>
      <c r="D737" s="60">
        <v>17</v>
      </c>
      <c r="E737" s="65">
        <v>45527</v>
      </c>
      <c r="F737" s="61">
        <v>17</v>
      </c>
    </row>
    <row r="738" spans="1:6" x14ac:dyDescent="0.5">
      <c r="A738" s="62" t="s">
        <v>250</v>
      </c>
      <c r="B738" s="62"/>
      <c r="C738" s="62"/>
      <c r="D738" s="62"/>
      <c r="E738" s="62"/>
      <c r="F738" s="63">
        <v>30</v>
      </c>
    </row>
    <row r="740" spans="1:6" ht="10.5" customHeight="1" x14ac:dyDescent="0.5"/>
    <row r="741" spans="1:6" ht="10.5" customHeight="1" x14ac:dyDescent="0.5"/>
    <row r="742" spans="1:6" x14ac:dyDescent="0.5">
      <c r="A742" s="69" t="s">
        <v>233</v>
      </c>
      <c r="B742" s="69"/>
      <c r="C742" s="69"/>
      <c r="D742" s="69"/>
      <c r="E742" s="69"/>
      <c r="F742" s="69"/>
    </row>
    <row r="743" spans="1:6" x14ac:dyDescent="0.5">
      <c r="A743" s="70" t="s">
        <v>3468</v>
      </c>
      <c r="B743" s="70"/>
      <c r="C743" s="70"/>
      <c r="D743" s="70"/>
      <c r="E743" s="70"/>
      <c r="F743" s="70"/>
    </row>
    <row r="745" spans="1:6" ht="30.6" x14ac:dyDescent="0.5">
      <c r="A745" s="58" t="s">
        <v>235</v>
      </c>
      <c r="B745" s="58" t="s">
        <v>236</v>
      </c>
      <c r="C745" s="58" t="s">
        <v>238</v>
      </c>
      <c r="D745" s="58" t="s">
        <v>2790</v>
      </c>
      <c r="E745" s="58" t="s">
        <v>2791</v>
      </c>
      <c r="F745" s="59" t="s">
        <v>2792</v>
      </c>
    </row>
    <row r="746" spans="1:6" ht="51" x14ac:dyDescent="0.5">
      <c r="A746" s="55" t="s">
        <v>429</v>
      </c>
      <c r="B746" s="55" t="s">
        <v>3469</v>
      </c>
      <c r="C746" s="55" t="s">
        <v>3470</v>
      </c>
      <c r="D746" s="60">
        <v>24</v>
      </c>
      <c r="E746" s="65">
        <v>45531</v>
      </c>
      <c r="F746" s="61">
        <v>24</v>
      </c>
    </row>
    <row r="747" spans="1:6" x14ac:dyDescent="0.5">
      <c r="A747" s="62" t="s">
        <v>250</v>
      </c>
      <c r="B747" s="62"/>
      <c r="C747" s="62"/>
      <c r="D747" s="62"/>
      <c r="E747" s="62"/>
      <c r="F747" s="63">
        <v>24</v>
      </c>
    </row>
    <row r="751" spans="1:6" x14ac:dyDescent="0.5">
      <c r="A751" s="69" t="s">
        <v>233</v>
      </c>
      <c r="B751" s="69"/>
      <c r="C751" s="69"/>
      <c r="D751" s="69"/>
      <c r="E751" s="69"/>
      <c r="F751" s="69"/>
    </row>
    <row r="752" spans="1:6" x14ac:dyDescent="0.5">
      <c r="A752" s="70" t="s">
        <v>3471</v>
      </c>
      <c r="B752" s="70"/>
      <c r="C752" s="70"/>
      <c r="D752" s="70"/>
      <c r="E752" s="70"/>
      <c r="F752" s="70"/>
    </row>
    <row r="753" spans="1:6" ht="10.5" customHeight="1" x14ac:dyDescent="0.5"/>
    <row r="754" spans="1:6" ht="10.5" customHeight="1" x14ac:dyDescent="0.5">
      <c r="A754" s="58" t="s">
        <v>235</v>
      </c>
      <c r="B754" s="58" t="s">
        <v>236</v>
      </c>
      <c r="C754" s="58" t="s">
        <v>238</v>
      </c>
      <c r="D754" s="58" t="s">
        <v>2790</v>
      </c>
      <c r="E754" s="58" t="s">
        <v>2791</v>
      </c>
      <c r="F754" s="59" t="s">
        <v>2792</v>
      </c>
    </row>
    <row r="755" spans="1:6" ht="122.4" x14ac:dyDescent="0.5">
      <c r="A755" s="55" t="s">
        <v>391</v>
      </c>
      <c r="B755" s="55" t="s">
        <v>3472</v>
      </c>
      <c r="C755" s="55" t="s">
        <v>3473</v>
      </c>
      <c r="D755" s="60">
        <v>28</v>
      </c>
      <c r="E755" s="65">
        <v>45530</v>
      </c>
      <c r="F755" s="61">
        <v>28</v>
      </c>
    </row>
    <row r="756" spans="1:6" ht="30.6" x14ac:dyDescent="0.5">
      <c r="A756" s="55" t="s">
        <v>558</v>
      </c>
      <c r="B756" s="55" t="s">
        <v>3474</v>
      </c>
      <c r="C756" s="55" t="s">
        <v>3475</v>
      </c>
      <c r="D756" s="60">
        <v>6</v>
      </c>
      <c r="E756" s="65">
        <v>45555</v>
      </c>
      <c r="F756" s="61">
        <v>6</v>
      </c>
    </row>
    <row r="757" spans="1:6" ht="61.2" x14ac:dyDescent="0.5">
      <c r="A757" s="55" t="s">
        <v>265</v>
      </c>
      <c r="B757" s="55" t="s">
        <v>3476</v>
      </c>
      <c r="C757" s="55" t="s">
        <v>3477</v>
      </c>
      <c r="D757" s="60">
        <v>16.39</v>
      </c>
      <c r="E757" s="65">
        <v>45519</v>
      </c>
      <c r="F757" s="61">
        <v>16.39</v>
      </c>
    </row>
    <row r="758" spans="1:6" ht="40.799999999999997" x14ac:dyDescent="0.5">
      <c r="A758" s="55" t="s">
        <v>439</v>
      </c>
      <c r="B758" s="55" t="s">
        <v>3478</v>
      </c>
      <c r="C758" s="55" t="s">
        <v>3479</v>
      </c>
      <c r="D758" s="60">
        <v>9</v>
      </c>
      <c r="E758" s="65">
        <v>45532</v>
      </c>
      <c r="F758" s="61">
        <v>9</v>
      </c>
    </row>
    <row r="759" spans="1:6" x14ac:dyDescent="0.5">
      <c r="A759" s="62" t="s">
        <v>250</v>
      </c>
      <c r="B759" s="62"/>
      <c r="C759" s="62"/>
      <c r="D759" s="62"/>
      <c r="E759" s="62"/>
      <c r="F759" s="63">
        <v>59.39</v>
      </c>
    </row>
    <row r="763" spans="1:6" x14ac:dyDescent="0.5">
      <c r="A763" s="69" t="s">
        <v>233</v>
      </c>
      <c r="B763" s="69"/>
      <c r="C763" s="69"/>
      <c r="D763" s="69"/>
      <c r="E763" s="69"/>
      <c r="F763" s="69"/>
    </row>
    <row r="764" spans="1:6" ht="10.5" customHeight="1" x14ac:dyDescent="0.5">
      <c r="A764" s="70" t="s">
        <v>3480</v>
      </c>
      <c r="B764" s="70"/>
      <c r="C764" s="70"/>
      <c r="D764" s="70"/>
      <c r="E764" s="70"/>
      <c r="F764" s="70"/>
    </row>
    <row r="765" spans="1:6" ht="10.5" customHeight="1" x14ac:dyDescent="0.5"/>
    <row r="766" spans="1:6" ht="30.6" x14ac:dyDescent="0.5">
      <c r="A766" s="58" t="s">
        <v>235</v>
      </c>
      <c r="B766" s="58" t="s">
        <v>236</v>
      </c>
      <c r="C766" s="58" t="s">
        <v>238</v>
      </c>
      <c r="D766" s="58" t="s">
        <v>2790</v>
      </c>
      <c r="E766" s="58" t="s">
        <v>2791</v>
      </c>
      <c r="F766" s="59" t="s">
        <v>2792</v>
      </c>
    </row>
    <row r="767" spans="1:6" ht="40.799999999999997" x14ac:dyDescent="0.5">
      <c r="A767" s="55" t="s">
        <v>328</v>
      </c>
      <c r="B767" s="55" t="s">
        <v>3481</v>
      </c>
      <c r="C767" s="55" t="s">
        <v>3482</v>
      </c>
      <c r="D767" s="60">
        <v>17.989999999999998</v>
      </c>
      <c r="E767" s="65">
        <v>45505</v>
      </c>
      <c r="F767" s="61">
        <v>17.989999999999998</v>
      </c>
    </row>
    <row r="768" spans="1:6" x14ac:dyDescent="0.5">
      <c r="A768" s="62" t="s">
        <v>250</v>
      </c>
      <c r="B768" s="62"/>
      <c r="C768" s="62"/>
      <c r="D768" s="62"/>
      <c r="E768" s="62"/>
      <c r="F768" s="63">
        <v>17.989999999999998</v>
      </c>
    </row>
    <row r="772" spans="1:6" x14ac:dyDescent="0.5">
      <c r="A772" s="69" t="s">
        <v>233</v>
      </c>
      <c r="B772" s="69"/>
      <c r="C772" s="69"/>
      <c r="D772" s="69"/>
      <c r="E772" s="69"/>
      <c r="F772" s="69"/>
    </row>
    <row r="773" spans="1:6" ht="10.5" customHeight="1" x14ac:dyDescent="0.5">
      <c r="A773" s="70" t="s">
        <v>3483</v>
      </c>
      <c r="B773" s="70"/>
      <c r="C773" s="70"/>
      <c r="D773" s="70"/>
      <c r="E773" s="70"/>
      <c r="F773" s="70"/>
    </row>
    <row r="774" spans="1:6" ht="10.5" customHeight="1" x14ac:dyDescent="0.5"/>
    <row r="775" spans="1:6" ht="30.6" x14ac:dyDescent="0.5">
      <c r="A775" s="58" t="s">
        <v>235</v>
      </c>
      <c r="B775" s="58" t="s">
        <v>236</v>
      </c>
      <c r="C775" s="58" t="s">
        <v>238</v>
      </c>
      <c r="D775" s="58" t="s">
        <v>2790</v>
      </c>
      <c r="E775" s="58" t="s">
        <v>2791</v>
      </c>
      <c r="F775" s="59" t="s">
        <v>2792</v>
      </c>
    </row>
    <row r="776" spans="1:6" ht="30.6" x14ac:dyDescent="0.5">
      <c r="A776" s="55" t="s">
        <v>301</v>
      </c>
      <c r="B776" s="55" t="s">
        <v>3484</v>
      </c>
      <c r="C776" s="55" t="s">
        <v>3485</v>
      </c>
      <c r="D776" s="60">
        <v>12.95</v>
      </c>
      <c r="E776" s="65">
        <v>45540</v>
      </c>
      <c r="F776" s="61">
        <v>12.95</v>
      </c>
    </row>
    <row r="777" spans="1:6" x14ac:dyDescent="0.5">
      <c r="A777" s="62" t="s">
        <v>250</v>
      </c>
      <c r="B777" s="62"/>
      <c r="C777" s="62"/>
      <c r="D777" s="62"/>
      <c r="E777" s="62"/>
      <c r="F777" s="63">
        <v>12.95</v>
      </c>
    </row>
    <row r="781" spans="1:6" x14ac:dyDescent="0.5">
      <c r="A781" s="69" t="s">
        <v>233</v>
      </c>
      <c r="B781" s="69"/>
      <c r="C781" s="69"/>
      <c r="D781" s="69"/>
      <c r="E781" s="69"/>
      <c r="F781" s="69"/>
    </row>
    <row r="782" spans="1:6" x14ac:dyDescent="0.5">
      <c r="A782" s="70" t="s">
        <v>3486</v>
      </c>
      <c r="B782" s="70"/>
      <c r="C782" s="70"/>
      <c r="D782" s="70"/>
      <c r="E782" s="70"/>
      <c r="F782" s="70"/>
    </row>
    <row r="784" spans="1:6" ht="30.6" x14ac:dyDescent="0.5">
      <c r="A784" s="58" t="s">
        <v>235</v>
      </c>
      <c r="B784" s="58" t="s">
        <v>236</v>
      </c>
      <c r="C784" s="58" t="s">
        <v>238</v>
      </c>
      <c r="D784" s="58" t="s">
        <v>2790</v>
      </c>
      <c r="E784" s="58" t="s">
        <v>2791</v>
      </c>
      <c r="F784" s="59" t="s">
        <v>2792</v>
      </c>
    </row>
    <row r="785" spans="1:6" ht="40.799999999999997" x14ac:dyDescent="0.5">
      <c r="A785" s="68" t="s">
        <v>336</v>
      </c>
      <c r="B785" s="55" t="s">
        <v>3487</v>
      </c>
      <c r="C785" s="55" t="s">
        <v>3488</v>
      </c>
      <c r="D785" s="60">
        <v>16.96</v>
      </c>
      <c r="E785" s="65">
        <v>45565</v>
      </c>
      <c r="F785" s="61">
        <v>16.96</v>
      </c>
    </row>
    <row r="786" spans="1:6" ht="51" x14ac:dyDescent="0.5">
      <c r="A786" s="68"/>
      <c r="B786" s="55" t="s">
        <v>3489</v>
      </c>
      <c r="C786" s="55" t="s">
        <v>3490</v>
      </c>
      <c r="D786" s="60">
        <v>13.59</v>
      </c>
      <c r="E786" s="65">
        <v>45565</v>
      </c>
      <c r="F786" s="61">
        <v>13.59</v>
      </c>
    </row>
    <row r="787" spans="1:6" ht="10.5" customHeight="1" x14ac:dyDescent="0.5">
      <c r="A787" s="68"/>
      <c r="B787" s="55" t="s">
        <v>3491</v>
      </c>
      <c r="C787" s="55" t="s">
        <v>3492</v>
      </c>
      <c r="D787" s="60">
        <v>11.27</v>
      </c>
      <c r="E787" s="65">
        <v>45565</v>
      </c>
      <c r="F787" s="61">
        <v>11.27</v>
      </c>
    </row>
    <row r="788" spans="1:6" ht="10.5" customHeight="1" x14ac:dyDescent="0.5">
      <c r="A788" s="68"/>
      <c r="B788" s="55" t="s">
        <v>3493</v>
      </c>
      <c r="C788" s="55" t="s">
        <v>3494</v>
      </c>
      <c r="D788" s="60">
        <v>14.12</v>
      </c>
      <c r="E788" s="65">
        <v>45565</v>
      </c>
      <c r="F788" s="61">
        <v>14.12</v>
      </c>
    </row>
    <row r="789" spans="1:6" ht="20.399999999999999" x14ac:dyDescent="0.5">
      <c r="A789" s="68"/>
      <c r="B789" s="55" t="s">
        <v>3495</v>
      </c>
      <c r="C789" s="55" t="s">
        <v>3496</v>
      </c>
      <c r="D789" s="60">
        <v>10.16</v>
      </c>
      <c r="E789" s="65">
        <v>45565</v>
      </c>
      <c r="F789" s="61">
        <v>10.16</v>
      </c>
    </row>
    <row r="790" spans="1:6" ht="20.399999999999999" x14ac:dyDescent="0.5">
      <c r="A790" s="68"/>
      <c r="B790" s="55" t="s">
        <v>3497</v>
      </c>
      <c r="C790" s="55" t="s">
        <v>3498</v>
      </c>
      <c r="D790" s="60">
        <v>9.6</v>
      </c>
      <c r="E790" s="65">
        <v>45565</v>
      </c>
      <c r="F790" s="61">
        <v>9.6</v>
      </c>
    </row>
    <row r="791" spans="1:6" ht="51" x14ac:dyDescent="0.5">
      <c r="A791" s="68"/>
      <c r="B791" s="55" t="s">
        <v>3499</v>
      </c>
      <c r="C791" s="55" t="s">
        <v>3500</v>
      </c>
      <c r="D791" s="60">
        <v>12.39</v>
      </c>
      <c r="E791" s="65">
        <v>45484</v>
      </c>
      <c r="F791" s="61">
        <v>12.39</v>
      </c>
    </row>
    <row r="792" spans="1:6" ht="51" x14ac:dyDescent="0.5">
      <c r="A792" s="55" t="s">
        <v>480</v>
      </c>
      <c r="B792" s="55" t="s">
        <v>3501</v>
      </c>
      <c r="C792" s="55" t="s">
        <v>3502</v>
      </c>
      <c r="D792" s="60">
        <v>28</v>
      </c>
      <c r="E792" s="65">
        <v>45562</v>
      </c>
      <c r="F792" s="61">
        <v>28</v>
      </c>
    </row>
    <row r="793" spans="1:6" ht="40.799999999999997" x14ac:dyDescent="0.5">
      <c r="A793" s="55" t="s">
        <v>546</v>
      </c>
      <c r="B793" s="55" t="s">
        <v>3503</v>
      </c>
      <c r="C793" s="55" t="s">
        <v>3504</v>
      </c>
      <c r="D793" s="60">
        <v>15.81</v>
      </c>
      <c r="E793" s="65">
        <v>45530</v>
      </c>
      <c r="F793" s="61">
        <v>15.81</v>
      </c>
    </row>
    <row r="794" spans="1:6" ht="20.399999999999999" x14ac:dyDescent="0.5">
      <c r="A794" s="68" t="s">
        <v>459</v>
      </c>
      <c r="B794" s="55" t="s">
        <v>3505</v>
      </c>
      <c r="C794" s="55" t="s">
        <v>3506</v>
      </c>
      <c r="D794" s="60">
        <v>7</v>
      </c>
      <c r="E794" s="65">
        <v>45553</v>
      </c>
      <c r="F794" s="61">
        <v>7</v>
      </c>
    </row>
    <row r="795" spans="1:6" ht="30.6" x14ac:dyDescent="0.5">
      <c r="A795" s="68"/>
      <c r="B795" s="55" t="s">
        <v>3507</v>
      </c>
      <c r="C795" s="55" t="s">
        <v>3508</v>
      </c>
      <c r="D795" s="60">
        <v>57</v>
      </c>
      <c r="E795" s="65">
        <v>45486</v>
      </c>
      <c r="F795" s="61">
        <v>57</v>
      </c>
    </row>
    <row r="796" spans="1:6" ht="10.5" customHeight="1" x14ac:dyDescent="0.5">
      <c r="A796" s="55" t="s">
        <v>314</v>
      </c>
      <c r="B796" s="55" t="s">
        <v>3509</v>
      </c>
      <c r="C796" s="55" t="s">
        <v>3110</v>
      </c>
      <c r="D796" s="60">
        <v>27</v>
      </c>
      <c r="E796" s="65">
        <v>45520</v>
      </c>
      <c r="F796" s="61">
        <v>27</v>
      </c>
    </row>
    <row r="797" spans="1:6" ht="10.5" customHeight="1" x14ac:dyDescent="0.5">
      <c r="A797" s="68" t="s">
        <v>265</v>
      </c>
      <c r="B797" s="55" t="s">
        <v>3510</v>
      </c>
      <c r="C797" s="55" t="s">
        <v>3511</v>
      </c>
      <c r="D797" s="60">
        <v>18.95</v>
      </c>
      <c r="E797" s="65">
        <v>45489</v>
      </c>
      <c r="F797" s="61">
        <v>18.95</v>
      </c>
    </row>
    <row r="798" spans="1:6" ht="30.6" x14ac:dyDescent="0.5">
      <c r="A798" s="68"/>
      <c r="B798" s="55" t="s">
        <v>3512</v>
      </c>
      <c r="C798" s="55" t="s">
        <v>3513</v>
      </c>
      <c r="D798" s="60">
        <v>13.59</v>
      </c>
      <c r="E798" s="65">
        <v>45530</v>
      </c>
      <c r="F798" s="61">
        <v>13.59</v>
      </c>
    </row>
    <row r="799" spans="1:6" ht="132.6" x14ac:dyDescent="0.5">
      <c r="A799" s="68"/>
      <c r="B799" s="55" t="s">
        <v>3514</v>
      </c>
      <c r="C799" s="55" t="s">
        <v>3515</v>
      </c>
      <c r="D799" s="60">
        <v>24.34</v>
      </c>
      <c r="E799" s="65">
        <v>45565</v>
      </c>
      <c r="F799" s="61">
        <v>24.34</v>
      </c>
    </row>
    <row r="800" spans="1:6" ht="30.6" x14ac:dyDescent="0.5">
      <c r="A800" s="68"/>
      <c r="B800" s="55" t="s">
        <v>3516</v>
      </c>
      <c r="C800" s="55" t="s">
        <v>3517</v>
      </c>
      <c r="D800" s="60">
        <v>13.99</v>
      </c>
      <c r="E800" s="65">
        <v>45538</v>
      </c>
      <c r="F800" s="61">
        <v>13.99</v>
      </c>
    </row>
    <row r="801" spans="1:6" ht="20.399999999999999" x14ac:dyDescent="0.5">
      <c r="A801" s="68"/>
      <c r="B801" s="55" t="s">
        <v>3518</v>
      </c>
      <c r="C801" s="55" t="s">
        <v>3519</v>
      </c>
      <c r="D801" s="60">
        <v>15.16</v>
      </c>
      <c r="E801" s="65">
        <v>45504</v>
      </c>
      <c r="F801" s="61">
        <v>15.16</v>
      </c>
    </row>
    <row r="802" spans="1:6" ht="20.399999999999999" x14ac:dyDescent="0.5">
      <c r="A802" s="68"/>
      <c r="B802" s="55" t="s">
        <v>3520</v>
      </c>
      <c r="C802" s="55" t="s">
        <v>3521</v>
      </c>
      <c r="D802" s="60">
        <v>14.24</v>
      </c>
      <c r="E802" s="65">
        <v>45510</v>
      </c>
      <c r="F802" s="61">
        <v>14.24</v>
      </c>
    </row>
    <row r="803" spans="1:6" ht="51" x14ac:dyDescent="0.5">
      <c r="A803" s="68"/>
      <c r="B803" s="55" t="s">
        <v>3522</v>
      </c>
      <c r="C803" s="55" t="s">
        <v>3523</v>
      </c>
      <c r="D803" s="60">
        <v>2.99</v>
      </c>
      <c r="E803" s="65">
        <v>45558</v>
      </c>
      <c r="F803" s="61">
        <v>2.99</v>
      </c>
    </row>
    <row r="804" spans="1:6" ht="30.6" x14ac:dyDescent="0.5">
      <c r="A804" s="55" t="s">
        <v>301</v>
      </c>
      <c r="B804" s="55" t="s">
        <v>3524</v>
      </c>
      <c r="C804" s="55" t="s">
        <v>3525</v>
      </c>
      <c r="D804" s="60">
        <v>18.989999999999998</v>
      </c>
      <c r="E804" s="65">
        <v>45545</v>
      </c>
      <c r="F804" s="61">
        <v>18.989999999999998</v>
      </c>
    </row>
    <row r="805" spans="1:6" ht="40.799999999999997" x14ac:dyDescent="0.5">
      <c r="A805" s="55" t="s">
        <v>351</v>
      </c>
      <c r="B805" s="55" t="s">
        <v>3526</v>
      </c>
      <c r="C805" s="55" t="s">
        <v>3527</v>
      </c>
      <c r="D805" s="60">
        <v>16.989999999999998</v>
      </c>
      <c r="E805" s="65">
        <v>45548</v>
      </c>
      <c r="F805" s="61">
        <v>16.989999999999998</v>
      </c>
    </row>
    <row r="806" spans="1:6" x14ac:dyDescent="0.5">
      <c r="A806" s="62" t="s">
        <v>250</v>
      </c>
      <c r="B806" s="62"/>
      <c r="C806" s="62"/>
      <c r="D806" s="62"/>
      <c r="E806" s="62"/>
      <c r="F806" s="63">
        <v>362.14</v>
      </c>
    </row>
    <row r="810" spans="1:6" x14ac:dyDescent="0.5">
      <c r="A810" s="69" t="s">
        <v>233</v>
      </c>
      <c r="B810" s="69"/>
      <c r="C810" s="69"/>
      <c r="D810" s="69"/>
      <c r="E810" s="69"/>
      <c r="F810" s="69"/>
    </row>
    <row r="811" spans="1:6" x14ac:dyDescent="0.5">
      <c r="A811" s="70" t="s">
        <v>3528</v>
      </c>
      <c r="B811" s="70"/>
      <c r="C811" s="70"/>
      <c r="D811" s="70"/>
      <c r="E811" s="70"/>
      <c r="F811" s="70"/>
    </row>
    <row r="813" spans="1:6" ht="30.6" x14ac:dyDescent="0.5">
      <c r="A813" s="58" t="s">
        <v>235</v>
      </c>
      <c r="B813" s="58" t="s">
        <v>236</v>
      </c>
      <c r="C813" s="58" t="s">
        <v>238</v>
      </c>
      <c r="D813" s="58" t="s">
        <v>2790</v>
      </c>
      <c r="E813" s="58" t="s">
        <v>2791</v>
      </c>
      <c r="F813" s="59" t="s">
        <v>2792</v>
      </c>
    </row>
    <row r="814" spans="1:6" ht="81.599999999999994" x14ac:dyDescent="0.5">
      <c r="A814" s="55" t="s">
        <v>775</v>
      </c>
      <c r="B814" s="55" t="s">
        <v>3529</v>
      </c>
      <c r="C814" s="55" t="s">
        <v>3530</v>
      </c>
      <c r="D814" s="60">
        <v>26</v>
      </c>
      <c r="E814" s="65">
        <v>45492</v>
      </c>
      <c r="F814" s="61">
        <v>26</v>
      </c>
    </row>
    <row r="815" spans="1:6" x14ac:dyDescent="0.5">
      <c r="A815" s="62" t="s">
        <v>250</v>
      </c>
      <c r="B815" s="62"/>
      <c r="C815" s="62"/>
      <c r="D815" s="62"/>
      <c r="E815" s="62"/>
      <c r="F815" s="63">
        <v>26</v>
      </c>
    </row>
    <row r="819" spans="1:6" x14ac:dyDescent="0.5">
      <c r="A819" s="69" t="s">
        <v>233</v>
      </c>
      <c r="B819" s="69"/>
      <c r="C819" s="69"/>
      <c r="D819" s="69"/>
      <c r="E819" s="69"/>
      <c r="F819" s="69"/>
    </row>
    <row r="820" spans="1:6" x14ac:dyDescent="0.5">
      <c r="A820" s="70" t="s">
        <v>3531</v>
      </c>
      <c r="B820" s="70"/>
      <c r="C820" s="70"/>
      <c r="D820" s="70"/>
      <c r="E820" s="70"/>
      <c r="F820" s="70"/>
    </row>
    <row r="822" spans="1:6" ht="30.6" x14ac:dyDescent="0.5">
      <c r="A822" s="58" t="s">
        <v>235</v>
      </c>
      <c r="B822" s="58" t="s">
        <v>236</v>
      </c>
      <c r="C822" s="58" t="s">
        <v>238</v>
      </c>
      <c r="D822" s="58" t="s">
        <v>2790</v>
      </c>
      <c r="E822" s="58" t="s">
        <v>2791</v>
      </c>
      <c r="F822" s="59" t="s">
        <v>2792</v>
      </c>
    </row>
    <row r="823" spans="1:6" ht="51" x14ac:dyDescent="0.5">
      <c r="A823" s="68" t="s">
        <v>449</v>
      </c>
      <c r="B823" s="55" t="s">
        <v>3532</v>
      </c>
      <c r="C823" s="55" t="s">
        <v>3533</v>
      </c>
      <c r="D823" s="60">
        <v>11</v>
      </c>
      <c r="E823" s="65">
        <v>45525</v>
      </c>
      <c r="F823" s="61">
        <v>11</v>
      </c>
    </row>
    <row r="824" spans="1:6" ht="71.400000000000006" x14ac:dyDescent="0.5">
      <c r="A824" s="68"/>
      <c r="B824" s="55" t="s">
        <v>3534</v>
      </c>
      <c r="C824" s="55" t="s">
        <v>3535</v>
      </c>
      <c r="D824" s="60">
        <v>29</v>
      </c>
      <c r="E824" s="65">
        <v>45525</v>
      </c>
      <c r="F824" s="61">
        <v>29</v>
      </c>
    </row>
    <row r="825" spans="1:6" ht="81.599999999999994" x14ac:dyDescent="0.5">
      <c r="A825" s="55" t="s">
        <v>416</v>
      </c>
      <c r="B825" s="55" t="s">
        <v>3536</v>
      </c>
      <c r="C825" s="55" t="s">
        <v>3537</v>
      </c>
      <c r="D825" s="60">
        <v>16.95</v>
      </c>
      <c r="E825" s="65">
        <v>45497</v>
      </c>
      <c r="F825" s="61">
        <v>16.95</v>
      </c>
    </row>
    <row r="826" spans="1:6" ht="30.6" x14ac:dyDescent="0.5">
      <c r="A826" s="55" t="s">
        <v>477</v>
      </c>
      <c r="B826" s="55" t="s">
        <v>3538</v>
      </c>
      <c r="C826" s="55" t="s">
        <v>3539</v>
      </c>
      <c r="D826" s="60">
        <v>16</v>
      </c>
      <c r="E826" s="65">
        <v>45505</v>
      </c>
      <c r="F826" s="61">
        <v>16</v>
      </c>
    </row>
    <row r="827" spans="1:6" ht="30.6" x14ac:dyDescent="0.5">
      <c r="A827" s="55" t="s">
        <v>291</v>
      </c>
      <c r="B827" s="55" t="s">
        <v>3540</v>
      </c>
      <c r="C827" s="55" t="s">
        <v>3541</v>
      </c>
      <c r="D827" s="60">
        <v>13</v>
      </c>
      <c r="E827" s="65">
        <v>45498</v>
      </c>
      <c r="F827" s="61">
        <v>13</v>
      </c>
    </row>
    <row r="828" spans="1:6" ht="30.6" x14ac:dyDescent="0.5">
      <c r="A828" s="55" t="s">
        <v>361</v>
      </c>
      <c r="B828" s="55" t="s">
        <v>3542</v>
      </c>
      <c r="C828" s="55" t="s">
        <v>3543</v>
      </c>
      <c r="D828" s="60">
        <v>20</v>
      </c>
      <c r="E828" s="65">
        <v>45509</v>
      </c>
      <c r="F828" s="61">
        <v>20</v>
      </c>
    </row>
    <row r="829" spans="1:6" ht="20.399999999999999" x14ac:dyDescent="0.5">
      <c r="A829" s="68" t="s">
        <v>265</v>
      </c>
      <c r="B829" s="55" t="s">
        <v>3544</v>
      </c>
      <c r="C829" s="55" t="s">
        <v>3545</v>
      </c>
      <c r="D829" s="60">
        <v>20.399999999999999</v>
      </c>
      <c r="E829" s="65">
        <v>45512</v>
      </c>
      <c r="F829" s="61">
        <v>20.399999999999999</v>
      </c>
    </row>
    <row r="830" spans="1:6" ht="40.799999999999997" x14ac:dyDescent="0.5">
      <c r="A830" s="68"/>
      <c r="B830" s="55" t="s">
        <v>3546</v>
      </c>
      <c r="C830" s="55" t="s">
        <v>3547</v>
      </c>
      <c r="D830" s="60">
        <v>9.6</v>
      </c>
      <c r="E830" s="65">
        <v>45503</v>
      </c>
      <c r="F830" s="61">
        <v>9.6</v>
      </c>
    </row>
    <row r="831" spans="1:6" ht="61.2" x14ac:dyDescent="0.5">
      <c r="A831" s="55" t="s">
        <v>301</v>
      </c>
      <c r="B831" s="55" t="s">
        <v>3548</v>
      </c>
      <c r="C831" s="55" t="s">
        <v>3549</v>
      </c>
      <c r="D831" s="60">
        <v>14.5</v>
      </c>
      <c r="E831" s="65">
        <v>45539</v>
      </c>
      <c r="F831" s="61">
        <v>14.5</v>
      </c>
    </row>
    <row r="832" spans="1:6" ht="40.799999999999997" x14ac:dyDescent="0.5">
      <c r="A832" s="55" t="s">
        <v>351</v>
      </c>
      <c r="B832" s="55" t="s">
        <v>3550</v>
      </c>
      <c r="C832" s="55" t="s">
        <v>3551</v>
      </c>
      <c r="D832" s="60">
        <v>60</v>
      </c>
      <c r="E832" s="65">
        <v>45542</v>
      </c>
      <c r="F832" s="61">
        <v>60</v>
      </c>
    </row>
    <row r="833" spans="1:6" ht="51" x14ac:dyDescent="0.5">
      <c r="A833" s="55" t="s">
        <v>303</v>
      </c>
      <c r="B833" s="55" t="s">
        <v>3552</v>
      </c>
      <c r="C833" s="55" t="s">
        <v>3553</v>
      </c>
      <c r="D833" s="60">
        <v>11.97</v>
      </c>
      <c r="E833" s="65">
        <v>45506</v>
      </c>
      <c r="F833" s="61">
        <v>11.97</v>
      </c>
    </row>
    <row r="834" spans="1:6" ht="30.6" x14ac:dyDescent="0.5">
      <c r="A834" s="55" t="s">
        <v>474</v>
      </c>
      <c r="B834" s="55" t="s">
        <v>3554</v>
      </c>
      <c r="C834" s="55" t="s">
        <v>3555</v>
      </c>
      <c r="D834" s="60">
        <v>28</v>
      </c>
      <c r="E834" s="65">
        <v>45539</v>
      </c>
      <c r="F834" s="61">
        <v>28</v>
      </c>
    </row>
    <row r="835" spans="1:6" x14ac:dyDescent="0.5">
      <c r="A835" s="62" t="s">
        <v>250</v>
      </c>
      <c r="B835" s="62"/>
      <c r="C835" s="62"/>
      <c r="D835" s="62"/>
      <c r="E835" s="62"/>
      <c r="F835" s="63">
        <v>250.42</v>
      </c>
    </row>
    <row r="839" spans="1:6" x14ac:dyDescent="0.5">
      <c r="A839" s="69" t="s">
        <v>233</v>
      </c>
      <c r="B839" s="69"/>
      <c r="C839" s="69"/>
      <c r="D839" s="69"/>
      <c r="E839" s="69"/>
      <c r="F839" s="69"/>
    </row>
    <row r="840" spans="1:6" x14ac:dyDescent="0.5">
      <c r="A840" s="70" t="s">
        <v>3556</v>
      </c>
      <c r="B840" s="70"/>
      <c r="C840" s="70"/>
      <c r="D840" s="70"/>
      <c r="E840" s="70"/>
      <c r="F840" s="70"/>
    </row>
    <row r="842" spans="1:6" ht="30.6" x14ac:dyDescent="0.5">
      <c r="A842" s="58" t="s">
        <v>235</v>
      </c>
      <c r="B842" s="58" t="s">
        <v>236</v>
      </c>
      <c r="C842" s="58" t="s">
        <v>238</v>
      </c>
      <c r="D842" s="58" t="s">
        <v>2790</v>
      </c>
      <c r="E842" s="58" t="s">
        <v>2791</v>
      </c>
      <c r="F842" s="59" t="s">
        <v>2792</v>
      </c>
    </row>
    <row r="843" spans="1:6" ht="51" x14ac:dyDescent="0.5">
      <c r="A843" s="55" t="s">
        <v>2873</v>
      </c>
      <c r="B843" s="55" t="s">
        <v>3557</v>
      </c>
      <c r="C843" s="55" t="s">
        <v>3558</v>
      </c>
      <c r="D843" s="60">
        <v>17.95</v>
      </c>
      <c r="E843" s="65">
        <v>45523</v>
      </c>
      <c r="F843" s="61">
        <v>17.95</v>
      </c>
    </row>
    <row r="844" spans="1:6" ht="30.6" x14ac:dyDescent="0.5">
      <c r="A844" s="55" t="s">
        <v>321</v>
      </c>
      <c r="B844" s="55" t="s">
        <v>3559</v>
      </c>
      <c r="C844" s="55" t="s">
        <v>770</v>
      </c>
      <c r="D844" s="60">
        <v>10.07</v>
      </c>
      <c r="E844" s="65">
        <v>45545</v>
      </c>
      <c r="F844" s="61">
        <v>10.07</v>
      </c>
    </row>
    <row r="845" spans="1:6" x14ac:dyDescent="0.5">
      <c r="A845" s="62" t="s">
        <v>250</v>
      </c>
      <c r="B845" s="62"/>
      <c r="C845" s="62"/>
      <c r="D845" s="62"/>
      <c r="E845" s="62"/>
      <c r="F845" s="63">
        <v>28.02</v>
      </c>
    </row>
    <row r="849" spans="1:6" x14ac:dyDescent="0.5">
      <c r="A849" s="69" t="s">
        <v>233</v>
      </c>
      <c r="B849" s="69"/>
      <c r="C849" s="69"/>
      <c r="D849" s="69"/>
      <c r="E849" s="69"/>
      <c r="F849" s="69"/>
    </row>
    <row r="850" spans="1:6" x14ac:dyDescent="0.5">
      <c r="A850" s="70" t="s">
        <v>3560</v>
      </c>
      <c r="B850" s="70"/>
      <c r="C850" s="70"/>
      <c r="D850" s="70"/>
      <c r="E850" s="70"/>
      <c r="F850" s="70"/>
    </row>
    <row r="852" spans="1:6" ht="30.6" x14ac:dyDescent="0.5">
      <c r="A852" s="58" t="s">
        <v>235</v>
      </c>
      <c r="B852" s="58" t="s">
        <v>236</v>
      </c>
      <c r="C852" s="58" t="s">
        <v>238</v>
      </c>
      <c r="D852" s="58" t="s">
        <v>2790</v>
      </c>
      <c r="E852" s="58" t="s">
        <v>2791</v>
      </c>
      <c r="F852" s="59" t="s">
        <v>2792</v>
      </c>
    </row>
    <row r="853" spans="1:6" ht="40.799999999999997" x14ac:dyDescent="0.5">
      <c r="A853" s="55" t="s">
        <v>336</v>
      </c>
      <c r="B853" s="55" t="s">
        <v>3561</v>
      </c>
      <c r="C853" s="55" t="s">
        <v>3562</v>
      </c>
      <c r="D853" s="60">
        <v>15.25</v>
      </c>
      <c r="E853" s="65">
        <v>45547</v>
      </c>
      <c r="F853" s="61">
        <v>15.25</v>
      </c>
    </row>
    <row r="854" spans="1:6" ht="30.6" x14ac:dyDescent="0.5">
      <c r="A854" s="55" t="s">
        <v>569</v>
      </c>
      <c r="B854" s="55" t="s">
        <v>3563</v>
      </c>
      <c r="C854" s="55" t="s">
        <v>3564</v>
      </c>
      <c r="D854" s="60">
        <v>7</v>
      </c>
      <c r="E854" s="65">
        <v>45514</v>
      </c>
      <c r="F854" s="61">
        <v>7</v>
      </c>
    </row>
    <row r="855" spans="1:6" ht="20.399999999999999" x14ac:dyDescent="0.5">
      <c r="A855" s="68" t="s">
        <v>314</v>
      </c>
      <c r="B855" s="55" t="s">
        <v>3565</v>
      </c>
      <c r="C855" s="55" t="s">
        <v>3566</v>
      </c>
      <c r="D855" s="60">
        <v>37</v>
      </c>
      <c r="E855" s="65">
        <v>45479</v>
      </c>
      <c r="F855" s="61">
        <v>37</v>
      </c>
    </row>
    <row r="856" spans="1:6" ht="91.8" x14ac:dyDescent="0.5">
      <c r="A856" s="68"/>
      <c r="B856" s="55" t="s">
        <v>3567</v>
      </c>
      <c r="C856" s="55" t="s">
        <v>3568</v>
      </c>
      <c r="D856" s="60">
        <v>13</v>
      </c>
      <c r="E856" s="65">
        <v>45482</v>
      </c>
      <c r="F856" s="61">
        <v>13</v>
      </c>
    </row>
    <row r="857" spans="1:6" ht="40.799999999999997" x14ac:dyDescent="0.5">
      <c r="A857" s="55" t="s">
        <v>303</v>
      </c>
      <c r="B857" s="55" t="s">
        <v>3569</v>
      </c>
      <c r="C857" s="55" t="s">
        <v>3570</v>
      </c>
      <c r="D857" s="60">
        <v>18.28</v>
      </c>
      <c r="E857" s="65">
        <v>45489</v>
      </c>
      <c r="F857" s="61">
        <v>18.28</v>
      </c>
    </row>
    <row r="858" spans="1:6" ht="30.6" x14ac:dyDescent="0.5">
      <c r="A858" s="55" t="s">
        <v>474</v>
      </c>
      <c r="B858" s="55" t="s">
        <v>3571</v>
      </c>
      <c r="C858" s="55" t="s">
        <v>3572</v>
      </c>
      <c r="D858" s="60">
        <v>18.989999999999998</v>
      </c>
      <c r="E858" s="65">
        <v>45512</v>
      </c>
      <c r="F858" s="61">
        <v>18.989999999999998</v>
      </c>
    </row>
    <row r="859" spans="1:6" x14ac:dyDescent="0.5">
      <c r="A859" s="62" t="s">
        <v>250</v>
      </c>
      <c r="B859" s="62"/>
      <c r="C859" s="62"/>
      <c r="D859" s="62"/>
      <c r="E859" s="62"/>
      <c r="F859" s="63">
        <v>109.52</v>
      </c>
    </row>
    <row r="863" spans="1:6" x14ac:dyDescent="0.5">
      <c r="A863" s="69" t="s">
        <v>233</v>
      </c>
      <c r="B863" s="69"/>
      <c r="C863" s="69"/>
      <c r="D863" s="69"/>
      <c r="E863" s="69"/>
      <c r="F863" s="69"/>
    </row>
    <row r="864" spans="1:6" x14ac:dyDescent="0.5">
      <c r="A864" s="70" t="s">
        <v>3573</v>
      </c>
      <c r="B864" s="70"/>
      <c r="C864" s="70"/>
      <c r="D864" s="70"/>
      <c r="E864" s="70"/>
      <c r="F864" s="70"/>
    </row>
    <row r="866" spans="1:6" ht="30.6" x14ac:dyDescent="0.5">
      <c r="A866" s="58" t="s">
        <v>235</v>
      </c>
      <c r="B866" s="58" t="s">
        <v>236</v>
      </c>
      <c r="C866" s="58" t="s">
        <v>238</v>
      </c>
      <c r="D866" s="58" t="s">
        <v>2790</v>
      </c>
      <c r="E866" s="58" t="s">
        <v>2791</v>
      </c>
      <c r="F866" s="59" t="s">
        <v>2792</v>
      </c>
    </row>
    <row r="867" spans="1:6" ht="40.799999999999997" x14ac:dyDescent="0.5">
      <c r="A867" s="55" t="s">
        <v>265</v>
      </c>
      <c r="B867" s="55" t="s">
        <v>3574</v>
      </c>
      <c r="C867" s="55" t="s">
        <v>3575</v>
      </c>
      <c r="D867" s="60">
        <v>9.6</v>
      </c>
      <c r="E867" s="65">
        <v>45559</v>
      </c>
      <c r="F867" s="61">
        <v>9.6</v>
      </c>
    </row>
    <row r="868" spans="1:6" ht="61.2" x14ac:dyDescent="0.5">
      <c r="A868" s="68" t="s">
        <v>366</v>
      </c>
      <c r="B868" s="55" t="s">
        <v>3576</v>
      </c>
      <c r="C868" s="55" t="s">
        <v>3577</v>
      </c>
      <c r="D868" s="60">
        <v>14</v>
      </c>
      <c r="E868" s="65">
        <v>45495</v>
      </c>
      <c r="F868" s="61">
        <v>14</v>
      </c>
    </row>
    <row r="869" spans="1:6" ht="30.6" x14ac:dyDescent="0.5">
      <c r="A869" s="68"/>
      <c r="B869" s="55" t="s">
        <v>3578</v>
      </c>
      <c r="C869" s="55" t="s">
        <v>3579</v>
      </c>
      <c r="D869" s="60">
        <v>22</v>
      </c>
      <c r="E869" s="65">
        <v>45531</v>
      </c>
      <c r="F869" s="61">
        <v>22</v>
      </c>
    </row>
    <row r="870" spans="1:6" ht="40.799999999999997" x14ac:dyDescent="0.5">
      <c r="A870" s="55" t="s">
        <v>427</v>
      </c>
      <c r="B870" s="55" t="s">
        <v>3580</v>
      </c>
      <c r="C870" s="55" t="s">
        <v>3581</v>
      </c>
      <c r="D870" s="60">
        <v>35.950000000000003</v>
      </c>
      <c r="E870" s="65">
        <v>45512</v>
      </c>
      <c r="F870" s="61">
        <v>35.950000000000003</v>
      </c>
    </row>
    <row r="871" spans="1:6" ht="30.6" x14ac:dyDescent="0.5">
      <c r="A871" s="55" t="s">
        <v>269</v>
      </c>
      <c r="B871" s="55" t="s">
        <v>3582</v>
      </c>
      <c r="C871" s="55" t="s">
        <v>3583</v>
      </c>
      <c r="D871" s="60">
        <v>31.99</v>
      </c>
      <c r="E871" s="65">
        <v>45512</v>
      </c>
      <c r="F871" s="61">
        <v>31.99</v>
      </c>
    </row>
    <row r="872" spans="1:6" ht="30.6" x14ac:dyDescent="0.5">
      <c r="A872" s="68" t="s">
        <v>303</v>
      </c>
      <c r="B872" s="55" t="s">
        <v>3584</v>
      </c>
      <c r="C872" s="55" t="s">
        <v>3585</v>
      </c>
      <c r="D872" s="60">
        <v>10.16</v>
      </c>
      <c r="E872" s="65">
        <v>45559</v>
      </c>
      <c r="F872" s="61">
        <v>10.16</v>
      </c>
    </row>
    <row r="873" spans="1:6" ht="20.399999999999999" x14ac:dyDescent="0.5">
      <c r="A873" s="68"/>
      <c r="B873" s="55" t="s">
        <v>3586</v>
      </c>
      <c r="C873" s="55" t="s">
        <v>3587</v>
      </c>
      <c r="D873" s="60">
        <v>12.74</v>
      </c>
      <c r="E873" s="65">
        <v>45489</v>
      </c>
      <c r="F873" s="61">
        <v>12.74</v>
      </c>
    </row>
    <row r="874" spans="1:6" ht="30.6" x14ac:dyDescent="0.5">
      <c r="A874" s="55" t="s">
        <v>276</v>
      </c>
      <c r="B874" s="55" t="s">
        <v>3588</v>
      </c>
      <c r="C874" s="55" t="s">
        <v>3589</v>
      </c>
      <c r="D874" s="60">
        <v>15</v>
      </c>
      <c r="E874" s="65">
        <v>45519</v>
      </c>
      <c r="F874" s="61">
        <v>15</v>
      </c>
    </row>
    <row r="875" spans="1:6" x14ac:dyDescent="0.5">
      <c r="A875" s="62" t="s">
        <v>250</v>
      </c>
      <c r="B875" s="62"/>
      <c r="C875" s="62"/>
      <c r="D875" s="62"/>
      <c r="E875" s="62"/>
      <c r="F875" s="63">
        <v>151.44</v>
      </c>
    </row>
    <row r="879" spans="1:6" x14ac:dyDescent="0.5">
      <c r="A879" s="69" t="s">
        <v>233</v>
      </c>
      <c r="B879" s="69"/>
      <c r="C879" s="69"/>
      <c r="D879" s="69"/>
      <c r="E879" s="69"/>
      <c r="F879" s="69"/>
    </row>
    <row r="880" spans="1:6" x14ac:dyDescent="0.5">
      <c r="A880" s="70" t="s">
        <v>3590</v>
      </c>
      <c r="B880" s="70"/>
      <c r="C880" s="70"/>
      <c r="D880" s="70"/>
      <c r="E880" s="70"/>
      <c r="F880" s="70"/>
    </row>
    <row r="882" spans="1:6" ht="30.6" x14ac:dyDescent="0.5">
      <c r="A882" s="58" t="s">
        <v>235</v>
      </c>
      <c r="B882" s="58" t="s">
        <v>236</v>
      </c>
      <c r="C882" s="58" t="s">
        <v>238</v>
      </c>
      <c r="D882" s="58" t="s">
        <v>2790</v>
      </c>
      <c r="E882" s="58" t="s">
        <v>2791</v>
      </c>
      <c r="F882" s="59" t="s">
        <v>2792</v>
      </c>
    </row>
    <row r="883" spans="1:6" ht="40.799999999999997" x14ac:dyDescent="0.5">
      <c r="A883" s="55" t="s">
        <v>19</v>
      </c>
      <c r="B883" s="55" t="s">
        <v>3591</v>
      </c>
      <c r="C883" s="55" t="s">
        <v>3592</v>
      </c>
      <c r="D883" s="60">
        <v>16.989999999999998</v>
      </c>
      <c r="E883" s="65">
        <v>45530</v>
      </c>
      <c r="F883" s="61">
        <v>16.989999999999998</v>
      </c>
    </row>
    <row r="884" spans="1:6" ht="40.799999999999997" x14ac:dyDescent="0.5">
      <c r="A884" s="55" t="s">
        <v>336</v>
      </c>
      <c r="B884" s="55" t="s">
        <v>3593</v>
      </c>
      <c r="C884" s="55" t="s">
        <v>3594</v>
      </c>
      <c r="D884" s="60">
        <v>22.57</v>
      </c>
      <c r="E884" s="65">
        <v>45488</v>
      </c>
      <c r="F884" s="61">
        <v>22.57</v>
      </c>
    </row>
    <row r="885" spans="1:6" ht="30.6" x14ac:dyDescent="0.5">
      <c r="A885" s="55" t="s">
        <v>279</v>
      </c>
      <c r="B885" s="55" t="s">
        <v>3595</v>
      </c>
      <c r="C885" s="55" t="s">
        <v>3596</v>
      </c>
      <c r="D885" s="60">
        <v>35.96</v>
      </c>
      <c r="E885" s="65">
        <v>45488</v>
      </c>
      <c r="F885" s="61">
        <v>35.96</v>
      </c>
    </row>
    <row r="886" spans="1:6" x14ac:dyDescent="0.5">
      <c r="A886" s="62" t="s">
        <v>250</v>
      </c>
      <c r="B886" s="62"/>
      <c r="C886" s="62"/>
      <c r="D886" s="62"/>
      <c r="E886" s="62"/>
      <c r="F886" s="63">
        <v>75.52</v>
      </c>
    </row>
    <row r="890" spans="1:6" x14ac:dyDescent="0.5">
      <c r="A890" s="69" t="s">
        <v>233</v>
      </c>
      <c r="B890" s="69"/>
      <c r="C890" s="69"/>
      <c r="D890" s="69"/>
      <c r="E890" s="69"/>
      <c r="F890" s="69"/>
    </row>
    <row r="891" spans="1:6" x14ac:dyDescent="0.5">
      <c r="A891" s="70" t="s">
        <v>3597</v>
      </c>
      <c r="B891" s="70"/>
      <c r="C891" s="70"/>
      <c r="D891" s="70"/>
      <c r="E891" s="70"/>
      <c r="F891" s="70"/>
    </row>
    <row r="893" spans="1:6" ht="30.6" x14ac:dyDescent="0.5">
      <c r="A893" s="58" t="s">
        <v>235</v>
      </c>
      <c r="B893" s="58" t="s">
        <v>236</v>
      </c>
      <c r="C893" s="58" t="s">
        <v>238</v>
      </c>
      <c r="D893" s="58" t="s">
        <v>2790</v>
      </c>
      <c r="E893" s="58" t="s">
        <v>2791</v>
      </c>
      <c r="F893" s="59" t="s">
        <v>2792</v>
      </c>
    </row>
    <row r="894" spans="1:6" ht="61.2" x14ac:dyDescent="0.5">
      <c r="A894" s="55" t="s">
        <v>569</v>
      </c>
      <c r="B894" s="55" t="s">
        <v>3598</v>
      </c>
      <c r="C894" s="55" t="s">
        <v>3599</v>
      </c>
      <c r="D894" s="60">
        <v>35</v>
      </c>
      <c r="E894" s="65">
        <v>45514</v>
      </c>
      <c r="F894" s="61">
        <v>35</v>
      </c>
    </row>
    <row r="895" spans="1:6" ht="51" x14ac:dyDescent="0.5">
      <c r="A895" s="55" t="s">
        <v>309</v>
      </c>
      <c r="B895" s="55" t="s">
        <v>3600</v>
      </c>
      <c r="C895" s="55" t="s">
        <v>3601</v>
      </c>
      <c r="D895" s="60">
        <v>10</v>
      </c>
      <c r="E895" s="65">
        <v>45503</v>
      </c>
      <c r="F895" s="61">
        <v>10</v>
      </c>
    </row>
    <row r="896" spans="1:6" x14ac:dyDescent="0.5">
      <c r="A896" s="62" t="s">
        <v>250</v>
      </c>
      <c r="B896" s="62"/>
      <c r="C896" s="62"/>
      <c r="D896" s="62"/>
      <c r="E896" s="62"/>
      <c r="F896" s="63">
        <v>45</v>
      </c>
    </row>
    <row r="900" spans="1:6" x14ac:dyDescent="0.5">
      <c r="A900" s="69" t="s">
        <v>233</v>
      </c>
      <c r="B900" s="69"/>
      <c r="C900" s="69"/>
      <c r="D900" s="69"/>
      <c r="E900" s="69"/>
      <c r="F900" s="69"/>
    </row>
    <row r="901" spans="1:6" x14ac:dyDescent="0.5">
      <c r="A901" s="70" t="s">
        <v>3602</v>
      </c>
      <c r="B901" s="70"/>
      <c r="C901" s="70"/>
      <c r="D901" s="70"/>
      <c r="E901" s="70"/>
      <c r="F901" s="70"/>
    </row>
    <row r="903" spans="1:6" ht="30.6" x14ac:dyDescent="0.5">
      <c r="A903" s="58" t="s">
        <v>235</v>
      </c>
      <c r="B903" s="58" t="s">
        <v>236</v>
      </c>
      <c r="C903" s="58" t="s">
        <v>238</v>
      </c>
      <c r="D903" s="58" t="s">
        <v>2790</v>
      </c>
      <c r="E903" s="58" t="s">
        <v>2791</v>
      </c>
      <c r="F903" s="59" t="s">
        <v>2792</v>
      </c>
    </row>
    <row r="904" spans="1:6" ht="61.2" x14ac:dyDescent="0.5">
      <c r="A904" s="55" t="s">
        <v>336</v>
      </c>
      <c r="B904" s="55" t="s">
        <v>3603</v>
      </c>
      <c r="C904" s="55" t="s">
        <v>3604</v>
      </c>
      <c r="D904" s="60">
        <v>16.489999999999998</v>
      </c>
      <c r="E904" s="65">
        <v>45500</v>
      </c>
      <c r="F904" s="61">
        <v>16.489999999999998</v>
      </c>
    </row>
    <row r="905" spans="1:6" ht="30.6" x14ac:dyDescent="0.5">
      <c r="A905" s="55" t="s">
        <v>449</v>
      </c>
      <c r="B905" s="55" t="s">
        <v>3605</v>
      </c>
      <c r="C905" s="55" t="s">
        <v>3606</v>
      </c>
      <c r="D905" s="60">
        <v>25</v>
      </c>
      <c r="E905" s="65">
        <v>45556</v>
      </c>
      <c r="F905" s="61">
        <v>25</v>
      </c>
    </row>
    <row r="906" spans="1:6" ht="142.80000000000001" x14ac:dyDescent="0.5">
      <c r="A906" s="55" t="s">
        <v>427</v>
      </c>
      <c r="B906" s="55" t="s">
        <v>3607</v>
      </c>
      <c r="C906" s="55" t="s">
        <v>3608</v>
      </c>
      <c r="D906" s="60">
        <v>17</v>
      </c>
      <c r="E906" s="65">
        <v>45500</v>
      </c>
      <c r="F906" s="61">
        <v>17</v>
      </c>
    </row>
    <row r="907" spans="1:6" x14ac:dyDescent="0.5">
      <c r="A907" s="62" t="s">
        <v>250</v>
      </c>
      <c r="B907" s="62"/>
      <c r="C907" s="62"/>
      <c r="D907" s="62"/>
      <c r="E907" s="62"/>
      <c r="F907" s="63">
        <v>58.49</v>
      </c>
    </row>
    <row r="911" spans="1:6" x14ac:dyDescent="0.5">
      <c r="A911" s="69" t="s">
        <v>233</v>
      </c>
      <c r="B911" s="69"/>
      <c r="C911" s="69"/>
      <c r="D911" s="69"/>
      <c r="E911" s="69"/>
      <c r="F911" s="69"/>
    </row>
    <row r="912" spans="1:6" x14ac:dyDescent="0.5">
      <c r="A912" s="70" t="s">
        <v>3609</v>
      </c>
      <c r="B912" s="70"/>
      <c r="C912" s="70"/>
      <c r="D912" s="70"/>
      <c r="E912" s="70"/>
      <c r="F912" s="70"/>
    </row>
    <row r="914" spans="1:6" ht="30.6" x14ac:dyDescent="0.5">
      <c r="A914" s="58" t="s">
        <v>235</v>
      </c>
      <c r="B914" s="58" t="s">
        <v>236</v>
      </c>
      <c r="C914" s="58" t="s">
        <v>238</v>
      </c>
      <c r="D914" s="58" t="s">
        <v>2790</v>
      </c>
      <c r="E914" s="58" t="s">
        <v>2791</v>
      </c>
      <c r="F914" s="59" t="s">
        <v>2792</v>
      </c>
    </row>
    <row r="915" spans="1:6" ht="40.799999999999997" x14ac:dyDescent="0.5">
      <c r="A915" s="55" t="s">
        <v>546</v>
      </c>
      <c r="B915" s="55" t="s">
        <v>3610</v>
      </c>
      <c r="C915" s="55" t="s">
        <v>3611</v>
      </c>
      <c r="D915" s="60">
        <v>19.510000000000002</v>
      </c>
      <c r="E915" s="65">
        <v>45551</v>
      </c>
      <c r="F915" s="61">
        <v>19.510000000000002</v>
      </c>
    </row>
    <row r="916" spans="1:6" ht="30.6" x14ac:dyDescent="0.5">
      <c r="A916" s="55" t="s">
        <v>293</v>
      </c>
      <c r="B916" s="55" t="s">
        <v>3612</v>
      </c>
      <c r="C916" s="55" t="s">
        <v>3613</v>
      </c>
      <c r="D916" s="60">
        <v>17.920000000000002</v>
      </c>
      <c r="E916" s="65">
        <v>45552</v>
      </c>
      <c r="F916" s="61">
        <v>17.920000000000002</v>
      </c>
    </row>
    <row r="917" spans="1:6" x14ac:dyDescent="0.5">
      <c r="A917" s="62" t="s">
        <v>250</v>
      </c>
      <c r="B917" s="62"/>
      <c r="C917" s="62"/>
      <c r="D917" s="62"/>
      <c r="E917" s="62"/>
      <c r="F917" s="63">
        <v>37.43</v>
      </c>
    </row>
    <row r="921" spans="1:6" x14ac:dyDescent="0.5">
      <c r="A921" s="69" t="s">
        <v>233</v>
      </c>
      <c r="B921" s="69"/>
      <c r="C921" s="69"/>
      <c r="D921" s="69"/>
      <c r="E921" s="69"/>
      <c r="F921" s="69"/>
    </row>
    <row r="922" spans="1:6" x14ac:dyDescent="0.5">
      <c r="A922" s="70" t="s">
        <v>3614</v>
      </c>
      <c r="B922" s="70"/>
      <c r="C922" s="70"/>
      <c r="D922" s="70"/>
      <c r="E922" s="70"/>
      <c r="F922" s="70"/>
    </row>
    <row r="924" spans="1:6" ht="30.6" x14ac:dyDescent="0.5">
      <c r="A924" s="58" t="s">
        <v>235</v>
      </c>
      <c r="B924" s="58" t="s">
        <v>236</v>
      </c>
      <c r="C924" s="58" t="s">
        <v>238</v>
      </c>
      <c r="D924" s="58" t="s">
        <v>2790</v>
      </c>
      <c r="E924" s="58" t="s">
        <v>2791</v>
      </c>
      <c r="F924" s="59" t="s">
        <v>2792</v>
      </c>
    </row>
    <row r="925" spans="1:6" ht="30.6" x14ac:dyDescent="0.5">
      <c r="A925" s="68" t="s">
        <v>459</v>
      </c>
      <c r="B925" s="55" t="s">
        <v>3615</v>
      </c>
      <c r="C925" s="55" t="s">
        <v>3616</v>
      </c>
      <c r="D925" s="60">
        <v>16</v>
      </c>
      <c r="E925" s="65">
        <v>45549</v>
      </c>
      <c r="F925" s="61">
        <v>16</v>
      </c>
    </row>
    <row r="926" spans="1:6" ht="51" x14ac:dyDescent="0.5">
      <c r="A926" s="68"/>
      <c r="B926" s="55" t="s">
        <v>3617</v>
      </c>
      <c r="C926" s="55" t="s">
        <v>3618</v>
      </c>
      <c r="D926" s="60">
        <v>17</v>
      </c>
      <c r="E926" s="65">
        <v>45527</v>
      </c>
      <c r="F926" s="61">
        <v>17</v>
      </c>
    </row>
    <row r="927" spans="1:6" ht="81.599999999999994" x14ac:dyDescent="0.5">
      <c r="A927" s="55" t="s">
        <v>244</v>
      </c>
      <c r="B927" s="55" t="s">
        <v>3619</v>
      </c>
      <c r="C927" s="55" t="s">
        <v>3620</v>
      </c>
      <c r="D927" s="60">
        <v>9</v>
      </c>
      <c r="E927" s="65">
        <v>45560</v>
      </c>
      <c r="F927" s="61">
        <v>9</v>
      </c>
    </row>
    <row r="928" spans="1:6" ht="30.6" x14ac:dyDescent="0.5">
      <c r="A928" s="55" t="s">
        <v>343</v>
      </c>
      <c r="B928" s="55" t="s">
        <v>3621</v>
      </c>
      <c r="C928" s="55" t="s">
        <v>3622</v>
      </c>
      <c r="D928" s="60">
        <v>18</v>
      </c>
      <c r="E928" s="65">
        <v>45516</v>
      </c>
      <c r="F928" s="61">
        <v>18</v>
      </c>
    </row>
    <row r="929" spans="1:6" x14ac:dyDescent="0.5">
      <c r="A929" s="62" t="s">
        <v>250</v>
      </c>
      <c r="B929" s="62"/>
      <c r="C929" s="62"/>
      <c r="D929" s="62"/>
      <c r="E929" s="62"/>
      <c r="F929" s="63">
        <v>60</v>
      </c>
    </row>
    <row r="933" spans="1:6" x14ac:dyDescent="0.5">
      <c r="A933" s="69" t="s">
        <v>233</v>
      </c>
      <c r="B933" s="69"/>
      <c r="C933" s="69"/>
      <c r="D933" s="69"/>
      <c r="E933" s="69"/>
      <c r="F933" s="69"/>
    </row>
    <row r="934" spans="1:6" x14ac:dyDescent="0.5">
      <c r="A934" s="70" t="s">
        <v>3623</v>
      </c>
      <c r="B934" s="70"/>
      <c r="C934" s="70"/>
      <c r="D934" s="70"/>
      <c r="E934" s="70"/>
      <c r="F934" s="70"/>
    </row>
    <row r="936" spans="1:6" ht="30.6" x14ac:dyDescent="0.5">
      <c r="A936" s="58" t="s">
        <v>235</v>
      </c>
      <c r="B936" s="58" t="s">
        <v>236</v>
      </c>
      <c r="C936" s="58" t="s">
        <v>238</v>
      </c>
      <c r="D936" s="58" t="s">
        <v>2790</v>
      </c>
      <c r="E936" s="58" t="s">
        <v>2791</v>
      </c>
      <c r="F936" s="59" t="s">
        <v>2792</v>
      </c>
    </row>
    <row r="937" spans="1:6" ht="20.399999999999999" x14ac:dyDescent="0.5">
      <c r="A937" s="68" t="s">
        <v>414</v>
      </c>
      <c r="B937" s="55" t="s">
        <v>3624</v>
      </c>
      <c r="C937" s="55" t="s">
        <v>3625</v>
      </c>
      <c r="D937" s="60">
        <v>10</v>
      </c>
      <c r="E937" s="65">
        <v>45495</v>
      </c>
      <c r="F937" s="61">
        <v>10</v>
      </c>
    </row>
    <row r="938" spans="1:6" ht="91.8" x14ac:dyDescent="0.5">
      <c r="A938" s="68"/>
      <c r="B938" s="55" t="s">
        <v>3626</v>
      </c>
      <c r="C938" s="55" t="s">
        <v>3627</v>
      </c>
      <c r="D938" s="60">
        <v>19</v>
      </c>
      <c r="E938" s="65">
        <v>45474</v>
      </c>
      <c r="F938" s="61">
        <v>19</v>
      </c>
    </row>
    <row r="939" spans="1:6" ht="20.399999999999999" x14ac:dyDescent="0.5">
      <c r="A939" s="68" t="s">
        <v>459</v>
      </c>
      <c r="B939" s="55" t="s">
        <v>3628</v>
      </c>
      <c r="C939" s="55" t="s">
        <v>3629</v>
      </c>
      <c r="D939" s="60">
        <v>10</v>
      </c>
      <c r="E939" s="65">
        <v>45475</v>
      </c>
      <c r="F939" s="61">
        <v>10</v>
      </c>
    </row>
    <row r="940" spans="1:6" ht="102" x14ac:dyDescent="0.5">
      <c r="A940" s="68"/>
      <c r="B940" s="55" t="s">
        <v>3630</v>
      </c>
      <c r="C940" s="55" t="s">
        <v>3631</v>
      </c>
      <c r="D940" s="60">
        <v>10</v>
      </c>
      <c r="E940" s="65">
        <v>45526</v>
      </c>
      <c r="F940" s="61">
        <v>10</v>
      </c>
    </row>
    <row r="941" spans="1:6" ht="40.799999999999997" x14ac:dyDescent="0.5">
      <c r="A941" s="55" t="s">
        <v>366</v>
      </c>
      <c r="B941" s="55" t="s">
        <v>3632</v>
      </c>
      <c r="C941" s="55" t="s">
        <v>3633</v>
      </c>
      <c r="D941" s="60">
        <v>8.99</v>
      </c>
      <c r="E941" s="65">
        <v>45487</v>
      </c>
      <c r="F941" s="61">
        <v>8.99</v>
      </c>
    </row>
    <row r="942" spans="1:6" ht="40.799999999999997" x14ac:dyDescent="0.5">
      <c r="A942" s="55" t="s">
        <v>427</v>
      </c>
      <c r="B942" s="55" t="s">
        <v>3634</v>
      </c>
      <c r="C942" s="55" t="s">
        <v>3635</v>
      </c>
      <c r="D942" s="60">
        <v>7.99</v>
      </c>
      <c r="E942" s="65">
        <v>45503</v>
      </c>
      <c r="F942" s="61">
        <v>7.99</v>
      </c>
    </row>
    <row r="943" spans="1:6" ht="40.799999999999997" x14ac:dyDescent="0.5">
      <c r="A943" s="55" t="s">
        <v>303</v>
      </c>
      <c r="B943" s="55" t="s">
        <v>3636</v>
      </c>
      <c r="C943" s="55" t="s">
        <v>863</v>
      </c>
      <c r="D943" s="60">
        <v>8.9700000000000006</v>
      </c>
      <c r="E943" s="65">
        <v>45478</v>
      </c>
      <c r="F943" s="61">
        <v>8.9700000000000006</v>
      </c>
    </row>
    <row r="944" spans="1:6" x14ac:dyDescent="0.5">
      <c r="A944" s="62" t="s">
        <v>250</v>
      </c>
      <c r="B944" s="62"/>
      <c r="C944" s="62"/>
      <c r="D944" s="62"/>
      <c r="E944" s="62"/>
      <c r="F944" s="63">
        <v>74.95</v>
      </c>
    </row>
    <row r="948" spans="1:6" x14ac:dyDescent="0.5">
      <c r="A948" s="69" t="s">
        <v>233</v>
      </c>
      <c r="B948" s="69"/>
      <c r="C948" s="69"/>
      <c r="D948" s="69"/>
      <c r="E948" s="69"/>
      <c r="F948" s="69"/>
    </row>
    <row r="949" spans="1:6" x14ac:dyDescent="0.5">
      <c r="A949" s="70" t="s">
        <v>3637</v>
      </c>
      <c r="B949" s="70"/>
      <c r="C949" s="70"/>
      <c r="D949" s="70"/>
      <c r="E949" s="70"/>
      <c r="F949" s="70"/>
    </row>
    <row r="951" spans="1:6" ht="30.6" x14ac:dyDescent="0.5">
      <c r="A951" s="58" t="s">
        <v>235</v>
      </c>
      <c r="B951" s="58" t="s">
        <v>236</v>
      </c>
      <c r="C951" s="58" t="s">
        <v>238</v>
      </c>
      <c r="D951" s="58" t="s">
        <v>2790</v>
      </c>
      <c r="E951" s="58" t="s">
        <v>2791</v>
      </c>
      <c r="F951" s="59" t="s">
        <v>2792</v>
      </c>
    </row>
    <row r="952" spans="1:6" ht="40.799999999999997" x14ac:dyDescent="0.5">
      <c r="A952" s="55" t="s">
        <v>425</v>
      </c>
      <c r="B952" s="55" t="s">
        <v>3638</v>
      </c>
      <c r="C952" s="55" t="s">
        <v>3639</v>
      </c>
      <c r="D952" s="60">
        <v>20</v>
      </c>
      <c r="E952" s="65">
        <v>45560</v>
      </c>
      <c r="F952" s="61">
        <v>20</v>
      </c>
    </row>
    <row r="953" spans="1:6" x14ac:dyDescent="0.5">
      <c r="A953" s="62" t="s">
        <v>250</v>
      </c>
      <c r="B953" s="62"/>
      <c r="C953" s="62"/>
      <c r="D953" s="62"/>
      <c r="E953" s="62"/>
      <c r="F953" s="63">
        <v>20</v>
      </c>
    </row>
    <row r="957" spans="1:6" x14ac:dyDescent="0.5">
      <c r="A957" s="69" t="s">
        <v>233</v>
      </c>
      <c r="B957" s="69"/>
      <c r="C957" s="69"/>
      <c r="D957" s="69"/>
      <c r="E957" s="69"/>
      <c r="F957" s="69"/>
    </row>
    <row r="958" spans="1:6" x14ac:dyDescent="0.5">
      <c r="A958" s="70" t="s">
        <v>3640</v>
      </c>
      <c r="B958" s="70"/>
      <c r="C958" s="70"/>
      <c r="D958" s="70"/>
      <c r="E958" s="70"/>
      <c r="F958" s="70"/>
    </row>
    <row r="960" spans="1:6" ht="30.6" x14ac:dyDescent="0.5">
      <c r="A960" s="58" t="s">
        <v>235</v>
      </c>
      <c r="B960" s="58" t="s">
        <v>236</v>
      </c>
      <c r="C960" s="58" t="s">
        <v>238</v>
      </c>
      <c r="D960" s="58" t="s">
        <v>2790</v>
      </c>
      <c r="E960" s="58" t="s">
        <v>2791</v>
      </c>
      <c r="F960" s="59" t="s">
        <v>2792</v>
      </c>
    </row>
    <row r="961" spans="1:6" ht="81.599999999999994" x14ac:dyDescent="0.5">
      <c r="A961" s="68" t="s">
        <v>775</v>
      </c>
      <c r="B961" s="55" t="s">
        <v>3529</v>
      </c>
      <c r="C961" s="55" t="s">
        <v>3530</v>
      </c>
      <c r="D961" s="60">
        <v>26</v>
      </c>
      <c r="E961" s="65">
        <v>45492</v>
      </c>
      <c r="F961" s="61">
        <v>26</v>
      </c>
    </row>
    <row r="962" spans="1:6" ht="20.399999999999999" x14ac:dyDescent="0.5">
      <c r="A962" s="68"/>
      <c r="B962" s="55" t="s">
        <v>3038</v>
      </c>
      <c r="C962" s="55" t="s">
        <v>3039</v>
      </c>
      <c r="D962" s="60">
        <v>10</v>
      </c>
      <c r="E962" s="65">
        <v>45499</v>
      </c>
      <c r="F962" s="61">
        <v>10</v>
      </c>
    </row>
    <row r="963" spans="1:6" ht="30.6" x14ac:dyDescent="0.5">
      <c r="A963" s="68"/>
      <c r="B963" s="55" t="s">
        <v>3174</v>
      </c>
      <c r="C963" s="55" t="s">
        <v>3175</v>
      </c>
      <c r="D963" s="60">
        <v>34</v>
      </c>
      <c r="E963" s="65">
        <v>45511</v>
      </c>
      <c r="F963" s="61">
        <v>34</v>
      </c>
    </row>
    <row r="964" spans="1:6" ht="30.6" x14ac:dyDescent="0.5">
      <c r="A964" s="68"/>
      <c r="B964" s="55" t="s">
        <v>3040</v>
      </c>
      <c r="C964" s="55" t="s">
        <v>3041</v>
      </c>
      <c r="D964" s="60">
        <v>15</v>
      </c>
      <c r="E964" s="65">
        <v>45552</v>
      </c>
      <c r="F964" s="61">
        <v>15</v>
      </c>
    </row>
    <row r="965" spans="1:6" ht="40.799999999999997" x14ac:dyDescent="0.5">
      <c r="A965" s="68" t="s">
        <v>19</v>
      </c>
      <c r="B965" s="55" t="s">
        <v>2871</v>
      </c>
      <c r="C965" s="55" t="s">
        <v>2872</v>
      </c>
      <c r="D965" s="60">
        <v>9.99</v>
      </c>
      <c r="E965" s="65">
        <v>45545</v>
      </c>
      <c r="F965" s="61">
        <v>9.99</v>
      </c>
    </row>
    <row r="966" spans="1:6" ht="30.6" x14ac:dyDescent="0.5">
      <c r="A966" s="68"/>
      <c r="B966" s="55" t="s">
        <v>3061</v>
      </c>
      <c r="C966" s="55" t="s">
        <v>3062</v>
      </c>
      <c r="D966" s="60">
        <v>34.99</v>
      </c>
      <c r="E966" s="65">
        <v>45539</v>
      </c>
      <c r="F966" s="61">
        <v>34.99</v>
      </c>
    </row>
    <row r="967" spans="1:6" ht="20.399999999999999" x14ac:dyDescent="0.5">
      <c r="A967" s="68"/>
      <c r="B967" s="55" t="s">
        <v>2941</v>
      </c>
      <c r="C967" s="55" t="s">
        <v>2942</v>
      </c>
      <c r="D967" s="60">
        <v>14.95</v>
      </c>
      <c r="E967" s="65">
        <v>45523</v>
      </c>
      <c r="F967" s="61">
        <v>14.95</v>
      </c>
    </row>
    <row r="968" spans="1:6" ht="61.2" x14ac:dyDescent="0.5">
      <c r="A968" s="68"/>
      <c r="B968" s="55" t="s">
        <v>3389</v>
      </c>
      <c r="C968" s="55" t="s">
        <v>3390</v>
      </c>
      <c r="D968" s="60">
        <v>29.95</v>
      </c>
      <c r="E968" s="65">
        <v>45499</v>
      </c>
      <c r="F968" s="61">
        <v>29.95</v>
      </c>
    </row>
    <row r="969" spans="1:6" ht="30.6" x14ac:dyDescent="0.5">
      <c r="A969" s="68"/>
      <c r="B969" s="55" t="s">
        <v>2943</v>
      </c>
      <c r="C969" s="55" t="s">
        <v>2944</v>
      </c>
      <c r="D969" s="60">
        <v>9.99</v>
      </c>
      <c r="E969" s="65">
        <v>45559</v>
      </c>
      <c r="F969" s="61">
        <v>9.99</v>
      </c>
    </row>
    <row r="970" spans="1:6" ht="20.399999999999999" x14ac:dyDescent="0.5">
      <c r="A970" s="68"/>
      <c r="B970" s="55" t="s">
        <v>3211</v>
      </c>
      <c r="C970" s="55" t="s">
        <v>3212</v>
      </c>
      <c r="D970" s="60">
        <v>14.95</v>
      </c>
      <c r="E970" s="65">
        <v>45492</v>
      </c>
      <c r="F970" s="61">
        <v>14.95</v>
      </c>
    </row>
    <row r="971" spans="1:6" ht="30.6" x14ac:dyDescent="0.5">
      <c r="A971" s="68"/>
      <c r="B971" s="55" t="s">
        <v>3304</v>
      </c>
      <c r="C971" s="55" t="s">
        <v>3305</v>
      </c>
      <c r="D971" s="60">
        <v>15.95</v>
      </c>
      <c r="E971" s="65">
        <v>45516</v>
      </c>
      <c r="F971" s="61">
        <v>15.95</v>
      </c>
    </row>
    <row r="972" spans="1:6" ht="20.399999999999999" x14ac:dyDescent="0.5">
      <c r="A972" s="68"/>
      <c r="B972" s="55" t="s">
        <v>2945</v>
      </c>
      <c r="C972" s="55" t="s">
        <v>2946</v>
      </c>
      <c r="D972" s="60">
        <v>34.950000000000003</v>
      </c>
      <c r="E972" s="65">
        <v>45492</v>
      </c>
      <c r="F972" s="61">
        <v>34.950000000000003</v>
      </c>
    </row>
    <row r="973" spans="1:6" ht="20.399999999999999" x14ac:dyDescent="0.5">
      <c r="A973" s="68"/>
      <c r="B973" s="55" t="s">
        <v>2947</v>
      </c>
      <c r="C973" s="55" t="s">
        <v>2948</v>
      </c>
      <c r="D973" s="60">
        <v>34.950000000000003</v>
      </c>
      <c r="E973" s="65">
        <v>45492</v>
      </c>
      <c r="F973" s="61">
        <v>34.950000000000003</v>
      </c>
    </row>
    <row r="974" spans="1:6" ht="20.399999999999999" x14ac:dyDescent="0.5">
      <c r="A974" s="68"/>
      <c r="B974" s="55" t="s">
        <v>2949</v>
      </c>
      <c r="C974" s="55" t="s">
        <v>2950</v>
      </c>
      <c r="D974" s="60">
        <v>52.98</v>
      </c>
      <c r="E974" s="65">
        <v>45492</v>
      </c>
      <c r="F974" s="61">
        <v>52.98</v>
      </c>
    </row>
    <row r="975" spans="1:6" ht="20.399999999999999" x14ac:dyDescent="0.5">
      <c r="A975" s="68"/>
      <c r="B975" s="55" t="s">
        <v>3368</v>
      </c>
      <c r="C975" s="55" t="s">
        <v>3369</v>
      </c>
      <c r="D975" s="60">
        <v>16.989999999999998</v>
      </c>
      <c r="E975" s="65">
        <v>45526</v>
      </c>
      <c r="F975" s="61">
        <v>16.989999999999998</v>
      </c>
    </row>
    <row r="976" spans="1:6" ht="20.399999999999999" x14ac:dyDescent="0.5">
      <c r="A976" s="68"/>
      <c r="B976" s="55" t="s">
        <v>2951</v>
      </c>
      <c r="C976" s="55" t="s">
        <v>575</v>
      </c>
      <c r="D976" s="60">
        <v>51.14</v>
      </c>
      <c r="E976" s="65">
        <v>45544</v>
      </c>
      <c r="F976" s="61">
        <v>51.14</v>
      </c>
    </row>
    <row r="977" spans="1:6" ht="40.799999999999997" x14ac:dyDescent="0.5">
      <c r="A977" s="68"/>
      <c r="B977" s="55" t="s">
        <v>3591</v>
      </c>
      <c r="C977" s="55" t="s">
        <v>3592</v>
      </c>
      <c r="D977" s="60">
        <v>16.989999999999998</v>
      </c>
      <c r="E977" s="65">
        <v>45530</v>
      </c>
      <c r="F977" s="61">
        <v>16.989999999999998</v>
      </c>
    </row>
    <row r="978" spans="1:6" ht="30.6" x14ac:dyDescent="0.5">
      <c r="A978" s="68"/>
      <c r="B978" s="55" t="s">
        <v>2804</v>
      </c>
      <c r="C978" s="55" t="s">
        <v>2805</v>
      </c>
      <c r="D978" s="60">
        <v>17.989999999999998</v>
      </c>
      <c r="E978" s="65">
        <v>45490</v>
      </c>
      <c r="F978" s="61">
        <v>17.989999999999998</v>
      </c>
    </row>
    <row r="979" spans="1:6" ht="40.799999999999997" x14ac:dyDescent="0.5">
      <c r="A979" s="68"/>
      <c r="B979" s="55" t="s">
        <v>3248</v>
      </c>
      <c r="C979" s="55" t="s">
        <v>3249</v>
      </c>
      <c r="D979" s="60">
        <v>29.99</v>
      </c>
      <c r="E979" s="65">
        <v>45503</v>
      </c>
      <c r="F979" s="61">
        <v>29.99</v>
      </c>
    </row>
    <row r="980" spans="1:6" ht="30.6" x14ac:dyDescent="0.5">
      <c r="A980" s="68" t="s">
        <v>414</v>
      </c>
      <c r="B980" s="55" t="s">
        <v>3343</v>
      </c>
      <c r="C980" s="55" t="s">
        <v>3344</v>
      </c>
      <c r="D980" s="60">
        <v>35</v>
      </c>
      <c r="E980" s="65">
        <v>45540</v>
      </c>
      <c r="F980" s="61">
        <v>35</v>
      </c>
    </row>
    <row r="981" spans="1:6" ht="20.399999999999999" x14ac:dyDescent="0.5">
      <c r="A981" s="68"/>
      <c r="B981" s="55" t="s">
        <v>3624</v>
      </c>
      <c r="C981" s="55" t="s">
        <v>3625</v>
      </c>
      <c r="D981" s="60">
        <v>10</v>
      </c>
      <c r="E981" s="65">
        <v>45495</v>
      </c>
      <c r="F981" s="61">
        <v>10</v>
      </c>
    </row>
    <row r="982" spans="1:6" ht="234.6" x14ac:dyDescent="0.5">
      <c r="A982" s="68"/>
      <c r="B982" s="55" t="s">
        <v>3234</v>
      </c>
      <c r="C982" s="55" t="s">
        <v>3235</v>
      </c>
      <c r="D982" s="60">
        <v>23</v>
      </c>
      <c r="E982" s="65">
        <v>45524</v>
      </c>
      <c r="F982" s="61">
        <v>23</v>
      </c>
    </row>
    <row r="983" spans="1:6" ht="81.599999999999994" x14ac:dyDescent="0.5">
      <c r="A983" s="68"/>
      <c r="B983" s="55" t="s">
        <v>3063</v>
      </c>
      <c r="C983" s="55" t="s">
        <v>3064</v>
      </c>
      <c r="D983" s="60">
        <v>17</v>
      </c>
      <c r="E983" s="65">
        <v>45495</v>
      </c>
      <c r="F983" s="61">
        <v>17</v>
      </c>
    </row>
    <row r="984" spans="1:6" ht="91.8" x14ac:dyDescent="0.5">
      <c r="A984" s="68"/>
      <c r="B984" s="55" t="s">
        <v>3626</v>
      </c>
      <c r="C984" s="55" t="s">
        <v>3627</v>
      </c>
      <c r="D984" s="60">
        <v>19</v>
      </c>
      <c r="E984" s="65">
        <v>45474</v>
      </c>
      <c r="F984" s="61">
        <v>19</v>
      </c>
    </row>
    <row r="985" spans="1:6" ht="81.599999999999994" x14ac:dyDescent="0.5">
      <c r="A985" s="68"/>
      <c r="B985" s="55" t="s">
        <v>3464</v>
      </c>
      <c r="C985" s="55" t="s">
        <v>3465</v>
      </c>
      <c r="D985" s="60">
        <v>13</v>
      </c>
      <c r="E985" s="65">
        <v>45490</v>
      </c>
      <c r="F985" s="61">
        <v>13</v>
      </c>
    </row>
    <row r="986" spans="1:6" ht="40.799999999999997" x14ac:dyDescent="0.5">
      <c r="A986" s="68" t="s">
        <v>336</v>
      </c>
      <c r="B986" s="55" t="s">
        <v>3487</v>
      </c>
      <c r="C986" s="55" t="s">
        <v>3488</v>
      </c>
      <c r="D986" s="60">
        <v>16.96</v>
      </c>
      <c r="E986" s="65">
        <v>45565</v>
      </c>
      <c r="F986" s="61">
        <v>16.96</v>
      </c>
    </row>
    <row r="987" spans="1:6" ht="20.399999999999999" x14ac:dyDescent="0.5">
      <c r="A987" s="68"/>
      <c r="B987" s="55" t="s">
        <v>3593</v>
      </c>
      <c r="C987" s="55" t="s">
        <v>3594</v>
      </c>
      <c r="D987" s="60">
        <v>22.57</v>
      </c>
      <c r="E987" s="65">
        <v>45488</v>
      </c>
      <c r="F987" s="61">
        <v>22.57</v>
      </c>
    </row>
    <row r="988" spans="1:6" ht="51" x14ac:dyDescent="0.5">
      <c r="A988" s="68"/>
      <c r="B988" s="55" t="s">
        <v>3489</v>
      </c>
      <c r="C988" s="55" t="s">
        <v>3490</v>
      </c>
      <c r="D988" s="60">
        <v>13.59</v>
      </c>
      <c r="E988" s="65">
        <v>45565</v>
      </c>
      <c r="F988" s="61">
        <v>13.59</v>
      </c>
    </row>
    <row r="989" spans="1:6" ht="40.799999999999997" x14ac:dyDescent="0.5">
      <c r="A989" s="68"/>
      <c r="B989" s="55" t="s">
        <v>3491</v>
      </c>
      <c r="C989" s="55" t="s">
        <v>3492</v>
      </c>
      <c r="D989" s="60">
        <v>11.27</v>
      </c>
      <c r="E989" s="65">
        <v>45565</v>
      </c>
      <c r="F989" s="61">
        <v>11.27</v>
      </c>
    </row>
    <row r="990" spans="1:6" ht="81.599999999999994" x14ac:dyDescent="0.5">
      <c r="A990" s="68"/>
      <c r="B990" s="55" t="s">
        <v>3493</v>
      </c>
      <c r="C990" s="55" t="s">
        <v>3494</v>
      </c>
      <c r="D990" s="60">
        <v>14.12</v>
      </c>
      <c r="E990" s="65">
        <v>45565</v>
      </c>
      <c r="F990" s="61">
        <v>14.12</v>
      </c>
    </row>
    <row r="991" spans="1:6" ht="20.399999999999999" x14ac:dyDescent="0.5">
      <c r="A991" s="68"/>
      <c r="B991" s="55" t="s">
        <v>3391</v>
      </c>
      <c r="C991" s="55" t="s">
        <v>3392</v>
      </c>
      <c r="D991" s="60">
        <v>8.99</v>
      </c>
      <c r="E991" s="65">
        <v>45545</v>
      </c>
      <c r="F991" s="61">
        <v>8.99</v>
      </c>
    </row>
    <row r="992" spans="1:6" ht="20.399999999999999" x14ac:dyDescent="0.5">
      <c r="A992" s="68"/>
      <c r="B992" s="55" t="s">
        <v>3495</v>
      </c>
      <c r="C992" s="55" t="s">
        <v>3496</v>
      </c>
      <c r="D992" s="60">
        <v>10.16</v>
      </c>
      <c r="E992" s="65">
        <v>45565</v>
      </c>
      <c r="F992" s="61">
        <v>10.16</v>
      </c>
    </row>
    <row r="993" spans="1:6" ht="20.399999999999999" x14ac:dyDescent="0.5">
      <c r="A993" s="68"/>
      <c r="B993" s="55" t="s">
        <v>3497</v>
      </c>
      <c r="C993" s="55" t="s">
        <v>3498</v>
      </c>
      <c r="D993" s="60">
        <v>9.6</v>
      </c>
      <c r="E993" s="65">
        <v>45565</v>
      </c>
      <c r="F993" s="61">
        <v>9.6</v>
      </c>
    </row>
    <row r="994" spans="1:6" ht="40.799999999999997" x14ac:dyDescent="0.5">
      <c r="A994" s="68"/>
      <c r="B994" s="55" t="s">
        <v>3183</v>
      </c>
      <c r="C994" s="55" t="s">
        <v>3184</v>
      </c>
      <c r="D994" s="60">
        <v>16.36</v>
      </c>
      <c r="E994" s="65">
        <v>45554</v>
      </c>
      <c r="F994" s="61">
        <v>16.36</v>
      </c>
    </row>
    <row r="995" spans="1:6" ht="91.8" x14ac:dyDescent="0.5">
      <c r="A995" s="68"/>
      <c r="B995" s="55" t="s">
        <v>2799</v>
      </c>
      <c r="C995" s="55" t="s">
        <v>2800</v>
      </c>
      <c r="D995" s="60">
        <v>14.75</v>
      </c>
      <c r="E995" s="65">
        <v>45544</v>
      </c>
      <c r="F995" s="61">
        <v>14.75</v>
      </c>
    </row>
    <row r="996" spans="1:6" ht="30.6" x14ac:dyDescent="0.5">
      <c r="A996" s="68"/>
      <c r="B996" s="55" t="s">
        <v>3107</v>
      </c>
      <c r="C996" s="55" t="s">
        <v>3108</v>
      </c>
      <c r="D996" s="60">
        <v>28.22</v>
      </c>
      <c r="E996" s="65">
        <v>45548</v>
      </c>
      <c r="F996" s="61">
        <v>28.22</v>
      </c>
    </row>
    <row r="997" spans="1:6" ht="40.799999999999997" x14ac:dyDescent="0.5">
      <c r="A997" s="68"/>
      <c r="B997" s="55" t="s">
        <v>3284</v>
      </c>
      <c r="C997" s="55" t="s">
        <v>3285</v>
      </c>
      <c r="D997" s="60">
        <v>6.39</v>
      </c>
      <c r="E997" s="65">
        <v>45490</v>
      </c>
      <c r="F997" s="61">
        <v>6.39</v>
      </c>
    </row>
    <row r="998" spans="1:6" ht="71.400000000000006" x14ac:dyDescent="0.5">
      <c r="A998" s="68"/>
      <c r="B998" s="55" t="s">
        <v>3499</v>
      </c>
      <c r="C998" s="55" t="s">
        <v>3500</v>
      </c>
      <c r="D998" s="60">
        <v>12.39</v>
      </c>
      <c r="E998" s="65">
        <v>45484</v>
      </c>
      <c r="F998" s="61">
        <v>12.39</v>
      </c>
    </row>
    <row r="999" spans="1:6" ht="30.6" x14ac:dyDescent="0.5">
      <c r="A999" s="68"/>
      <c r="B999" s="55" t="s">
        <v>3065</v>
      </c>
      <c r="C999" s="55" t="s">
        <v>3066</v>
      </c>
      <c r="D999" s="60">
        <v>11.99</v>
      </c>
      <c r="E999" s="65">
        <v>45538</v>
      </c>
      <c r="F999" s="61">
        <v>11.99</v>
      </c>
    </row>
    <row r="1000" spans="1:6" ht="30.6" x14ac:dyDescent="0.5">
      <c r="A1000" s="68"/>
      <c r="B1000" s="55" t="s">
        <v>3109</v>
      </c>
      <c r="C1000" s="55" t="s">
        <v>3110</v>
      </c>
      <c r="D1000" s="60">
        <v>15.26</v>
      </c>
      <c r="E1000" s="65">
        <v>45534</v>
      </c>
      <c r="F1000" s="61">
        <v>15.26</v>
      </c>
    </row>
    <row r="1001" spans="1:6" ht="61.2" x14ac:dyDescent="0.5">
      <c r="A1001" s="68"/>
      <c r="B1001" s="55" t="s">
        <v>3603</v>
      </c>
      <c r="C1001" s="55" t="s">
        <v>3604</v>
      </c>
      <c r="D1001" s="60">
        <v>16.489999999999998</v>
      </c>
      <c r="E1001" s="65">
        <v>45500</v>
      </c>
      <c r="F1001" s="61">
        <v>16.489999999999998</v>
      </c>
    </row>
    <row r="1002" spans="1:6" ht="30.6" x14ac:dyDescent="0.5">
      <c r="A1002" s="68"/>
      <c r="B1002" s="55" t="s">
        <v>3561</v>
      </c>
      <c r="C1002" s="55" t="s">
        <v>3562</v>
      </c>
      <c r="D1002" s="60">
        <v>15.25</v>
      </c>
      <c r="E1002" s="65">
        <v>45547</v>
      </c>
      <c r="F1002" s="61">
        <v>15.25</v>
      </c>
    </row>
    <row r="1003" spans="1:6" ht="20.399999999999999" x14ac:dyDescent="0.5">
      <c r="A1003" s="68" t="s">
        <v>556</v>
      </c>
      <c r="B1003" s="55" t="s">
        <v>3393</v>
      </c>
      <c r="C1003" s="55" t="s">
        <v>3394</v>
      </c>
      <c r="D1003" s="60">
        <v>19</v>
      </c>
      <c r="E1003" s="65">
        <v>45478</v>
      </c>
      <c r="F1003" s="61">
        <v>19</v>
      </c>
    </row>
    <row r="1004" spans="1:6" ht="71.400000000000006" x14ac:dyDescent="0.5">
      <c r="A1004" s="68"/>
      <c r="B1004" s="55" t="s">
        <v>3011</v>
      </c>
      <c r="C1004" s="55" t="s">
        <v>3012</v>
      </c>
      <c r="D1004" s="60">
        <v>18</v>
      </c>
      <c r="E1004" s="65">
        <v>45554</v>
      </c>
      <c r="F1004" s="61">
        <v>18</v>
      </c>
    </row>
    <row r="1005" spans="1:6" ht="91.8" x14ac:dyDescent="0.5">
      <c r="A1005" s="55" t="s">
        <v>3185</v>
      </c>
      <c r="B1005" s="55" t="s">
        <v>3186</v>
      </c>
      <c r="C1005" s="55" t="s">
        <v>3187</v>
      </c>
      <c r="D1005" s="60">
        <v>29</v>
      </c>
      <c r="E1005" s="65">
        <v>45554</v>
      </c>
      <c r="F1005" s="61">
        <v>29</v>
      </c>
    </row>
    <row r="1006" spans="1:6" ht="122.4" x14ac:dyDescent="0.5">
      <c r="A1006" s="68" t="s">
        <v>391</v>
      </c>
      <c r="B1006" s="55" t="s">
        <v>3472</v>
      </c>
      <c r="C1006" s="55" t="s">
        <v>3473</v>
      </c>
      <c r="D1006" s="60">
        <v>28</v>
      </c>
      <c r="E1006" s="65">
        <v>45530</v>
      </c>
      <c r="F1006" s="61">
        <v>28</v>
      </c>
    </row>
    <row r="1007" spans="1:6" ht="20.399999999999999" x14ac:dyDescent="0.5">
      <c r="A1007" s="68"/>
      <c r="B1007" s="55" t="s">
        <v>2986</v>
      </c>
      <c r="C1007" s="55" t="s">
        <v>2987</v>
      </c>
      <c r="D1007" s="60">
        <v>19</v>
      </c>
      <c r="E1007" s="65">
        <v>45552</v>
      </c>
      <c r="F1007" s="61">
        <v>19</v>
      </c>
    </row>
    <row r="1008" spans="1:6" ht="30.6" x14ac:dyDescent="0.5">
      <c r="A1008" s="55" t="s">
        <v>3193</v>
      </c>
      <c r="B1008" s="55" t="s">
        <v>3194</v>
      </c>
      <c r="C1008" s="55" t="s">
        <v>3195</v>
      </c>
      <c r="D1008" s="60">
        <v>17</v>
      </c>
      <c r="E1008" s="65">
        <v>45534</v>
      </c>
      <c r="F1008" s="61">
        <v>17</v>
      </c>
    </row>
    <row r="1009" spans="1:6" ht="71.400000000000006" x14ac:dyDescent="0.5">
      <c r="A1009" s="68" t="s">
        <v>449</v>
      </c>
      <c r="B1009" s="55" t="s">
        <v>3345</v>
      </c>
      <c r="C1009" s="55" t="s">
        <v>3346</v>
      </c>
      <c r="D1009" s="60">
        <v>22</v>
      </c>
      <c r="E1009" s="65">
        <v>45191</v>
      </c>
      <c r="F1009" s="61">
        <v>22</v>
      </c>
    </row>
    <row r="1010" spans="1:6" ht="91.8" x14ac:dyDescent="0.5">
      <c r="A1010" s="68"/>
      <c r="B1010" s="55" t="s">
        <v>3286</v>
      </c>
      <c r="C1010" s="55" t="s">
        <v>3287</v>
      </c>
      <c r="D1010" s="60">
        <v>28</v>
      </c>
      <c r="E1010" s="65">
        <v>45552</v>
      </c>
      <c r="F1010" s="61">
        <v>28</v>
      </c>
    </row>
    <row r="1011" spans="1:6" ht="20.399999999999999" x14ac:dyDescent="0.5">
      <c r="A1011" s="68"/>
      <c r="B1011" s="55" t="s">
        <v>3605</v>
      </c>
      <c r="C1011" s="55" t="s">
        <v>3606</v>
      </c>
      <c r="D1011" s="60">
        <v>25</v>
      </c>
      <c r="E1011" s="65">
        <v>45556</v>
      </c>
      <c r="F1011" s="61">
        <v>25</v>
      </c>
    </row>
    <row r="1012" spans="1:6" ht="51" x14ac:dyDescent="0.5">
      <c r="A1012" s="68"/>
      <c r="B1012" s="55" t="s">
        <v>3532</v>
      </c>
      <c r="C1012" s="55" t="s">
        <v>3533</v>
      </c>
      <c r="D1012" s="60">
        <v>11</v>
      </c>
      <c r="E1012" s="65">
        <v>45525</v>
      </c>
      <c r="F1012" s="61">
        <v>11</v>
      </c>
    </row>
    <row r="1013" spans="1:6" ht="40.799999999999997" x14ac:dyDescent="0.5">
      <c r="A1013" s="68"/>
      <c r="B1013" s="55" t="s">
        <v>3067</v>
      </c>
      <c r="C1013" s="55" t="s">
        <v>3068</v>
      </c>
      <c r="D1013" s="60">
        <v>16</v>
      </c>
      <c r="E1013" s="65">
        <v>45481</v>
      </c>
      <c r="F1013" s="61">
        <v>16</v>
      </c>
    </row>
    <row r="1014" spans="1:6" ht="71.400000000000006" x14ac:dyDescent="0.5">
      <c r="A1014" s="68"/>
      <c r="B1014" s="55" t="s">
        <v>3534</v>
      </c>
      <c r="C1014" s="55" t="s">
        <v>3535</v>
      </c>
      <c r="D1014" s="60">
        <v>29</v>
      </c>
      <c r="E1014" s="65">
        <v>45525</v>
      </c>
      <c r="F1014" s="61">
        <v>29</v>
      </c>
    </row>
    <row r="1015" spans="1:6" ht="40.799999999999997" x14ac:dyDescent="0.5">
      <c r="A1015" s="68"/>
      <c r="B1015" s="55" t="s">
        <v>3069</v>
      </c>
      <c r="C1015" s="55" t="s">
        <v>3070</v>
      </c>
      <c r="D1015" s="60">
        <v>30</v>
      </c>
      <c r="E1015" s="65">
        <v>45527</v>
      </c>
      <c r="F1015" s="61">
        <v>30</v>
      </c>
    </row>
    <row r="1016" spans="1:6" ht="71.400000000000006" x14ac:dyDescent="0.5">
      <c r="A1016" s="68" t="s">
        <v>416</v>
      </c>
      <c r="B1016" s="55" t="s">
        <v>3013</v>
      </c>
      <c r="C1016" s="55" t="s">
        <v>3014</v>
      </c>
      <c r="D1016" s="60">
        <v>12.99</v>
      </c>
      <c r="E1016" s="65">
        <v>45505</v>
      </c>
      <c r="F1016" s="61">
        <v>12.99</v>
      </c>
    </row>
    <row r="1017" spans="1:6" ht="91.8" x14ac:dyDescent="0.5">
      <c r="A1017" s="68"/>
      <c r="B1017" s="55" t="s">
        <v>3015</v>
      </c>
      <c r="C1017" s="55" t="s">
        <v>3016</v>
      </c>
      <c r="D1017" s="60">
        <v>8.9700000000000006</v>
      </c>
      <c r="E1017" s="65">
        <v>45485</v>
      </c>
      <c r="F1017" s="61">
        <v>8.9700000000000006</v>
      </c>
    </row>
    <row r="1018" spans="1:6" ht="20.399999999999999" x14ac:dyDescent="0.5">
      <c r="A1018" s="68"/>
      <c r="B1018" s="55" t="s">
        <v>3111</v>
      </c>
      <c r="C1018" s="55" t="s">
        <v>3112</v>
      </c>
      <c r="D1018" s="60">
        <v>4.59</v>
      </c>
      <c r="E1018" s="65">
        <v>45499</v>
      </c>
      <c r="F1018" s="61">
        <v>4.59</v>
      </c>
    </row>
    <row r="1019" spans="1:6" ht="20.399999999999999" x14ac:dyDescent="0.5">
      <c r="A1019" s="68"/>
      <c r="B1019" s="55" t="s">
        <v>3017</v>
      </c>
      <c r="C1019" s="55" t="s">
        <v>3018</v>
      </c>
      <c r="D1019" s="60">
        <v>7.34</v>
      </c>
      <c r="E1019" s="65">
        <v>45485</v>
      </c>
      <c r="F1019" s="61">
        <v>7.34</v>
      </c>
    </row>
    <row r="1020" spans="1:6" ht="20.399999999999999" x14ac:dyDescent="0.5">
      <c r="A1020" s="68"/>
      <c r="B1020" s="55" t="s">
        <v>3019</v>
      </c>
      <c r="C1020" s="55" t="s">
        <v>3020</v>
      </c>
      <c r="D1020" s="60">
        <v>15.81</v>
      </c>
      <c r="E1020" s="65">
        <v>45485</v>
      </c>
      <c r="F1020" s="61">
        <v>15.81</v>
      </c>
    </row>
    <row r="1021" spans="1:6" ht="20.399999999999999" x14ac:dyDescent="0.5">
      <c r="A1021" s="68"/>
      <c r="B1021" s="55" t="s">
        <v>3021</v>
      </c>
      <c r="C1021" s="55" t="s">
        <v>3022</v>
      </c>
      <c r="D1021" s="60">
        <v>6.21</v>
      </c>
      <c r="E1021" s="65">
        <v>45485</v>
      </c>
      <c r="F1021" s="61">
        <v>6.21</v>
      </c>
    </row>
    <row r="1022" spans="1:6" ht="30.6" x14ac:dyDescent="0.5">
      <c r="A1022" s="68"/>
      <c r="B1022" s="55" t="s">
        <v>2806</v>
      </c>
      <c r="C1022" s="55" t="s">
        <v>2807</v>
      </c>
      <c r="D1022" s="60">
        <v>18.59</v>
      </c>
      <c r="E1022" s="65">
        <v>45489</v>
      </c>
      <c r="F1022" s="61">
        <v>18.59</v>
      </c>
    </row>
    <row r="1023" spans="1:6" ht="40.799999999999997" x14ac:dyDescent="0.5">
      <c r="A1023" s="68"/>
      <c r="B1023" s="55" t="s">
        <v>3306</v>
      </c>
      <c r="C1023" s="55" t="s">
        <v>3307</v>
      </c>
      <c r="D1023" s="60">
        <v>7.19</v>
      </c>
      <c r="E1023" s="65">
        <v>45551</v>
      </c>
      <c r="F1023" s="61">
        <v>7.19</v>
      </c>
    </row>
    <row r="1024" spans="1:6" ht="81.599999999999994" x14ac:dyDescent="0.5">
      <c r="A1024" s="68"/>
      <c r="B1024" s="55" t="s">
        <v>3536</v>
      </c>
      <c r="C1024" s="55" t="s">
        <v>3537</v>
      </c>
      <c r="D1024" s="60">
        <v>16.95</v>
      </c>
      <c r="E1024" s="65">
        <v>45497</v>
      </c>
      <c r="F1024" s="61">
        <v>16.95</v>
      </c>
    </row>
    <row r="1025" spans="1:6" ht="91.8" x14ac:dyDescent="0.5">
      <c r="A1025" s="68"/>
      <c r="B1025" s="55" t="s">
        <v>3071</v>
      </c>
      <c r="C1025" s="55" t="s">
        <v>3072</v>
      </c>
      <c r="D1025" s="60">
        <v>14.99</v>
      </c>
      <c r="E1025" s="65">
        <v>45519</v>
      </c>
      <c r="F1025" s="61">
        <v>14.99</v>
      </c>
    </row>
    <row r="1026" spans="1:6" ht="20.399999999999999" x14ac:dyDescent="0.5">
      <c r="A1026" s="68"/>
      <c r="B1026" s="55" t="s">
        <v>2952</v>
      </c>
      <c r="C1026" s="55" t="s">
        <v>2953</v>
      </c>
      <c r="D1026" s="60">
        <v>10.79</v>
      </c>
      <c r="E1026" s="65">
        <v>45523</v>
      </c>
      <c r="F1026" s="61">
        <v>10.79</v>
      </c>
    </row>
    <row r="1027" spans="1:6" ht="20.399999999999999" x14ac:dyDescent="0.5">
      <c r="A1027" s="68"/>
      <c r="B1027" s="55" t="s">
        <v>3288</v>
      </c>
      <c r="C1027" s="55" t="s">
        <v>3289</v>
      </c>
      <c r="D1027" s="60">
        <v>10.19</v>
      </c>
      <c r="E1027" s="65">
        <v>45548</v>
      </c>
      <c r="F1027" s="61">
        <v>10.19</v>
      </c>
    </row>
    <row r="1028" spans="1:6" ht="30.6" x14ac:dyDescent="0.5">
      <c r="A1028" s="68"/>
      <c r="B1028" s="55" t="s">
        <v>3158</v>
      </c>
      <c r="C1028" s="55" t="s">
        <v>3159</v>
      </c>
      <c r="D1028" s="60">
        <v>16.95</v>
      </c>
      <c r="E1028" s="65">
        <v>45540</v>
      </c>
      <c r="F1028" s="61">
        <v>16.95</v>
      </c>
    </row>
    <row r="1029" spans="1:6" ht="91.8" x14ac:dyDescent="0.5">
      <c r="A1029" s="68" t="s">
        <v>477</v>
      </c>
      <c r="B1029" s="55" t="s">
        <v>2890</v>
      </c>
      <c r="C1029" s="55" t="s">
        <v>2891</v>
      </c>
      <c r="D1029" s="60">
        <v>11</v>
      </c>
      <c r="E1029" s="65">
        <v>45489</v>
      </c>
      <c r="F1029" s="61">
        <v>11</v>
      </c>
    </row>
    <row r="1030" spans="1:6" ht="30.6" x14ac:dyDescent="0.5">
      <c r="A1030" s="68"/>
      <c r="B1030" s="55" t="s">
        <v>3538</v>
      </c>
      <c r="C1030" s="55" t="s">
        <v>3539</v>
      </c>
      <c r="D1030" s="60">
        <v>16</v>
      </c>
      <c r="E1030" s="65">
        <v>45505</v>
      </c>
      <c r="F1030" s="61">
        <v>16</v>
      </c>
    </row>
    <row r="1031" spans="1:6" ht="51" x14ac:dyDescent="0.5">
      <c r="A1031" s="68" t="s">
        <v>480</v>
      </c>
      <c r="B1031" s="55" t="s">
        <v>3501</v>
      </c>
      <c r="C1031" s="55" t="s">
        <v>3502</v>
      </c>
      <c r="D1031" s="60">
        <v>28</v>
      </c>
      <c r="E1031" s="65">
        <v>45562</v>
      </c>
      <c r="F1031" s="61">
        <v>28</v>
      </c>
    </row>
    <row r="1032" spans="1:6" ht="20.399999999999999" x14ac:dyDescent="0.5">
      <c r="A1032" s="68"/>
      <c r="B1032" s="55" t="s">
        <v>3250</v>
      </c>
      <c r="C1032" s="55" t="s">
        <v>3251</v>
      </c>
      <c r="D1032" s="60">
        <v>8</v>
      </c>
      <c r="E1032" s="65">
        <v>45476</v>
      </c>
      <c r="F1032" s="61">
        <v>8</v>
      </c>
    </row>
    <row r="1033" spans="1:6" ht="30.6" x14ac:dyDescent="0.5">
      <c r="A1033" s="68" t="s">
        <v>558</v>
      </c>
      <c r="B1033" s="55" t="s">
        <v>3474</v>
      </c>
      <c r="C1033" s="55" t="s">
        <v>3475</v>
      </c>
      <c r="D1033" s="60">
        <v>6</v>
      </c>
      <c r="E1033" s="65">
        <v>45555</v>
      </c>
      <c r="F1033" s="61">
        <v>6</v>
      </c>
    </row>
    <row r="1034" spans="1:6" ht="30.6" x14ac:dyDescent="0.5">
      <c r="A1034" s="68"/>
      <c r="B1034" s="55" t="s">
        <v>3213</v>
      </c>
      <c r="C1034" s="55" t="s">
        <v>3214</v>
      </c>
      <c r="D1034" s="60">
        <v>10</v>
      </c>
      <c r="E1034" s="65">
        <v>45503</v>
      </c>
      <c r="F1034" s="61">
        <v>10</v>
      </c>
    </row>
    <row r="1035" spans="1:6" ht="153" x14ac:dyDescent="0.5">
      <c r="A1035" s="68" t="s">
        <v>546</v>
      </c>
      <c r="B1035" s="55" t="s">
        <v>2808</v>
      </c>
      <c r="C1035" s="55" t="s">
        <v>2809</v>
      </c>
      <c r="D1035" s="60">
        <v>12.99</v>
      </c>
      <c r="E1035" s="65">
        <v>45540</v>
      </c>
      <c r="F1035" s="61">
        <v>12.99</v>
      </c>
    </row>
    <row r="1036" spans="1:6" ht="51" x14ac:dyDescent="0.5">
      <c r="A1036" s="68"/>
      <c r="B1036" s="55" t="s">
        <v>3395</v>
      </c>
      <c r="C1036" s="55" t="s">
        <v>3396</v>
      </c>
      <c r="D1036" s="60">
        <v>23.99</v>
      </c>
      <c r="E1036" s="65">
        <v>45545</v>
      </c>
      <c r="F1036" s="61">
        <v>23.99</v>
      </c>
    </row>
    <row r="1037" spans="1:6" ht="20.399999999999999" x14ac:dyDescent="0.5">
      <c r="A1037" s="68"/>
      <c r="B1037" s="55" t="s">
        <v>3610</v>
      </c>
      <c r="C1037" s="55" t="s">
        <v>3611</v>
      </c>
      <c r="D1037" s="60">
        <v>19.510000000000002</v>
      </c>
      <c r="E1037" s="65">
        <v>45551</v>
      </c>
      <c r="F1037" s="61">
        <v>19.510000000000002</v>
      </c>
    </row>
    <row r="1038" spans="1:6" ht="20.399999999999999" x14ac:dyDescent="0.5">
      <c r="A1038" s="68"/>
      <c r="B1038" s="55" t="s">
        <v>3503</v>
      </c>
      <c r="C1038" s="55" t="s">
        <v>3504</v>
      </c>
      <c r="D1038" s="60">
        <v>15.81</v>
      </c>
      <c r="E1038" s="65">
        <v>45530</v>
      </c>
      <c r="F1038" s="61">
        <v>15.81</v>
      </c>
    </row>
    <row r="1039" spans="1:6" ht="30.6" x14ac:dyDescent="0.5">
      <c r="A1039" s="68"/>
      <c r="B1039" s="55" t="s">
        <v>3397</v>
      </c>
      <c r="C1039" s="55" t="s">
        <v>3398</v>
      </c>
      <c r="D1039" s="60">
        <v>15.82</v>
      </c>
      <c r="E1039" s="65">
        <v>45499</v>
      </c>
      <c r="F1039" s="61">
        <v>15.82</v>
      </c>
    </row>
    <row r="1040" spans="1:6" ht="20.399999999999999" x14ac:dyDescent="0.5">
      <c r="A1040" s="68"/>
      <c r="B1040" s="55" t="s">
        <v>2810</v>
      </c>
      <c r="C1040" s="55" t="s">
        <v>2811</v>
      </c>
      <c r="D1040" s="60">
        <v>15.82</v>
      </c>
      <c r="E1040" s="65">
        <v>45496</v>
      </c>
      <c r="F1040" s="61">
        <v>15.82</v>
      </c>
    </row>
    <row r="1041" spans="1:6" ht="20.399999999999999" x14ac:dyDescent="0.5">
      <c r="A1041" s="68"/>
      <c r="B1041" s="55" t="s">
        <v>3160</v>
      </c>
      <c r="C1041" s="55" t="s">
        <v>3161</v>
      </c>
      <c r="D1041" s="60">
        <v>4.79</v>
      </c>
      <c r="E1041" s="65">
        <v>45497</v>
      </c>
      <c r="F1041" s="61">
        <v>4.79</v>
      </c>
    </row>
    <row r="1042" spans="1:6" ht="61.2" x14ac:dyDescent="0.5">
      <c r="A1042" s="68" t="s">
        <v>569</v>
      </c>
      <c r="B1042" s="55" t="s">
        <v>3598</v>
      </c>
      <c r="C1042" s="55" t="s">
        <v>3599</v>
      </c>
      <c r="D1042" s="60">
        <v>35</v>
      </c>
      <c r="E1042" s="65">
        <v>45514</v>
      </c>
      <c r="F1042" s="61">
        <v>35</v>
      </c>
    </row>
    <row r="1043" spans="1:6" ht="20.399999999999999" x14ac:dyDescent="0.5">
      <c r="A1043" s="68"/>
      <c r="B1043" s="55" t="s">
        <v>3563</v>
      </c>
      <c r="C1043" s="55" t="s">
        <v>3564</v>
      </c>
      <c r="D1043" s="60">
        <v>7</v>
      </c>
      <c r="E1043" s="65">
        <v>45514</v>
      </c>
      <c r="F1043" s="61">
        <v>7</v>
      </c>
    </row>
    <row r="1044" spans="1:6" ht="40.799999999999997" x14ac:dyDescent="0.5">
      <c r="A1044" s="68" t="s">
        <v>288</v>
      </c>
      <c r="B1044" s="55" t="s">
        <v>3356</v>
      </c>
      <c r="C1044" s="55" t="s">
        <v>3357</v>
      </c>
      <c r="D1044" s="60">
        <v>14</v>
      </c>
      <c r="E1044" s="65">
        <v>45517</v>
      </c>
      <c r="F1044" s="61">
        <v>14</v>
      </c>
    </row>
    <row r="1045" spans="1:6" ht="30.6" x14ac:dyDescent="0.5">
      <c r="A1045" s="68"/>
      <c r="B1045" s="55" t="s">
        <v>3358</v>
      </c>
      <c r="C1045" s="55" t="s">
        <v>3144</v>
      </c>
      <c r="D1045" s="60">
        <v>34</v>
      </c>
      <c r="E1045" s="65">
        <v>45509</v>
      </c>
      <c r="F1045" s="61">
        <v>34</v>
      </c>
    </row>
    <row r="1046" spans="1:6" ht="40.799999999999997" x14ac:dyDescent="0.5">
      <c r="A1046" s="68" t="s">
        <v>548</v>
      </c>
      <c r="B1046" s="55" t="s">
        <v>3073</v>
      </c>
      <c r="C1046" s="55" t="s">
        <v>3068</v>
      </c>
      <c r="D1046" s="60">
        <v>16</v>
      </c>
      <c r="E1046" s="65">
        <v>45481</v>
      </c>
      <c r="F1046" s="61">
        <v>16</v>
      </c>
    </row>
    <row r="1047" spans="1:6" ht="61.2" x14ac:dyDescent="0.5">
      <c r="A1047" s="68"/>
      <c r="B1047" s="55" t="s">
        <v>3399</v>
      </c>
      <c r="C1047" s="55" t="s">
        <v>3400</v>
      </c>
      <c r="D1047" s="60">
        <v>28</v>
      </c>
      <c r="E1047" s="65">
        <v>45553</v>
      </c>
      <c r="F1047" s="61">
        <v>28</v>
      </c>
    </row>
    <row r="1048" spans="1:6" ht="20.399999999999999" x14ac:dyDescent="0.5">
      <c r="A1048" s="68" t="s">
        <v>529</v>
      </c>
      <c r="B1048" s="55" t="s">
        <v>2812</v>
      </c>
      <c r="C1048" s="55" t="s">
        <v>2813</v>
      </c>
      <c r="D1048" s="60">
        <v>14</v>
      </c>
      <c r="E1048" s="65">
        <v>45489</v>
      </c>
      <c r="F1048" s="61">
        <v>14</v>
      </c>
    </row>
    <row r="1049" spans="1:6" ht="30.6" x14ac:dyDescent="0.5">
      <c r="A1049" s="68"/>
      <c r="B1049" s="55" t="s">
        <v>3466</v>
      </c>
      <c r="C1049" s="55" t="s">
        <v>3467</v>
      </c>
      <c r="D1049" s="60">
        <v>17</v>
      </c>
      <c r="E1049" s="65">
        <v>45527</v>
      </c>
      <c r="F1049" s="61">
        <v>17</v>
      </c>
    </row>
    <row r="1050" spans="1:6" ht="20.399999999999999" x14ac:dyDescent="0.5">
      <c r="A1050" s="68" t="s">
        <v>291</v>
      </c>
      <c r="B1050" s="55" t="s">
        <v>3540</v>
      </c>
      <c r="C1050" s="55" t="s">
        <v>3541</v>
      </c>
      <c r="D1050" s="60">
        <v>13</v>
      </c>
      <c r="E1050" s="65">
        <v>45498</v>
      </c>
      <c r="F1050" s="61">
        <v>13</v>
      </c>
    </row>
    <row r="1051" spans="1:6" ht="30.6" x14ac:dyDescent="0.5">
      <c r="A1051" s="68"/>
      <c r="B1051" s="55" t="s">
        <v>3204</v>
      </c>
      <c r="C1051" s="55" t="s">
        <v>3205</v>
      </c>
      <c r="D1051" s="60">
        <v>13</v>
      </c>
      <c r="E1051" s="65">
        <v>45531</v>
      </c>
      <c r="F1051" s="61">
        <v>13</v>
      </c>
    </row>
    <row r="1052" spans="1:6" ht="20.399999999999999" x14ac:dyDescent="0.5">
      <c r="A1052" s="68"/>
      <c r="B1052" s="55" t="s">
        <v>3340</v>
      </c>
      <c r="C1052" s="55" t="s">
        <v>3341</v>
      </c>
      <c r="D1052" s="60">
        <v>8</v>
      </c>
      <c r="E1052" s="65">
        <v>45524</v>
      </c>
      <c r="F1052" s="61">
        <v>8</v>
      </c>
    </row>
    <row r="1053" spans="1:6" ht="40.799999999999997" x14ac:dyDescent="0.5">
      <c r="A1053" s="55" t="s">
        <v>263</v>
      </c>
      <c r="B1053" s="55" t="s">
        <v>3252</v>
      </c>
      <c r="C1053" s="55" t="s">
        <v>3253</v>
      </c>
      <c r="D1053" s="60">
        <v>13</v>
      </c>
      <c r="E1053" s="65">
        <v>45474</v>
      </c>
      <c r="F1053" s="61">
        <v>13</v>
      </c>
    </row>
    <row r="1054" spans="1:6" ht="102" x14ac:dyDescent="0.5">
      <c r="A1054" s="68" t="s">
        <v>459</v>
      </c>
      <c r="B1054" s="55" t="s">
        <v>3113</v>
      </c>
      <c r="C1054" s="55" t="s">
        <v>3114</v>
      </c>
      <c r="D1054" s="60">
        <v>9</v>
      </c>
      <c r="E1054" s="65">
        <v>45539</v>
      </c>
      <c r="F1054" s="61">
        <v>9</v>
      </c>
    </row>
    <row r="1055" spans="1:6" ht="122.4" x14ac:dyDescent="0.5">
      <c r="A1055" s="68"/>
      <c r="B1055" s="55" t="s">
        <v>3236</v>
      </c>
      <c r="C1055" s="55" t="s">
        <v>3237</v>
      </c>
      <c r="D1055" s="60">
        <v>25</v>
      </c>
      <c r="E1055" s="65">
        <v>45524</v>
      </c>
      <c r="F1055" s="61">
        <v>25</v>
      </c>
    </row>
    <row r="1056" spans="1:6" ht="40.799999999999997" x14ac:dyDescent="0.5">
      <c r="A1056" s="68"/>
      <c r="B1056" s="55" t="s">
        <v>3401</v>
      </c>
      <c r="C1056" s="55" t="s">
        <v>3402</v>
      </c>
      <c r="D1056" s="60">
        <v>29</v>
      </c>
      <c r="E1056" s="65">
        <v>45517</v>
      </c>
      <c r="F1056" s="61">
        <v>29</v>
      </c>
    </row>
    <row r="1057" spans="1:6" ht="20.399999999999999" x14ac:dyDescent="0.5">
      <c r="A1057" s="68"/>
      <c r="B1057" s="55" t="s">
        <v>3115</v>
      </c>
      <c r="C1057" s="55" t="s">
        <v>3116</v>
      </c>
      <c r="D1057" s="60">
        <v>8</v>
      </c>
      <c r="E1057" s="65">
        <v>45475</v>
      </c>
      <c r="F1057" s="61">
        <v>8</v>
      </c>
    </row>
    <row r="1058" spans="1:6" ht="30.6" x14ac:dyDescent="0.5">
      <c r="A1058" s="68"/>
      <c r="B1058" s="55" t="s">
        <v>3215</v>
      </c>
      <c r="C1058" s="55" t="s">
        <v>3216</v>
      </c>
      <c r="D1058" s="60">
        <v>35</v>
      </c>
      <c r="E1058" s="65">
        <v>45527</v>
      </c>
      <c r="F1058" s="61">
        <v>35</v>
      </c>
    </row>
    <row r="1059" spans="1:6" ht="30.6" x14ac:dyDescent="0.5">
      <c r="A1059" s="68"/>
      <c r="B1059" s="55" t="s">
        <v>3117</v>
      </c>
      <c r="C1059" s="55" t="s">
        <v>3118</v>
      </c>
      <c r="D1059" s="60">
        <v>4</v>
      </c>
      <c r="E1059" s="65">
        <v>45499</v>
      </c>
      <c r="F1059" s="61">
        <v>4</v>
      </c>
    </row>
    <row r="1060" spans="1:6" ht="20.399999999999999" x14ac:dyDescent="0.5">
      <c r="A1060" s="68"/>
      <c r="B1060" s="55" t="s">
        <v>3505</v>
      </c>
      <c r="C1060" s="55" t="s">
        <v>3506</v>
      </c>
      <c r="D1060" s="60">
        <v>7</v>
      </c>
      <c r="E1060" s="65">
        <v>45553</v>
      </c>
      <c r="F1060" s="61">
        <v>7</v>
      </c>
    </row>
    <row r="1061" spans="1:6" ht="30.6" x14ac:dyDescent="0.5">
      <c r="A1061" s="68"/>
      <c r="B1061" s="55" t="s">
        <v>3162</v>
      </c>
      <c r="C1061" s="55" t="s">
        <v>3163</v>
      </c>
      <c r="D1061" s="60">
        <v>12.44</v>
      </c>
      <c r="E1061" s="65">
        <v>45545</v>
      </c>
      <c r="F1061" s="61">
        <v>12.44</v>
      </c>
    </row>
    <row r="1062" spans="1:6" ht="20.399999999999999" x14ac:dyDescent="0.5">
      <c r="A1062" s="68"/>
      <c r="B1062" s="55" t="s">
        <v>3628</v>
      </c>
      <c r="C1062" s="55" t="s">
        <v>3629</v>
      </c>
      <c r="D1062" s="60">
        <v>10</v>
      </c>
      <c r="E1062" s="65">
        <v>45475</v>
      </c>
      <c r="F1062" s="61">
        <v>10</v>
      </c>
    </row>
    <row r="1063" spans="1:6" ht="40.799999999999997" x14ac:dyDescent="0.5">
      <c r="A1063" s="68"/>
      <c r="B1063" s="55" t="s">
        <v>3507</v>
      </c>
      <c r="C1063" s="55" t="s">
        <v>3508</v>
      </c>
      <c r="D1063" s="60">
        <v>57</v>
      </c>
      <c r="E1063" s="65">
        <v>45486</v>
      </c>
      <c r="F1063" s="61">
        <v>57</v>
      </c>
    </row>
    <row r="1064" spans="1:6" ht="102" x14ac:dyDescent="0.5">
      <c r="A1064" s="68"/>
      <c r="B1064" s="55" t="s">
        <v>3119</v>
      </c>
      <c r="C1064" s="55" t="s">
        <v>3120</v>
      </c>
      <c r="D1064" s="60">
        <v>10</v>
      </c>
      <c r="E1064" s="65">
        <v>45499</v>
      </c>
      <c r="F1064" s="61">
        <v>10</v>
      </c>
    </row>
    <row r="1065" spans="1:6" ht="20.399999999999999" x14ac:dyDescent="0.5">
      <c r="A1065" s="68"/>
      <c r="B1065" s="55" t="s">
        <v>3176</v>
      </c>
      <c r="C1065" s="55" t="s">
        <v>3177</v>
      </c>
      <c r="D1065" s="60">
        <v>10</v>
      </c>
      <c r="E1065" s="65">
        <v>45478</v>
      </c>
      <c r="F1065" s="61">
        <v>10</v>
      </c>
    </row>
    <row r="1066" spans="1:6" ht="71.400000000000006" x14ac:dyDescent="0.5">
      <c r="A1066" s="68"/>
      <c r="B1066" s="55" t="s">
        <v>3254</v>
      </c>
      <c r="C1066" s="55" t="s">
        <v>3255</v>
      </c>
      <c r="D1066" s="60">
        <v>7</v>
      </c>
      <c r="E1066" s="65">
        <v>45510</v>
      </c>
      <c r="F1066" s="61">
        <v>7</v>
      </c>
    </row>
    <row r="1067" spans="1:6" ht="30.6" x14ac:dyDescent="0.5">
      <c r="A1067" s="68"/>
      <c r="B1067" s="55" t="s">
        <v>3615</v>
      </c>
      <c r="C1067" s="55" t="s">
        <v>3616</v>
      </c>
      <c r="D1067" s="60">
        <v>16</v>
      </c>
      <c r="E1067" s="65">
        <v>45549</v>
      </c>
      <c r="F1067" s="61">
        <v>16</v>
      </c>
    </row>
    <row r="1068" spans="1:6" ht="51" x14ac:dyDescent="0.5">
      <c r="A1068" s="68"/>
      <c r="B1068" s="55" t="s">
        <v>3617</v>
      </c>
      <c r="C1068" s="55" t="s">
        <v>3618</v>
      </c>
      <c r="D1068" s="60">
        <v>17</v>
      </c>
      <c r="E1068" s="65">
        <v>45527</v>
      </c>
      <c r="F1068" s="61">
        <v>17</v>
      </c>
    </row>
    <row r="1069" spans="1:6" ht="40.799999999999997" x14ac:dyDescent="0.5">
      <c r="A1069" s="68"/>
      <c r="B1069" s="55" t="s">
        <v>3217</v>
      </c>
      <c r="C1069" s="55" t="s">
        <v>3218</v>
      </c>
      <c r="D1069" s="60">
        <v>7.79</v>
      </c>
      <c r="E1069" s="65">
        <v>45481</v>
      </c>
      <c r="F1069" s="61">
        <v>7.79</v>
      </c>
    </row>
    <row r="1070" spans="1:6" ht="91.8" x14ac:dyDescent="0.5">
      <c r="A1070" s="68"/>
      <c r="B1070" s="55" t="s">
        <v>3360</v>
      </c>
      <c r="C1070" s="55" t="s">
        <v>3361</v>
      </c>
      <c r="D1070" s="60">
        <v>19</v>
      </c>
      <c r="E1070" s="65">
        <v>45559</v>
      </c>
      <c r="F1070" s="61">
        <v>19</v>
      </c>
    </row>
    <row r="1071" spans="1:6" ht="40.799999999999997" x14ac:dyDescent="0.5">
      <c r="A1071" s="68"/>
      <c r="B1071" s="55" t="s">
        <v>3188</v>
      </c>
      <c r="C1071" s="55" t="s">
        <v>3189</v>
      </c>
      <c r="D1071" s="60">
        <v>5</v>
      </c>
      <c r="E1071" s="65">
        <v>45475</v>
      </c>
      <c r="F1071" s="61">
        <v>5</v>
      </c>
    </row>
    <row r="1072" spans="1:6" ht="20.399999999999999" x14ac:dyDescent="0.5">
      <c r="A1072" s="68"/>
      <c r="B1072" s="55" t="s">
        <v>3164</v>
      </c>
      <c r="C1072" s="55" t="s">
        <v>3165</v>
      </c>
      <c r="D1072" s="60">
        <v>7</v>
      </c>
      <c r="E1072" s="65">
        <v>45526</v>
      </c>
      <c r="F1072" s="61">
        <v>7</v>
      </c>
    </row>
    <row r="1073" spans="1:6" ht="102" x14ac:dyDescent="0.5">
      <c r="A1073" s="68"/>
      <c r="B1073" s="55" t="s">
        <v>3630</v>
      </c>
      <c r="C1073" s="55" t="s">
        <v>3631</v>
      </c>
      <c r="D1073" s="60">
        <v>10</v>
      </c>
      <c r="E1073" s="65">
        <v>45526</v>
      </c>
      <c r="F1073" s="61">
        <v>10</v>
      </c>
    </row>
    <row r="1074" spans="1:6" ht="51" x14ac:dyDescent="0.5">
      <c r="A1074" s="68" t="s">
        <v>501</v>
      </c>
      <c r="B1074" s="55" t="s">
        <v>2859</v>
      </c>
      <c r="C1074" s="55" t="s">
        <v>2860</v>
      </c>
      <c r="D1074" s="60">
        <v>24</v>
      </c>
      <c r="E1074" s="65">
        <v>45478</v>
      </c>
      <c r="F1074" s="61">
        <v>24</v>
      </c>
    </row>
    <row r="1075" spans="1:6" ht="102" x14ac:dyDescent="0.5">
      <c r="A1075" s="68"/>
      <c r="B1075" s="55" t="s">
        <v>3190</v>
      </c>
      <c r="C1075" s="55" t="s">
        <v>3191</v>
      </c>
      <c r="D1075" s="60">
        <v>18</v>
      </c>
      <c r="E1075" s="65">
        <v>45561</v>
      </c>
      <c r="F1075" s="61">
        <v>18</v>
      </c>
    </row>
    <row r="1076" spans="1:6" ht="20.399999999999999" x14ac:dyDescent="0.5">
      <c r="A1076" s="68"/>
      <c r="B1076" s="55" t="s">
        <v>3178</v>
      </c>
      <c r="C1076" s="55" t="s">
        <v>3179</v>
      </c>
      <c r="D1076" s="60">
        <v>25</v>
      </c>
      <c r="E1076" s="65">
        <v>45512</v>
      </c>
      <c r="F1076" s="61">
        <v>25</v>
      </c>
    </row>
    <row r="1077" spans="1:6" ht="40.799999999999997" x14ac:dyDescent="0.5">
      <c r="A1077" s="68"/>
      <c r="B1077" s="55" t="s">
        <v>3370</v>
      </c>
      <c r="C1077" s="55" t="s">
        <v>3371</v>
      </c>
      <c r="D1077" s="60">
        <v>20</v>
      </c>
      <c r="E1077" s="65">
        <v>45561</v>
      </c>
      <c r="F1077" s="61">
        <v>20</v>
      </c>
    </row>
    <row r="1078" spans="1:6" ht="112.2" x14ac:dyDescent="0.5">
      <c r="A1078" s="68"/>
      <c r="B1078" s="55" t="s">
        <v>2814</v>
      </c>
      <c r="C1078" s="55" t="s">
        <v>2815</v>
      </c>
      <c r="D1078" s="60">
        <v>40</v>
      </c>
      <c r="E1078" s="65">
        <v>45490</v>
      </c>
      <c r="F1078" s="61">
        <v>40</v>
      </c>
    </row>
    <row r="1079" spans="1:6" ht="20.399999999999999" x14ac:dyDescent="0.5">
      <c r="A1079" s="68"/>
      <c r="B1079" s="55" t="s">
        <v>2816</v>
      </c>
      <c r="C1079" s="55" t="s">
        <v>2817</v>
      </c>
      <c r="D1079" s="60">
        <v>25</v>
      </c>
      <c r="E1079" s="65">
        <v>45505</v>
      </c>
      <c r="F1079" s="61">
        <v>25</v>
      </c>
    </row>
    <row r="1080" spans="1:6" ht="20.399999999999999" x14ac:dyDescent="0.5">
      <c r="A1080" s="68"/>
      <c r="B1080" s="55" t="s">
        <v>3197</v>
      </c>
      <c r="C1080" s="55" t="s">
        <v>3198</v>
      </c>
      <c r="D1080" s="60">
        <v>30</v>
      </c>
      <c r="E1080" s="65">
        <v>45547</v>
      </c>
      <c r="F1080" s="61">
        <v>30</v>
      </c>
    </row>
    <row r="1081" spans="1:6" ht="20.399999999999999" x14ac:dyDescent="0.5">
      <c r="A1081" s="68" t="s">
        <v>492</v>
      </c>
      <c r="B1081" s="55" t="s">
        <v>3434</v>
      </c>
      <c r="C1081" s="55" t="s">
        <v>3435</v>
      </c>
      <c r="D1081" s="60">
        <v>8</v>
      </c>
      <c r="E1081" s="65">
        <v>45491</v>
      </c>
      <c r="F1081" s="61">
        <v>8</v>
      </c>
    </row>
    <row r="1082" spans="1:6" ht="30.6" x14ac:dyDescent="0.5">
      <c r="A1082" s="68"/>
      <c r="B1082" s="55" t="s">
        <v>3023</v>
      </c>
      <c r="C1082" s="55" t="s">
        <v>3024</v>
      </c>
      <c r="D1082" s="60">
        <v>20</v>
      </c>
      <c r="E1082" s="65">
        <v>45490</v>
      </c>
      <c r="F1082" s="61">
        <v>20</v>
      </c>
    </row>
    <row r="1083" spans="1:6" ht="20.399999999999999" x14ac:dyDescent="0.5">
      <c r="A1083" s="68" t="s">
        <v>293</v>
      </c>
      <c r="B1083" s="55" t="s">
        <v>3290</v>
      </c>
      <c r="C1083" s="55" t="s">
        <v>3291</v>
      </c>
      <c r="D1083" s="60">
        <v>5.39</v>
      </c>
      <c r="E1083" s="65">
        <v>45490</v>
      </c>
      <c r="F1083" s="61">
        <v>5.39</v>
      </c>
    </row>
    <row r="1084" spans="1:6" ht="20.399999999999999" x14ac:dyDescent="0.5">
      <c r="A1084" s="68"/>
      <c r="B1084" s="55" t="s">
        <v>3372</v>
      </c>
      <c r="C1084" s="55" t="s">
        <v>3373</v>
      </c>
      <c r="D1084" s="60">
        <v>3.59</v>
      </c>
      <c r="E1084" s="65">
        <v>45561</v>
      </c>
      <c r="F1084" s="61">
        <v>3.59</v>
      </c>
    </row>
    <row r="1085" spans="1:6" ht="20.399999999999999" x14ac:dyDescent="0.5">
      <c r="A1085" s="68"/>
      <c r="B1085" s="55" t="s">
        <v>3612</v>
      </c>
      <c r="C1085" s="55" t="s">
        <v>3613</v>
      </c>
      <c r="D1085" s="60">
        <v>17.920000000000002</v>
      </c>
      <c r="E1085" s="65">
        <v>45552</v>
      </c>
      <c r="F1085" s="61">
        <v>17.920000000000002</v>
      </c>
    </row>
    <row r="1086" spans="1:6" ht="61.2" x14ac:dyDescent="0.5">
      <c r="A1086" s="68"/>
      <c r="B1086" s="55" t="s">
        <v>3315</v>
      </c>
      <c r="C1086" s="55" t="s">
        <v>3316</v>
      </c>
      <c r="D1086" s="60">
        <v>16.23</v>
      </c>
      <c r="E1086" s="65">
        <v>45495</v>
      </c>
      <c r="F1086" s="61">
        <v>16.23</v>
      </c>
    </row>
    <row r="1087" spans="1:6" ht="30.6" x14ac:dyDescent="0.5">
      <c r="A1087" s="55" t="s">
        <v>361</v>
      </c>
      <c r="B1087" s="55" t="s">
        <v>3542</v>
      </c>
      <c r="C1087" s="55" t="s">
        <v>3543</v>
      </c>
      <c r="D1087" s="60">
        <v>20</v>
      </c>
      <c r="E1087" s="65">
        <v>45509</v>
      </c>
      <c r="F1087" s="61">
        <v>20</v>
      </c>
    </row>
    <row r="1088" spans="1:6" ht="81.599999999999994" x14ac:dyDescent="0.5">
      <c r="A1088" s="68" t="s">
        <v>635</v>
      </c>
      <c r="B1088" s="55" t="s">
        <v>3403</v>
      </c>
      <c r="C1088" s="55" t="s">
        <v>3404</v>
      </c>
      <c r="D1088" s="60">
        <v>26</v>
      </c>
      <c r="E1088" s="65">
        <v>45534</v>
      </c>
      <c r="F1088" s="61">
        <v>26</v>
      </c>
    </row>
    <row r="1089" spans="1:6" ht="71.400000000000006" x14ac:dyDescent="0.5">
      <c r="A1089" s="68"/>
      <c r="B1089" s="55" t="s">
        <v>3405</v>
      </c>
      <c r="C1089" s="55" t="s">
        <v>3406</v>
      </c>
      <c r="D1089" s="60">
        <v>170</v>
      </c>
      <c r="E1089" s="65">
        <v>45545</v>
      </c>
      <c r="F1089" s="61">
        <v>170</v>
      </c>
    </row>
    <row r="1090" spans="1:6" ht="20.399999999999999" x14ac:dyDescent="0.5">
      <c r="A1090" s="68"/>
      <c r="B1090" s="55" t="s">
        <v>3199</v>
      </c>
      <c r="C1090" s="55" t="s">
        <v>3200</v>
      </c>
      <c r="D1090" s="60">
        <v>18</v>
      </c>
      <c r="E1090" s="65">
        <v>45527</v>
      </c>
      <c r="F1090" s="61">
        <v>18</v>
      </c>
    </row>
    <row r="1091" spans="1:6" ht="71.400000000000006" x14ac:dyDescent="0.5">
      <c r="A1091" s="68"/>
      <c r="B1091" s="55" t="s">
        <v>3256</v>
      </c>
      <c r="C1091" s="55" t="s">
        <v>3257</v>
      </c>
      <c r="D1091" s="60">
        <v>18</v>
      </c>
      <c r="E1091" s="65">
        <v>45505</v>
      </c>
      <c r="F1091" s="61">
        <v>18</v>
      </c>
    </row>
    <row r="1092" spans="1:6" ht="20.399999999999999" x14ac:dyDescent="0.5">
      <c r="A1092" s="68" t="s">
        <v>314</v>
      </c>
      <c r="B1092" s="55" t="s">
        <v>3374</v>
      </c>
      <c r="C1092" s="55" t="s">
        <v>3375</v>
      </c>
      <c r="D1092" s="60">
        <v>30</v>
      </c>
      <c r="E1092" s="65">
        <v>45526</v>
      </c>
      <c r="F1092" s="61">
        <v>30</v>
      </c>
    </row>
    <row r="1093" spans="1:6" ht="30.6" x14ac:dyDescent="0.5">
      <c r="A1093" s="68"/>
      <c r="B1093" s="55" t="s">
        <v>3121</v>
      </c>
      <c r="C1093" s="55" t="s">
        <v>3122</v>
      </c>
      <c r="D1093" s="60">
        <v>17</v>
      </c>
      <c r="E1093" s="65">
        <v>45197</v>
      </c>
      <c r="F1093" s="61">
        <v>17</v>
      </c>
    </row>
    <row r="1094" spans="1:6" ht="30.6" x14ac:dyDescent="0.5">
      <c r="A1094" s="68"/>
      <c r="B1094" s="55" t="s">
        <v>2793</v>
      </c>
      <c r="C1094" s="55" t="s">
        <v>2794</v>
      </c>
      <c r="D1094" s="60">
        <v>6</v>
      </c>
      <c r="E1094" s="65">
        <v>45556</v>
      </c>
      <c r="F1094" s="61">
        <v>6</v>
      </c>
    </row>
    <row r="1095" spans="1:6" ht="20.399999999999999" x14ac:dyDescent="0.5">
      <c r="A1095" s="68"/>
      <c r="B1095" s="55" t="s">
        <v>3104</v>
      </c>
      <c r="C1095" s="55" t="s">
        <v>3105</v>
      </c>
      <c r="D1095" s="60">
        <v>18</v>
      </c>
      <c r="E1095" s="65">
        <v>45491</v>
      </c>
      <c r="F1095" s="61">
        <v>18</v>
      </c>
    </row>
    <row r="1096" spans="1:6" ht="30.6" x14ac:dyDescent="0.5">
      <c r="A1096" s="68"/>
      <c r="B1096" s="55" t="s">
        <v>3509</v>
      </c>
      <c r="C1096" s="55" t="s">
        <v>3110</v>
      </c>
      <c r="D1096" s="60">
        <v>27</v>
      </c>
      <c r="E1096" s="65">
        <v>45520</v>
      </c>
      <c r="F1096" s="61">
        <v>27</v>
      </c>
    </row>
    <row r="1097" spans="1:6" ht="30.6" x14ac:dyDescent="0.5">
      <c r="A1097" s="68"/>
      <c r="B1097" s="55" t="s">
        <v>2892</v>
      </c>
      <c r="C1097" s="55" t="s">
        <v>2893</v>
      </c>
      <c r="D1097" s="60">
        <v>11</v>
      </c>
      <c r="E1097" s="65">
        <v>45492</v>
      </c>
      <c r="F1097" s="61">
        <v>11</v>
      </c>
    </row>
    <row r="1098" spans="1:6" ht="20.399999999999999" x14ac:dyDescent="0.5">
      <c r="A1098" s="68"/>
      <c r="B1098" s="55" t="s">
        <v>3565</v>
      </c>
      <c r="C1098" s="55" t="s">
        <v>3566</v>
      </c>
      <c r="D1098" s="60">
        <v>37</v>
      </c>
      <c r="E1098" s="65">
        <v>45479</v>
      </c>
      <c r="F1098" s="61">
        <v>37</v>
      </c>
    </row>
    <row r="1099" spans="1:6" ht="20.399999999999999" x14ac:dyDescent="0.5">
      <c r="A1099" s="68"/>
      <c r="B1099" s="55" t="s">
        <v>3002</v>
      </c>
      <c r="C1099" s="55" t="s">
        <v>3003</v>
      </c>
      <c r="D1099" s="60">
        <v>29</v>
      </c>
      <c r="E1099" s="65">
        <v>45517</v>
      </c>
      <c r="F1099" s="61">
        <v>29</v>
      </c>
    </row>
    <row r="1100" spans="1:6" ht="30.6" x14ac:dyDescent="0.5">
      <c r="A1100" s="68"/>
      <c r="B1100" s="55" t="s">
        <v>3180</v>
      </c>
      <c r="C1100" s="55" t="s">
        <v>3181</v>
      </c>
      <c r="D1100" s="60">
        <v>30</v>
      </c>
      <c r="E1100" s="65">
        <v>45531</v>
      </c>
      <c r="F1100" s="61">
        <v>30</v>
      </c>
    </row>
    <row r="1101" spans="1:6" ht="91.8" x14ac:dyDescent="0.5">
      <c r="A1101" s="68"/>
      <c r="B1101" s="55" t="s">
        <v>3567</v>
      </c>
      <c r="C1101" s="55" t="s">
        <v>3568</v>
      </c>
      <c r="D1101" s="60">
        <v>13</v>
      </c>
      <c r="E1101" s="65">
        <v>45482</v>
      </c>
      <c r="F1101" s="61">
        <v>13</v>
      </c>
    </row>
    <row r="1102" spans="1:6" ht="30.6" x14ac:dyDescent="0.5">
      <c r="A1102" s="68"/>
      <c r="B1102" s="55" t="s">
        <v>3004</v>
      </c>
      <c r="C1102" s="55" t="s">
        <v>3005</v>
      </c>
      <c r="D1102" s="60">
        <v>29</v>
      </c>
      <c r="E1102" s="65">
        <v>45517</v>
      </c>
      <c r="F1102" s="61">
        <v>29</v>
      </c>
    </row>
    <row r="1103" spans="1:6" ht="51" x14ac:dyDescent="0.5">
      <c r="A1103" s="68" t="s">
        <v>706</v>
      </c>
      <c r="B1103" s="55" t="s">
        <v>3042</v>
      </c>
      <c r="C1103" s="55" t="s">
        <v>3043</v>
      </c>
      <c r="D1103" s="60">
        <v>23.96</v>
      </c>
      <c r="E1103" s="65">
        <v>45540</v>
      </c>
      <c r="F1103" s="61">
        <v>23.96</v>
      </c>
    </row>
    <row r="1104" spans="1:6" ht="30.6" x14ac:dyDescent="0.5">
      <c r="A1104" s="68"/>
      <c r="B1104" s="55" t="s">
        <v>2854</v>
      </c>
      <c r="C1104" s="55" t="s">
        <v>2855</v>
      </c>
      <c r="D1104" s="60">
        <v>15.26</v>
      </c>
      <c r="E1104" s="65">
        <v>45556</v>
      </c>
      <c r="F1104" s="61">
        <v>15.26</v>
      </c>
    </row>
    <row r="1105" spans="1:6" ht="30.6" x14ac:dyDescent="0.5">
      <c r="A1105" s="68"/>
      <c r="B1105" s="55" t="s">
        <v>2954</v>
      </c>
      <c r="C1105" s="55" t="s">
        <v>2955</v>
      </c>
      <c r="D1105" s="60">
        <v>15.82</v>
      </c>
      <c r="E1105" s="65">
        <v>45499</v>
      </c>
      <c r="F1105" s="61">
        <v>15.82</v>
      </c>
    </row>
    <row r="1106" spans="1:6" ht="20.399999999999999" x14ac:dyDescent="0.5">
      <c r="A1106" s="68" t="s">
        <v>265</v>
      </c>
      <c r="B1106" s="55" t="s">
        <v>3510</v>
      </c>
      <c r="C1106" s="55" t="s">
        <v>3511</v>
      </c>
      <c r="D1106" s="60">
        <v>18.95</v>
      </c>
      <c r="E1106" s="65">
        <v>45489</v>
      </c>
      <c r="F1106" s="61">
        <v>18.95</v>
      </c>
    </row>
    <row r="1107" spans="1:6" ht="30.6" x14ac:dyDescent="0.5">
      <c r="A1107" s="68"/>
      <c r="B1107" s="55" t="s">
        <v>3512</v>
      </c>
      <c r="C1107" s="55" t="s">
        <v>3513</v>
      </c>
      <c r="D1107" s="60">
        <v>13.59</v>
      </c>
      <c r="E1107" s="65">
        <v>45530</v>
      </c>
      <c r="F1107" s="61">
        <v>13.59</v>
      </c>
    </row>
    <row r="1108" spans="1:6" ht="132.6" x14ac:dyDescent="0.5">
      <c r="A1108" s="68"/>
      <c r="B1108" s="55" t="s">
        <v>3514</v>
      </c>
      <c r="C1108" s="55" t="s">
        <v>3515</v>
      </c>
      <c r="D1108" s="60">
        <v>24.34</v>
      </c>
      <c r="E1108" s="65">
        <v>45565</v>
      </c>
      <c r="F1108" s="61">
        <v>24.34</v>
      </c>
    </row>
    <row r="1109" spans="1:6" ht="20.399999999999999" x14ac:dyDescent="0.5">
      <c r="A1109" s="68"/>
      <c r="B1109" s="55" t="s">
        <v>2956</v>
      </c>
      <c r="C1109" s="55" t="s">
        <v>2957</v>
      </c>
      <c r="D1109" s="60">
        <v>16.989999999999998</v>
      </c>
      <c r="E1109" s="65">
        <v>45502</v>
      </c>
      <c r="F1109" s="61">
        <v>16.989999999999998</v>
      </c>
    </row>
    <row r="1110" spans="1:6" ht="30.6" x14ac:dyDescent="0.5">
      <c r="A1110" s="68"/>
      <c r="B1110" s="55" t="s">
        <v>3516</v>
      </c>
      <c r="C1110" s="55" t="s">
        <v>3517</v>
      </c>
      <c r="D1110" s="60">
        <v>13.99</v>
      </c>
      <c r="E1110" s="65">
        <v>45538</v>
      </c>
      <c r="F1110" s="61">
        <v>13.99</v>
      </c>
    </row>
    <row r="1111" spans="1:6" ht="20.399999999999999" x14ac:dyDescent="0.5">
      <c r="A1111" s="68"/>
      <c r="B1111" s="55" t="s">
        <v>3518</v>
      </c>
      <c r="C1111" s="55" t="s">
        <v>3519</v>
      </c>
      <c r="D1111" s="60">
        <v>15.16</v>
      </c>
      <c r="E1111" s="65">
        <v>45504</v>
      </c>
      <c r="F1111" s="61">
        <v>15.16</v>
      </c>
    </row>
    <row r="1112" spans="1:6" ht="20.399999999999999" x14ac:dyDescent="0.5">
      <c r="A1112" s="68"/>
      <c r="B1112" s="55" t="s">
        <v>3520</v>
      </c>
      <c r="C1112" s="55" t="s">
        <v>3521</v>
      </c>
      <c r="D1112" s="60">
        <v>14.24</v>
      </c>
      <c r="E1112" s="65">
        <v>45510</v>
      </c>
      <c r="F1112" s="61">
        <v>14.24</v>
      </c>
    </row>
    <row r="1113" spans="1:6" ht="51" x14ac:dyDescent="0.5">
      <c r="A1113" s="68"/>
      <c r="B1113" s="55" t="s">
        <v>3522</v>
      </c>
      <c r="C1113" s="55" t="s">
        <v>3523</v>
      </c>
      <c r="D1113" s="60">
        <v>2.99</v>
      </c>
      <c r="E1113" s="65">
        <v>45558</v>
      </c>
      <c r="F1113" s="61">
        <v>2.99</v>
      </c>
    </row>
    <row r="1114" spans="1:6" ht="20.399999999999999" x14ac:dyDescent="0.5">
      <c r="A1114" s="68"/>
      <c r="B1114" s="55" t="s">
        <v>3544</v>
      </c>
      <c r="C1114" s="55" t="s">
        <v>3545</v>
      </c>
      <c r="D1114" s="60">
        <v>20.399999999999999</v>
      </c>
      <c r="E1114" s="65">
        <v>45512</v>
      </c>
      <c r="F1114" s="61">
        <v>20.399999999999999</v>
      </c>
    </row>
    <row r="1115" spans="1:6" ht="20.399999999999999" x14ac:dyDescent="0.5">
      <c r="A1115" s="68"/>
      <c r="B1115" s="55" t="s">
        <v>2818</v>
      </c>
      <c r="C1115" s="55" t="s">
        <v>2819</v>
      </c>
      <c r="D1115" s="60">
        <v>16.149999999999999</v>
      </c>
      <c r="E1115" s="65">
        <v>45510</v>
      </c>
      <c r="F1115" s="61">
        <v>16.149999999999999</v>
      </c>
    </row>
    <row r="1116" spans="1:6" ht="40.799999999999997" x14ac:dyDescent="0.5">
      <c r="A1116" s="68"/>
      <c r="B1116" s="55" t="s">
        <v>3546</v>
      </c>
      <c r="C1116" s="55" t="s">
        <v>3547</v>
      </c>
      <c r="D1116" s="60">
        <v>9.6</v>
      </c>
      <c r="E1116" s="65">
        <v>45503</v>
      </c>
      <c r="F1116" s="61">
        <v>9.6</v>
      </c>
    </row>
    <row r="1117" spans="1:6" ht="20.399999999999999" x14ac:dyDescent="0.5">
      <c r="A1117" s="68"/>
      <c r="B1117" s="55" t="s">
        <v>3574</v>
      </c>
      <c r="C1117" s="55" t="s">
        <v>3575</v>
      </c>
      <c r="D1117" s="60">
        <v>9.6</v>
      </c>
      <c r="E1117" s="65">
        <v>45559</v>
      </c>
      <c r="F1117" s="61">
        <v>9.6</v>
      </c>
    </row>
    <row r="1118" spans="1:6" ht="30.6" x14ac:dyDescent="0.5">
      <c r="A1118" s="68"/>
      <c r="B1118" s="55" t="s">
        <v>2958</v>
      </c>
      <c r="C1118" s="55" t="s">
        <v>2959</v>
      </c>
      <c r="D1118" s="60">
        <v>18.989999999999998</v>
      </c>
      <c r="E1118" s="65">
        <v>45546</v>
      </c>
      <c r="F1118" s="61">
        <v>18.989999999999998</v>
      </c>
    </row>
    <row r="1119" spans="1:6" ht="61.2" x14ac:dyDescent="0.5">
      <c r="A1119" s="68"/>
      <c r="B1119" s="55" t="s">
        <v>3476</v>
      </c>
      <c r="C1119" s="55" t="s">
        <v>3477</v>
      </c>
      <c r="D1119" s="60">
        <v>16.39</v>
      </c>
      <c r="E1119" s="65">
        <v>45519</v>
      </c>
      <c r="F1119" s="61">
        <v>16.39</v>
      </c>
    </row>
    <row r="1120" spans="1:6" ht="20.399999999999999" x14ac:dyDescent="0.5">
      <c r="A1120" s="68" t="s">
        <v>383</v>
      </c>
      <c r="B1120" s="55" t="s">
        <v>3025</v>
      </c>
      <c r="C1120" s="55" t="s">
        <v>3026</v>
      </c>
      <c r="D1120" s="60">
        <v>28.55</v>
      </c>
      <c r="E1120" s="65">
        <v>45485</v>
      </c>
      <c r="F1120" s="61">
        <v>28.55</v>
      </c>
    </row>
    <row r="1121" spans="1:6" ht="30.6" x14ac:dyDescent="0.5">
      <c r="A1121" s="68"/>
      <c r="B1121" s="55" t="s">
        <v>3074</v>
      </c>
      <c r="C1121" s="55" t="s">
        <v>3075</v>
      </c>
      <c r="D1121" s="60">
        <v>33.99</v>
      </c>
      <c r="E1121" s="65">
        <v>45512</v>
      </c>
      <c r="F1121" s="61">
        <v>33.99</v>
      </c>
    </row>
    <row r="1122" spans="1:6" ht="61.2" x14ac:dyDescent="0.5">
      <c r="A1122" s="68"/>
      <c r="B1122" s="55" t="s">
        <v>2894</v>
      </c>
      <c r="C1122" s="55" t="s">
        <v>2895</v>
      </c>
      <c r="D1122" s="60">
        <v>50</v>
      </c>
      <c r="E1122" s="65">
        <v>45512</v>
      </c>
      <c r="F1122" s="61">
        <v>50</v>
      </c>
    </row>
    <row r="1123" spans="1:6" ht="20.399999999999999" x14ac:dyDescent="0.5">
      <c r="A1123" s="68" t="s">
        <v>366</v>
      </c>
      <c r="B1123" s="55" t="s">
        <v>2896</v>
      </c>
      <c r="C1123" s="55" t="s">
        <v>2897</v>
      </c>
      <c r="D1123" s="60">
        <v>14</v>
      </c>
      <c r="E1123" s="65">
        <v>45475</v>
      </c>
      <c r="F1123" s="61">
        <v>14</v>
      </c>
    </row>
    <row r="1124" spans="1:6" ht="20.399999999999999" x14ac:dyDescent="0.5">
      <c r="A1124" s="68"/>
      <c r="B1124" s="55" t="s">
        <v>3027</v>
      </c>
      <c r="C1124" s="55" t="s">
        <v>3028</v>
      </c>
      <c r="D1124" s="60">
        <v>27</v>
      </c>
      <c r="E1124" s="65">
        <v>45485</v>
      </c>
      <c r="F1124" s="61">
        <v>27</v>
      </c>
    </row>
    <row r="1125" spans="1:6" ht="61.2" x14ac:dyDescent="0.5">
      <c r="A1125" s="68"/>
      <c r="B1125" s="55" t="s">
        <v>3576</v>
      </c>
      <c r="C1125" s="55" t="s">
        <v>3577</v>
      </c>
      <c r="D1125" s="60">
        <v>14</v>
      </c>
      <c r="E1125" s="65">
        <v>45495</v>
      </c>
      <c r="F1125" s="61">
        <v>14</v>
      </c>
    </row>
    <row r="1126" spans="1:6" ht="30.6" x14ac:dyDescent="0.5">
      <c r="A1126" s="68"/>
      <c r="B1126" s="55" t="s">
        <v>3578</v>
      </c>
      <c r="C1126" s="55" t="s">
        <v>3579</v>
      </c>
      <c r="D1126" s="60">
        <v>22</v>
      </c>
      <c r="E1126" s="65">
        <v>45531</v>
      </c>
      <c r="F1126" s="61">
        <v>22</v>
      </c>
    </row>
    <row r="1127" spans="1:6" ht="20.399999999999999" x14ac:dyDescent="0.5">
      <c r="A1127" s="68"/>
      <c r="B1127" s="55" t="s">
        <v>2898</v>
      </c>
      <c r="C1127" s="55" t="s">
        <v>2899</v>
      </c>
      <c r="D1127" s="60">
        <v>14</v>
      </c>
      <c r="E1127" s="65">
        <v>45475</v>
      </c>
      <c r="F1127" s="61">
        <v>14</v>
      </c>
    </row>
    <row r="1128" spans="1:6" ht="20.399999999999999" x14ac:dyDescent="0.5">
      <c r="A1128" s="68"/>
      <c r="B1128" s="55" t="s">
        <v>2900</v>
      </c>
      <c r="C1128" s="55" t="s">
        <v>2901</v>
      </c>
      <c r="D1128" s="60">
        <v>13</v>
      </c>
      <c r="E1128" s="65">
        <v>45475</v>
      </c>
      <c r="F1128" s="61">
        <v>13</v>
      </c>
    </row>
    <row r="1129" spans="1:6" ht="30.6" x14ac:dyDescent="0.5">
      <c r="A1129" s="68"/>
      <c r="B1129" s="55" t="s">
        <v>3407</v>
      </c>
      <c r="C1129" s="55" t="s">
        <v>3408</v>
      </c>
      <c r="D1129" s="60">
        <v>26</v>
      </c>
      <c r="E1129" s="65">
        <v>45545</v>
      </c>
      <c r="F1129" s="61">
        <v>26</v>
      </c>
    </row>
    <row r="1130" spans="1:6" ht="20.399999999999999" x14ac:dyDescent="0.5">
      <c r="A1130" s="68"/>
      <c r="B1130" s="55" t="s">
        <v>3123</v>
      </c>
      <c r="C1130" s="55" t="s">
        <v>3124</v>
      </c>
      <c r="D1130" s="60">
        <v>100</v>
      </c>
      <c r="E1130" s="65">
        <v>45561</v>
      </c>
      <c r="F1130" s="61">
        <v>100</v>
      </c>
    </row>
    <row r="1131" spans="1:6" ht="71.400000000000006" x14ac:dyDescent="0.5">
      <c r="A1131" s="68"/>
      <c r="B1131" s="55" t="s">
        <v>3125</v>
      </c>
      <c r="C1131" s="55" t="s">
        <v>3126</v>
      </c>
      <c r="D1131" s="60">
        <v>16.989999999999998</v>
      </c>
      <c r="E1131" s="65">
        <v>45565</v>
      </c>
      <c r="F1131" s="61">
        <v>16.989999999999998</v>
      </c>
    </row>
    <row r="1132" spans="1:6" ht="20.399999999999999" x14ac:dyDescent="0.5">
      <c r="A1132" s="68"/>
      <c r="B1132" s="55" t="s">
        <v>3292</v>
      </c>
      <c r="C1132" s="55" t="s">
        <v>3293</v>
      </c>
      <c r="D1132" s="60">
        <v>16.989999999999998</v>
      </c>
      <c r="E1132" s="65">
        <v>45505</v>
      </c>
      <c r="F1132" s="61">
        <v>16.989999999999998</v>
      </c>
    </row>
    <row r="1133" spans="1:6" ht="20.399999999999999" x14ac:dyDescent="0.5">
      <c r="A1133" s="68"/>
      <c r="B1133" s="55" t="s">
        <v>3436</v>
      </c>
      <c r="C1133" s="55" t="s">
        <v>3437</v>
      </c>
      <c r="D1133" s="60">
        <v>7</v>
      </c>
      <c r="E1133" s="65">
        <v>45527</v>
      </c>
      <c r="F1133" s="61">
        <v>7</v>
      </c>
    </row>
    <row r="1134" spans="1:6" ht="30.6" x14ac:dyDescent="0.5">
      <c r="A1134" s="68"/>
      <c r="B1134" s="55" t="s">
        <v>2960</v>
      </c>
      <c r="C1134" s="55" t="s">
        <v>2961</v>
      </c>
      <c r="D1134" s="60">
        <v>17.989999999999998</v>
      </c>
      <c r="E1134" s="65">
        <v>45514</v>
      </c>
      <c r="F1134" s="61">
        <v>17.989999999999998</v>
      </c>
    </row>
    <row r="1135" spans="1:6" ht="20.399999999999999" x14ac:dyDescent="0.5">
      <c r="A1135" s="68"/>
      <c r="B1135" s="55" t="s">
        <v>3006</v>
      </c>
      <c r="C1135" s="55" t="s">
        <v>3007</v>
      </c>
      <c r="D1135" s="60">
        <v>21.99</v>
      </c>
      <c r="E1135" s="65">
        <v>45540</v>
      </c>
      <c r="F1135" s="61">
        <v>21.99</v>
      </c>
    </row>
    <row r="1136" spans="1:6" ht="20.399999999999999" x14ac:dyDescent="0.5">
      <c r="A1136" s="68"/>
      <c r="B1136" s="55" t="s">
        <v>3219</v>
      </c>
      <c r="C1136" s="55" t="s">
        <v>3220</v>
      </c>
      <c r="D1136" s="60">
        <v>22.48</v>
      </c>
      <c r="E1136" s="65">
        <v>45486</v>
      </c>
      <c r="F1136" s="61">
        <v>22.48</v>
      </c>
    </row>
    <row r="1137" spans="1:6" ht="20.399999999999999" x14ac:dyDescent="0.5">
      <c r="A1137" s="68"/>
      <c r="B1137" s="55" t="s">
        <v>3632</v>
      </c>
      <c r="C1137" s="55" t="s">
        <v>3633</v>
      </c>
      <c r="D1137" s="60">
        <v>8.99</v>
      </c>
      <c r="E1137" s="65">
        <v>45487</v>
      </c>
      <c r="F1137" s="61">
        <v>8.99</v>
      </c>
    </row>
    <row r="1138" spans="1:6" ht="20.399999999999999" x14ac:dyDescent="0.5">
      <c r="A1138" s="68"/>
      <c r="B1138" s="55" t="s">
        <v>2962</v>
      </c>
      <c r="C1138" s="55" t="s">
        <v>2963</v>
      </c>
      <c r="D1138" s="60">
        <v>29</v>
      </c>
      <c r="E1138" s="65">
        <v>45544</v>
      </c>
      <c r="F1138" s="61">
        <v>29</v>
      </c>
    </row>
    <row r="1139" spans="1:6" ht="81.599999999999994" x14ac:dyDescent="0.5">
      <c r="A1139" s="68"/>
      <c r="B1139" s="55" t="s">
        <v>2902</v>
      </c>
      <c r="C1139" s="55" t="s">
        <v>2903</v>
      </c>
      <c r="D1139" s="60">
        <v>32</v>
      </c>
      <c r="E1139" s="65">
        <v>45475</v>
      </c>
      <c r="F1139" s="61">
        <v>32</v>
      </c>
    </row>
    <row r="1140" spans="1:6" ht="20.399999999999999" x14ac:dyDescent="0.5">
      <c r="A1140" s="68"/>
      <c r="B1140" s="55" t="s">
        <v>2993</v>
      </c>
      <c r="C1140" s="55" t="s">
        <v>2994</v>
      </c>
      <c r="D1140" s="60">
        <v>12.99</v>
      </c>
      <c r="E1140" s="65">
        <v>45518</v>
      </c>
      <c r="F1140" s="61">
        <v>12.99</v>
      </c>
    </row>
    <row r="1141" spans="1:6" ht="30.6" x14ac:dyDescent="0.5">
      <c r="A1141" s="68"/>
      <c r="B1141" s="55" t="s">
        <v>3409</v>
      </c>
      <c r="C1141" s="55" t="s">
        <v>3410</v>
      </c>
      <c r="D1141" s="60">
        <v>27.99</v>
      </c>
      <c r="E1141" s="65">
        <v>45499</v>
      </c>
      <c r="F1141" s="61">
        <v>27.99</v>
      </c>
    </row>
    <row r="1142" spans="1:6" ht="20.399999999999999" x14ac:dyDescent="0.5">
      <c r="A1142" s="68" t="s">
        <v>602</v>
      </c>
      <c r="B1142" s="55" t="s">
        <v>3201</v>
      </c>
      <c r="C1142" s="55" t="s">
        <v>3202</v>
      </c>
      <c r="D1142" s="60">
        <v>19</v>
      </c>
      <c r="E1142" s="65">
        <v>45512</v>
      </c>
      <c r="F1142" s="61">
        <v>19</v>
      </c>
    </row>
    <row r="1143" spans="1:6" ht="30.6" x14ac:dyDescent="0.5">
      <c r="A1143" s="68"/>
      <c r="B1143" s="55" t="s">
        <v>3308</v>
      </c>
      <c r="C1143" s="55" t="s">
        <v>3309</v>
      </c>
      <c r="D1143" s="60">
        <v>27</v>
      </c>
      <c r="E1143" s="65">
        <v>45497</v>
      </c>
      <c r="F1143" s="61">
        <v>27</v>
      </c>
    </row>
    <row r="1144" spans="1:6" ht="40.799999999999997" x14ac:dyDescent="0.5">
      <c r="A1144" s="55" t="s">
        <v>2776</v>
      </c>
      <c r="B1144" s="55" t="s">
        <v>3127</v>
      </c>
      <c r="C1144" s="55" t="s">
        <v>3128</v>
      </c>
      <c r="D1144" s="60">
        <v>28</v>
      </c>
      <c r="E1144" s="65">
        <v>45513</v>
      </c>
      <c r="F1144" s="61">
        <v>28</v>
      </c>
    </row>
    <row r="1145" spans="1:6" ht="30.6" x14ac:dyDescent="0.5">
      <c r="A1145" s="55" t="s">
        <v>298</v>
      </c>
      <c r="B1145" s="55" t="s">
        <v>2964</v>
      </c>
      <c r="C1145" s="55" t="s">
        <v>2965</v>
      </c>
      <c r="D1145" s="60">
        <v>20</v>
      </c>
      <c r="E1145" s="65">
        <v>45499</v>
      </c>
      <c r="F1145" s="61">
        <v>20</v>
      </c>
    </row>
    <row r="1146" spans="1:6" ht="40.799999999999997" x14ac:dyDescent="0.5">
      <c r="A1146" s="68" t="s">
        <v>2873</v>
      </c>
      <c r="B1146" s="55" t="s">
        <v>3129</v>
      </c>
      <c r="C1146" s="55" t="s">
        <v>3130</v>
      </c>
      <c r="D1146" s="60">
        <v>24.95</v>
      </c>
      <c r="E1146" s="65">
        <v>45163</v>
      </c>
      <c r="F1146" s="61">
        <v>24.95</v>
      </c>
    </row>
    <row r="1147" spans="1:6" ht="102" x14ac:dyDescent="0.5">
      <c r="A1147" s="68"/>
      <c r="B1147" s="55" t="s">
        <v>3076</v>
      </c>
      <c r="C1147" s="55" t="s">
        <v>3077</v>
      </c>
      <c r="D1147" s="60">
        <v>27.99</v>
      </c>
      <c r="E1147" s="65">
        <v>45488</v>
      </c>
      <c r="F1147" s="61">
        <v>27.99</v>
      </c>
    </row>
    <row r="1148" spans="1:6" ht="51" x14ac:dyDescent="0.5">
      <c r="A1148" s="68"/>
      <c r="B1148" s="55" t="s">
        <v>3557</v>
      </c>
      <c r="C1148" s="55" t="s">
        <v>3558</v>
      </c>
      <c r="D1148" s="60">
        <v>17.95</v>
      </c>
      <c r="E1148" s="65">
        <v>45523</v>
      </c>
      <c r="F1148" s="61">
        <v>17.95</v>
      </c>
    </row>
    <row r="1149" spans="1:6" ht="30.6" x14ac:dyDescent="0.5">
      <c r="A1149" s="68"/>
      <c r="B1149" s="55" t="s">
        <v>3258</v>
      </c>
      <c r="C1149" s="55" t="s">
        <v>3259</v>
      </c>
      <c r="D1149" s="60">
        <v>16</v>
      </c>
      <c r="E1149" s="65">
        <v>45488</v>
      </c>
      <c r="F1149" s="61">
        <v>16</v>
      </c>
    </row>
    <row r="1150" spans="1:6" ht="30.6" x14ac:dyDescent="0.5">
      <c r="A1150" s="68"/>
      <c r="B1150" s="55" t="s">
        <v>3078</v>
      </c>
      <c r="C1150" s="55" t="s">
        <v>3079</v>
      </c>
      <c r="D1150" s="60">
        <v>64.989999999999995</v>
      </c>
      <c r="E1150" s="65">
        <v>45518</v>
      </c>
      <c r="F1150" s="61">
        <v>64.989999999999995</v>
      </c>
    </row>
    <row r="1151" spans="1:6" ht="30.6" x14ac:dyDescent="0.5">
      <c r="A1151" s="68"/>
      <c r="B1151" s="55" t="s">
        <v>3260</v>
      </c>
      <c r="C1151" s="55" t="s">
        <v>3261</v>
      </c>
      <c r="D1151" s="60">
        <v>29</v>
      </c>
      <c r="E1151" s="65">
        <v>45488</v>
      </c>
      <c r="F1151" s="61">
        <v>29</v>
      </c>
    </row>
    <row r="1152" spans="1:6" ht="20.399999999999999" x14ac:dyDescent="0.5">
      <c r="A1152" s="68"/>
      <c r="B1152" s="55" t="s">
        <v>2874</v>
      </c>
      <c r="C1152" s="55" t="s">
        <v>2875</v>
      </c>
      <c r="D1152" s="60">
        <v>6.99</v>
      </c>
      <c r="E1152" s="65">
        <v>45504</v>
      </c>
      <c r="F1152" s="61">
        <v>6.99</v>
      </c>
    </row>
    <row r="1153" spans="1:6" ht="30.6" x14ac:dyDescent="0.5">
      <c r="A1153" s="68"/>
      <c r="B1153" s="55" t="s">
        <v>3453</v>
      </c>
      <c r="C1153" s="55" t="s">
        <v>3454</v>
      </c>
      <c r="D1153" s="60">
        <v>12.99</v>
      </c>
      <c r="E1153" s="65">
        <v>45549</v>
      </c>
      <c r="F1153" s="61">
        <v>12.99</v>
      </c>
    </row>
    <row r="1154" spans="1:6" ht="71.400000000000006" x14ac:dyDescent="0.5">
      <c r="A1154" s="68" t="s">
        <v>267</v>
      </c>
      <c r="B1154" s="55" t="s">
        <v>3438</v>
      </c>
      <c r="C1154" s="55" t="s">
        <v>3439</v>
      </c>
      <c r="D1154" s="60">
        <v>18</v>
      </c>
      <c r="E1154" s="65">
        <v>45533</v>
      </c>
      <c r="F1154" s="61">
        <v>18</v>
      </c>
    </row>
    <row r="1155" spans="1:6" ht="20.399999999999999" x14ac:dyDescent="0.5">
      <c r="A1155" s="68"/>
      <c r="B1155" s="55" t="s">
        <v>3440</v>
      </c>
      <c r="C1155" s="55" t="s">
        <v>3441</v>
      </c>
      <c r="D1155" s="60">
        <v>17</v>
      </c>
      <c r="E1155" s="65">
        <v>45533</v>
      </c>
      <c r="F1155" s="61">
        <v>17</v>
      </c>
    </row>
    <row r="1156" spans="1:6" ht="91.8" x14ac:dyDescent="0.5">
      <c r="A1156" s="68"/>
      <c r="B1156" s="55" t="s">
        <v>3442</v>
      </c>
      <c r="C1156" s="55" t="s">
        <v>3443</v>
      </c>
      <c r="D1156" s="60">
        <v>28</v>
      </c>
      <c r="E1156" s="65">
        <v>45533</v>
      </c>
      <c r="F1156" s="61">
        <v>28</v>
      </c>
    </row>
    <row r="1157" spans="1:6" ht="112.2" x14ac:dyDescent="0.5">
      <c r="A1157" s="68"/>
      <c r="B1157" s="55" t="s">
        <v>3444</v>
      </c>
      <c r="C1157" s="55" t="s">
        <v>3445</v>
      </c>
      <c r="D1157" s="60">
        <v>28</v>
      </c>
      <c r="E1157" s="65">
        <v>45533</v>
      </c>
      <c r="F1157" s="61">
        <v>28</v>
      </c>
    </row>
    <row r="1158" spans="1:6" ht="20.399999999999999" x14ac:dyDescent="0.5">
      <c r="A1158" s="68" t="s">
        <v>244</v>
      </c>
      <c r="B1158" s="55" t="s">
        <v>3029</v>
      </c>
      <c r="C1158" s="55" t="s">
        <v>3030</v>
      </c>
      <c r="D1158" s="60">
        <v>17.5</v>
      </c>
      <c r="E1158" s="65">
        <v>45509</v>
      </c>
      <c r="F1158" s="61">
        <v>17.5</v>
      </c>
    </row>
    <row r="1159" spans="1:6" ht="81.599999999999994" x14ac:dyDescent="0.5">
      <c r="A1159" s="68"/>
      <c r="B1159" s="55" t="s">
        <v>3619</v>
      </c>
      <c r="C1159" s="55" t="s">
        <v>3620</v>
      </c>
      <c r="D1159" s="60">
        <v>9</v>
      </c>
      <c r="E1159" s="65">
        <v>45560</v>
      </c>
      <c r="F1159" s="61">
        <v>9</v>
      </c>
    </row>
    <row r="1160" spans="1:6" ht="81.599999999999994" x14ac:dyDescent="0.5">
      <c r="A1160" s="68"/>
      <c r="B1160" s="55" t="s">
        <v>3080</v>
      </c>
      <c r="C1160" s="55" t="s">
        <v>3081</v>
      </c>
      <c r="D1160" s="60">
        <v>28.5</v>
      </c>
      <c r="E1160" s="65">
        <v>45539</v>
      </c>
      <c r="F1160" s="61">
        <v>28.5</v>
      </c>
    </row>
    <row r="1161" spans="1:6" ht="61.2" x14ac:dyDescent="0.5">
      <c r="A1161" s="55" t="s">
        <v>423</v>
      </c>
      <c r="B1161" s="55" t="s">
        <v>3131</v>
      </c>
      <c r="C1161" s="55" t="s">
        <v>3132</v>
      </c>
      <c r="D1161" s="60">
        <v>12.99</v>
      </c>
      <c r="E1161" s="65">
        <v>45487</v>
      </c>
      <c r="F1161" s="61">
        <v>12.99</v>
      </c>
    </row>
    <row r="1162" spans="1:6" ht="20.399999999999999" x14ac:dyDescent="0.5">
      <c r="A1162" s="68" t="s">
        <v>878</v>
      </c>
      <c r="B1162" s="55" t="s">
        <v>3133</v>
      </c>
      <c r="C1162" s="55" t="s">
        <v>3134</v>
      </c>
      <c r="D1162" s="60">
        <v>5</v>
      </c>
      <c r="E1162" s="65">
        <v>45524</v>
      </c>
      <c r="F1162" s="61">
        <v>5</v>
      </c>
    </row>
    <row r="1163" spans="1:6" ht="20.399999999999999" x14ac:dyDescent="0.5">
      <c r="A1163" s="68"/>
      <c r="B1163" s="55" t="s">
        <v>3135</v>
      </c>
      <c r="C1163" s="55" t="s">
        <v>3136</v>
      </c>
      <c r="D1163" s="60">
        <v>5</v>
      </c>
      <c r="E1163" s="65">
        <v>45524</v>
      </c>
      <c r="F1163" s="61">
        <v>5</v>
      </c>
    </row>
    <row r="1164" spans="1:6" ht="20.399999999999999" x14ac:dyDescent="0.5">
      <c r="A1164" s="68"/>
      <c r="B1164" s="55" t="s">
        <v>3137</v>
      </c>
      <c r="C1164" s="55" t="s">
        <v>3138</v>
      </c>
      <c r="D1164" s="60">
        <v>5</v>
      </c>
      <c r="E1164" s="65">
        <v>45524</v>
      </c>
      <c r="F1164" s="61">
        <v>5</v>
      </c>
    </row>
    <row r="1165" spans="1:6" ht="30.6" x14ac:dyDescent="0.5">
      <c r="A1165" s="68"/>
      <c r="B1165" s="55" t="s">
        <v>3221</v>
      </c>
      <c r="C1165" s="55" t="s">
        <v>3222</v>
      </c>
      <c r="D1165" s="60">
        <v>30</v>
      </c>
      <c r="E1165" s="65">
        <v>45539</v>
      </c>
      <c r="F1165" s="61">
        <v>30</v>
      </c>
    </row>
    <row r="1166" spans="1:6" ht="51" x14ac:dyDescent="0.5">
      <c r="A1166" s="68"/>
      <c r="B1166" s="55" t="s">
        <v>2796</v>
      </c>
      <c r="C1166" s="55" t="s">
        <v>2797</v>
      </c>
      <c r="D1166" s="60">
        <v>30</v>
      </c>
      <c r="E1166" s="65">
        <v>45560</v>
      </c>
      <c r="F1166" s="61">
        <v>30</v>
      </c>
    </row>
    <row r="1167" spans="1:6" ht="91.8" x14ac:dyDescent="0.5">
      <c r="A1167" s="68" t="s">
        <v>341</v>
      </c>
      <c r="B1167" s="55" t="s">
        <v>3347</v>
      </c>
      <c r="C1167" s="55" t="s">
        <v>3348</v>
      </c>
      <c r="D1167" s="60">
        <v>28</v>
      </c>
      <c r="E1167" s="65">
        <v>45505</v>
      </c>
      <c r="F1167" s="61">
        <v>28</v>
      </c>
    </row>
    <row r="1168" spans="1:6" ht="20.399999999999999" x14ac:dyDescent="0.5">
      <c r="A1168" s="68"/>
      <c r="B1168" s="55" t="s">
        <v>3294</v>
      </c>
      <c r="C1168" s="55" t="s">
        <v>3295</v>
      </c>
      <c r="D1168" s="60">
        <v>6</v>
      </c>
      <c r="E1168" s="65">
        <v>45524</v>
      </c>
      <c r="F1168" s="61">
        <v>6</v>
      </c>
    </row>
    <row r="1169" spans="1:6" ht="20.399999999999999" x14ac:dyDescent="0.5">
      <c r="A1169" s="68"/>
      <c r="B1169" s="55" t="s">
        <v>3376</v>
      </c>
      <c r="C1169" s="55" t="s">
        <v>3377</v>
      </c>
      <c r="D1169" s="60">
        <v>31</v>
      </c>
      <c r="E1169" s="65">
        <v>45526</v>
      </c>
      <c r="F1169" s="61">
        <v>31</v>
      </c>
    </row>
    <row r="1170" spans="1:6" ht="30.6" x14ac:dyDescent="0.5">
      <c r="A1170" s="68"/>
      <c r="B1170" s="55" t="s">
        <v>3082</v>
      </c>
      <c r="C1170" s="55" t="s">
        <v>3083</v>
      </c>
      <c r="D1170" s="60">
        <v>28</v>
      </c>
      <c r="E1170" s="65">
        <v>45556</v>
      </c>
      <c r="F1170" s="61">
        <v>28</v>
      </c>
    </row>
    <row r="1171" spans="1:6" ht="20.399999999999999" x14ac:dyDescent="0.5">
      <c r="A1171" s="68"/>
      <c r="B1171" s="55" t="s">
        <v>3296</v>
      </c>
      <c r="C1171" s="55" t="s">
        <v>3297</v>
      </c>
      <c r="D1171" s="60">
        <v>27</v>
      </c>
      <c r="E1171" s="65">
        <v>45534</v>
      </c>
      <c r="F1171" s="61">
        <v>27</v>
      </c>
    </row>
    <row r="1172" spans="1:6" ht="51" x14ac:dyDescent="0.5">
      <c r="A1172" s="68"/>
      <c r="B1172" s="55" t="s">
        <v>3298</v>
      </c>
      <c r="C1172" s="55" t="s">
        <v>745</v>
      </c>
      <c r="D1172" s="60">
        <v>12</v>
      </c>
      <c r="E1172" s="65">
        <v>45489</v>
      </c>
      <c r="F1172" s="61">
        <v>12</v>
      </c>
    </row>
    <row r="1173" spans="1:6" ht="30.6" x14ac:dyDescent="0.5">
      <c r="A1173" s="68" t="s">
        <v>343</v>
      </c>
      <c r="B1173" s="55" t="s">
        <v>3262</v>
      </c>
      <c r="C1173" s="55" t="s">
        <v>3263</v>
      </c>
      <c r="D1173" s="60">
        <v>17</v>
      </c>
      <c r="E1173" s="65">
        <v>45516</v>
      </c>
      <c r="F1173" s="61">
        <v>17</v>
      </c>
    </row>
    <row r="1174" spans="1:6" ht="132.6" x14ac:dyDescent="0.5">
      <c r="A1174" s="68"/>
      <c r="B1174" s="55" t="s">
        <v>2841</v>
      </c>
      <c r="C1174" s="55" t="s">
        <v>2842</v>
      </c>
      <c r="D1174" s="60">
        <v>27</v>
      </c>
      <c r="E1174" s="65">
        <v>45497</v>
      </c>
      <c r="F1174" s="61">
        <v>27</v>
      </c>
    </row>
    <row r="1175" spans="1:6" ht="20.399999999999999" x14ac:dyDescent="0.5">
      <c r="A1175" s="68"/>
      <c r="B1175" s="55" t="s">
        <v>3223</v>
      </c>
      <c r="C1175" s="55" t="s">
        <v>3224</v>
      </c>
      <c r="D1175" s="60">
        <v>26</v>
      </c>
      <c r="E1175" s="65">
        <v>45524</v>
      </c>
      <c r="F1175" s="61">
        <v>26</v>
      </c>
    </row>
    <row r="1176" spans="1:6" ht="30.6" x14ac:dyDescent="0.5">
      <c r="A1176" s="68"/>
      <c r="B1176" s="55" t="s">
        <v>3264</v>
      </c>
      <c r="C1176" s="55" t="s">
        <v>3265</v>
      </c>
      <c r="D1176" s="60">
        <v>27</v>
      </c>
      <c r="E1176" s="65">
        <v>45488</v>
      </c>
      <c r="F1176" s="61">
        <v>27</v>
      </c>
    </row>
    <row r="1177" spans="1:6" ht="30.6" x14ac:dyDescent="0.5">
      <c r="A1177" s="68"/>
      <c r="B1177" s="55" t="s">
        <v>3317</v>
      </c>
      <c r="C1177" s="55" t="s">
        <v>3318</v>
      </c>
      <c r="D1177" s="60">
        <v>13</v>
      </c>
      <c r="E1177" s="65">
        <v>45489</v>
      </c>
      <c r="F1177" s="61">
        <v>13</v>
      </c>
    </row>
    <row r="1178" spans="1:6" ht="20.399999999999999" x14ac:dyDescent="0.5">
      <c r="A1178" s="68"/>
      <c r="B1178" s="55" t="s">
        <v>3266</v>
      </c>
      <c r="C1178" s="55" t="s">
        <v>3267</v>
      </c>
      <c r="D1178" s="60">
        <v>8</v>
      </c>
      <c r="E1178" s="65">
        <v>45488</v>
      </c>
      <c r="F1178" s="61">
        <v>8</v>
      </c>
    </row>
    <row r="1179" spans="1:6" ht="20.399999999999999" x14ac:dyDescent="0.5">
      <c r="A1179" s="68"/>
      <c r="B1179" s="55" t="s">
        <v>3268</v>
      </c>
      <c r="C1179" s="55" t="s">
        <v>3269</v>
      </c>
      <c r="D1179" s="60">
        <v>18</v>
      </c>
      <c r="E1179" s="65">
        <v>45519</v>
      </c>
      <c r="F1179" s="61">
        <v>18</v>
      </c>
    </row>
    <row r="1180" spans="1:6" ht="30.6" x14ac:dyDescent="0.5">
      <c r="A1180" s="68"/>
      <c r="B1180" s="55" t="s">
        <v>3621</v>
      </c>
      <c r="C1180" s="55" t="s">
        <v>3622</v>
      </c>
      <c r="D1180" s="60">
        <v>18</v>
      </c>
      <c r="E1180" s="65">
        <v>45516</v>
      </c>
      <c r="F1180" s="61">
        <v>18</v>
      </c>
    </row>
    <row r="1181" spans="1:6" ht="20.399999999999999" x14ac:dyDescent="0.5">
      <c r="A1181" s="68"/>
      <c r="B1181" s="55" t="s">
        <v>3331</v>
      </c>
      <c r="C1181" s="55" t="s">
        <v>3332</v>
      </c>
      <c r="D1181" s="60">
        <v>8</v>
      </c>
      <c r="E1181" s="65">
        <v>45526</v>
      </c>
      <c r="F1181" s="61">
        <v>8</v>
      </c>
    </row>
    <row r="1182" spans="1:6" ht="20.399999999999999" x14ac:dyDescent="0.5">
      <c r="A1182" s="68"/>
      <c r="B1182" s="55" t="s">
        <v>3270</v>
      </c>
      <c r="C1182" s="55" t="s">
        <v>3271</v>
      </c>
      <c r="D1182" s="60">
        <v>15</v>
      </c>
      <c r="E1182" s="65">
        <v>45503</v>
      </c>
      <c r="F1182" s="61">
        <v>15</v>
      </c>
    </row>
    <row r="1183" spans="1:6" ht="20.399999999999999" x14ac:dyDescent="0.5">
      <c r="A1183" s="68"/>
      <c r="B1183" s="55" t="s">
        <v>3349</v>
      </c>
      <c r="C1183" s="55" t="s">
        <v>3350</v>
      </c>
      <c r="D1183" s="60">
        <v>8</v>
      </c>
      <c r="E1183" s="65">
        <v>45540</v>
      </c>
      <c r="F1183" s="61">
        <v>8</v>
      </c>
    </row>
    <row r="1184" spans="1:6" ht="61.2" x14ac:dyDescent="0.5">
      <c r="A1184" s="68"/>
      <c r="B1184" s="55" t="s">
        <v>3326</v>
      </c>
      <c r="C1184" s="55" t="s">
        <v>3327</v>
      </c>
      <c r="D1184" s="60">
        <v>29</v>
      </c>
      <c r="E1184" s="65">
        <v>45488</v>
      </c>
      <c r="F1184" s="61">
        <v>29</v>
      </c>
    </row>
    <row r="1185" spans="1:6" ht="40.799999999999997" x14ac:dyDescent="0.5">
      <c r="A1185" s="68"/>
      <c r="B1185" s="55" t="s">
        <v>3319</v>
      </c>
      <c r="C1185" s="55" t="s">
        <v>3320</v>
      </c>
      <c r="D1185" s="60">
        <v>15</v>
      </c>
      <c r="E1185" s="65">
        <v>45553</v>
      </c>
      <c r="F1185" s="61">
        <v>15</v>
      </c>
    </row>
    <row r="1186" spans="1:6" ht="40.799999999999997" x14ac:dyDescent="0.5">
      <c r="A1186" s="68"/>
      <c r="B1186" s="55" t="s">
        <v>2876</v>
      </c>
      <c r="C1186" s="55" t="s">
        <v>2877</v>
      </c>
      <c r="D1186" s="60">
        <v>40</v>
      </c>
      <c r="E1186" s="65">
        <v>45482</v>
      </c>
      <c r="F1186" s="61">
        <v>40</v>
      </c>
    </row>
    <row r="1187" spans="1:6" ht="20.399999999999999" x14ac:dyDescent="0.5">
      <c r="A1187" s="68"/>
      <c r="B1187" s="55" t="s">
        <v>3321</v>
      </c>
      <c r="C1187" s="55" t="s">
        <v>3322</v>
      </c>
      <c r="D1187" s="60">
        <v>11</v>
      </c>
      <c r="E1187" s="65">
        <v>45520</v>
      </c>
      <c r="F1187" s="61">
        <v>11</v>
      </c>
    </row>
    <row r="1188" spans="1:6" ht="112.2" x14ac:dyDescent="0.5">
      <c r="A1188" s="68" t="s">
        <v>301</v>
      </c>
      <c r="B1188" s="55" t="s">
        <v>2861</v>
      </c>
      <c r="C1188" s="55" t="s">
        <v>2862</v>
      </c>
      <c r="D1188" s="60">
        <v>7.5</v>
      </c>
      <c r="E1188" s="65">
        <v>45562</v>
      </c>
      <c r="F1188" s="61">
        <v>7.5</v>
      </c>
    </row>
    <row r="1189" spans="1:6" ht="30.6" x14ac:dyDescent="0.5">
      <c r="A1189" s="68"/>
      <c r="B1189" s="55" t="s">
        <v>2856</v>
      </c>
      <c r="C1189" s="55" t="s">
        <v>2857</v>
      </c>
      <c r="D1189" s="60">
        <v>8</v>
      </c>
      <c r="E1189" s="65">
        <v>45475</v>
      </c>
      <c r="F1189" s="61">
        <v>8</v>
      </c>
    </row>
    <row r="1190" spans="1:6" ht="20.399999999999999" x14ac:dyDescent="0.5">
      <c r="A1190" s="68"/>
      <c r="B1190" s="55" t="s">
        <v>3484</v>
      </c>
      <c r="C1190" s="55" t="s">
        <v>3485</v>
      </c>
      <c r="D1190" s="60">
        <v>12.95</v>
      </c>
      <c r="E1190" s="65">
        <v>45540</v>
      </c>
      <c r="F1190" s="61">
        <v>12.95</v>
      </c>
    </row>
    <row r="1191" spans="1:6" ht="61.2" x14ac:dyDescent="0.5">
      <c r="A1191" s="68"/>
      <c r="B1191" s="55" t="s">
        <v>3548</v>
      </c>
      <c r="C1191" s="55" t="s">
        <v>3549</v>
      </c>
      <c r="D1191" s="60">
        <v>14.5</v>
      </c>
      <c r="E1191" s="65">
        <v>45539</v>
      </c>
      <c r="F1191" s="61">
        <v>14.5</v>
      </c>
    </row>
    <row r="1192" spans="1:6" ht="40.799999999999997" x14ac:dyDescent="0.5">
      <c r="A1192" s="68"/>
      <c r="B1192" s="55" t="s">
        <v>3171</v>
      </c>
      <c r="C1192" s="55" t="s">
        <v>3172</v>
      </c>
      <c r="D1192" s="60">
        <v>5.69</v>
      </c>
      <c r="E1192" s="65">
        <v>45544</v>
      </c>
      <c r="F1192" s="61">
        <v>5.69</v>
      </c>
    </row>
    <row r="1193" spans="1:6" ht="20.399999999999999" x14ac:dyDescent="0.5">
      <c r="A1193" s="68"/>
      <c r="B1193" s="55" t="s">
        <v>3411</v>
      </c>
      <c r="C1193" s="55" t="s">
        <v>3412</v>
      </c>
      <c r="D1193" s="60">
        <v>9.6</v>
      </c>
      <c r="E1193" s="65">
        <v>45474</v>
      </c>
      <c r="F1193" s="61">
        <v>9.6</v>
      </c>
    </row>
    <row r="1194" spans="1:6" ht="20.399999999999999" x14ac:dyDescent="0.5">
      <c r="A1194" s="68"/>
      <c r="B1194" s="55" t="s">
        <v>2937</v>
      </c>
      <c r="C1194" s="55" t="s">
        <v>2938</v>
      </c>
      <c r="D1194" s="60">
        <v>8.44</v>
      </c>
      <c r="E1194" s="65">
        <v>45502</v>
      </c>
      <c r="F1194" s="61">
        <v>8.44</v>
      </c>
    </row>
    <row r="1195" spans="1:6" ht="20.399999999999999" x14ac:dyDescent="0.5">
      <c r="A1195" s="68"/>
      <c r="B1195" s="55" t="s">
        <v>3206</v>
      </c>
      <c r="C1195" s="55" t="s">
        <v>3207</v>
      </c>
      <c r="D1195" s="60">
        <v>11</v>
      </c>
      <c r="E1195" s="65">
        <v>45530</v>
      </c>
      <c r="F1195" s="61">
        <v>11</v>
      </c>
    </row>
    <row r="1196" spans="1:6" ht="20.399999999999999" x14ac:dyDescent="0.5">
      <c r="A1196" s="68"/>
      <c r="B1196" s="55" t="s">
        <v>3225</v>
      </c>
      <c r="C1196" s="55" t="s">
        <v>3226</v>
      </c>
      <c r="D1196" s="60">
        <v>19</v>
      </c>
      <c r="E1196" s="65">
        <v>45518</v>
      </c>
      <c r="F1196" s="61">
        <v>19</v>
      </c>
    </row>
    <row r="1197" spans="1:6" ht="20.399999999999999" x14ac:dyDescent="0.5">
      <c r="A1197" s="68"/>
      <c r="B1197" s="55" t="s">
        <v>3351</v>
      </c>
      <c r="C1197" s="55" t="s">
        <v>3352</v>
      </c>
      <c r="D1197" s="60">
        <v>18</v>
      </c>
      <c r="E1197" s="65">
        <v>45475</v>
      </c>
      <c r="F1197" s="61">
        <v>18</v>
      </c>
    </row>
    <row r="1198" spans="1:6" ht="30.6" x14ac:dyDescent="0.5">
      <c r="A1198" s="68"/>
      <c r="B1198" s="55" t="s">
        <v>3524</v>
      </c>
      <c r="C1198" s="55" t="s">
        <v>3525</v>
      </c>
      <c r="D1198" s="60">
        <v>18.989999999999998</v>
      </c>
      <c r="E1198" s="65">
        <v>45545</v>
      </c>
      <c r="F1198" s="61">
        <v>18.989999999999998</v>
      </c>
    </row>
    <row r="1199" spans="1:6" ht="20.399999999999999" x14ac:dyDescent="0.5">
      <c r="A1199" s="68"/>
      <c r="B1199" s="55" t="s">
        <v>2878</v>
      </c>
      <c r="C1199" s="55" t="s">
        <v>2879</v>
      </c>
      <c r="D1199" s="60">
        <v>16</v>
      </c>
      <c r="E1199" s="65">
        <v>45505</v>
      </c>
      <c r="F1199" s="61">
        <v>16</v>
      </c>
    </row>
    <row r="1200" spans="1:6" ht="61.2" x14ac:dyDescent="0.5">
      <c r="A1200" s="68"/>
      <c r="B1200" s="55" t="s">
        <v>2923</v>
      </c>
      <c r="C1200" s="55" t="s">
        <v>2924</v>
      </c>
      <c r="D1200" s="60">
        <v>11</v>
      </c>
      <c r="E1200" s="65">
        <v>45518</v>
      </c>
      <c r="F1200" s="61">
        <v>11</v>
      </c>
    </row>
    <row r="1201" spans="1:6" ht="81.599999999999994" x14ac:dyDescent="0.5">
      <c r="A1201" s="68"/>
      <c r="B1201" s="55" t="s">
        <v>3245</v>
      </c>
      <c r="C1201" s="55" t="s">
        <v>3246</v>
      </c>
      <c r="D1201" s="60">
        <v>32</v>
      </c>
      <c r="E1201" s="65">
        <v>45481</v>
      </c>
      <c r="F1201" s="61">
        <v>32</v>
      </c>
    </row>
    <row r="1202" spans="1:6" ht="20.399999999999999" x14ac:dyDescent="0.5">
      <c r="A1202" s="68"/>
      <c r="B1202" s="55" t="s">
        <v>2880</v>
      </c>
      <c r="C1202" s="55" t="s">
        <v>2881</v>
      </c>
      <c r="D1202" s="60">
        <v>30</v>
      </c>
      <c r="E1202" s="65">
        <v>45482</v>
      </c>
      <c r="F1202" s="61">
        <v>30</v>
      </c>
    </row>
    <row r="1203" spans="1:6" ht="20.399999999999999" x14ac:dyDescent="0.5">
      <c r="A1203" s="68"/>
      <c r="B1203" s="55" t="s">
        <v>3044</v>
      </c>
      <c r="C1203" s="55" t="s">
        <v>3045</v>
      </c>
      <c r="D1203" s="60">
        <v>17</v>
      </c>
      <c r="E1203" s="65">
        <v>45525</v>
      </c>
      <c r="F1203" s="61">
        <v>17</v>
      </c>
    </row>
    <row r="1204" spans="1:6" ht="91.8" x14ac:dyDescent="0.5">
      <c r="A1204" s="68" t="s">
        <v>346</v>
      </c>
      <c r="B1204" s="55" t="s">
        <v>3378</v>
      </c>
      <c r="C1204" s="55" t="s">
        <v>3379</v>
      </c>
      <c r="D1204" s="60">
        <v>42</v>
      </c>
      <c r="E1204" s="65">
        <v>45565</v>
      </c>
      <c r="F1204" s="61">
        <v>42</v>
      </c>
    </row>
    <row r="1205" spans="1:6" ht="51" x14ac:dyDescent="0.5">
      <c r="A1205" s="68"/>
      <c r="B1205" s="55" t="s">
        <v>2843</v>
      </c>
      <c r="C1205" s="55" t="s">
        <v>2844</v>
      </c>
      <c r="D1205" s="60">
        <v>26</v>
      </c>
      <c r="E1205" s="65">
        <v>45503</v>
      </c>
      <c r="F1205" s="61">
        <v>26</v>
      </c>
    </row>
    <row r="1206" spans="1:6" ht="30.6" x14ac:dyDescent="0.5">
      <c r="A1206" s="68"/>
      <c r="B1206" s="55" t="s">
        <v>3272</v>
      </c>
      <c r="C1206" s="55" t="s">
        <v>3273</v>
      </c>
      <c r="D1206" s="60">
        <v>28</v>
      </c>
      <c r="E1206" s="65">
        <v>45488</v>
      </c>
      <c r="F1206" s="61">
        <v>28</v>
      </c>
    </row>
    <row r="1207" spans="1:6" ht="51" x14ac:dyDescent="0.5">
      <c r="A1207" s="68" t="s">
        <v>536</v>
      </c>
      <c r="B1207" s="55" t="s">
        <v>3446</v>
      </c>
      <c r="C1207" s="55" t="s">
        <v>3447</v>
      </c>
      <c r="D1207" s="60">
        <v>33</v>
      </c>
      <c r="E1207" s="65">
        <v>45540</v>
      </c>
      <c r="F1207" s="61">
        <v>33</v>
      </c>
    </row>
    <row r="1208" spans="1:6" ht="30.6" x14ac:dyDescent="0.5">
      <c r="A1208" s="68"/>
      <c r="B1208" s="55" t="s">
        <v>2966</v>
      </c>
      <c r="C1208" s="55" t="s">
        <v>2967</v>
      </c>
      <c r="D1208" s="60">
        <v>13</v>
      </c>
      <c r="E1208" s="65">
        <v>45496</v>
      </c>
      <c r="F1208" s="61">
        <v>13</v>
      </c>
    </row>
    <row r="1209" spans="1:6" ht="40.799999999999997" x14ac:dyDescent="0.5">
      <c r="A1209" s="68"/>
      <c r="B1209" s="55" t="s">
        <v>3380</v>
      </c>
      <c r="C1209" s="55" t="s">
        <v>3381</v>
      </c>
      <c r="D1209" s="60">
        <v>18</v>
      </c>
      <c r="E1209" s="65">
        <v>45484</v>
      </c>
      <c r="F1209" s="61">
        <v>18</v>
      </c>
    </row>
    <row r="1210" spans="1:6" ht="81.599999999999994" x14ac:dyDescent="0.5">
      <c r="A1210" s="68" t="s">
        <v>425</v>
      </c>
      <c r="B1210" s="55" t="s">
        <v>3084</v>
      </c>
      <c r="C1210" s="55" t="s">
        <v>3085</v>
      </c>
      <c r="D1210" s="60">
        <v>18.95</v>
      </c>
      <c r="E1210" s="65">
        <v>45561</v>
      </c>
      <c r="F1210" s="61">
        <v>18.95</v>
      </c>
    </row>
    <row r="1211" spans="1:6" ht="40.799999999999997" x14ac:dyDescent="0.5">
      <c r="A1211" s="68"/>
      <c r="B1211" s="55" t="s">
        <v>3638</v>
      </c>
      <c r="C1211" s="55" t="s">
        <v>3639</v>
      </c>
      <c r="D1211" s="60">
        <v>20</v>
      </c>
      <c r="E1211" s="65">
        <v>45560</v>
      </c>
      <c r="F1211" s="61">
        <v>20</v>
      </c>
    </row>
    <row r="1212" spans="1:6" ht="61.2" x14ac:dyDescent="0.5">
      <c r="A1212" s="68"/>
      <c r="B1212" s="55" t="s">
        <v>3455</v>
      </c>
      <c r="C1212" s="55" t="s">
        <v>3456</v>
      </c>
      <c r="D1212" s="60">
        <v>35</v>
      </c>
      <c r="E1212" s="65">
        <v>45485</v>
      </c>
      <c r="F1212" s="61">
        <v>35</v>
      </c>
    </row>
    <row r="1213" spans="1:6" ht="40.799999999999997" x14ac:dyDescent="0.5">
      <c r="A1213" s="68"/>
      <c r="B1213" s="55" t="s">
        <v>3413</v>
      </c>
      <c r="C1213" s="55" t="s">
        <v>3414</v>
      </c>
      <c r="D1213" s="60">
        <v>20</v>
      </c>
      <c r="E1213" s="65">
        <v>45517</v>
      </c>
      <c r="F1213" s="61">
        <v>20</v>
      </c>
    </row>
    <row r="1214" spans="1:6" ht="20.399999999999999" x14ac:dyDescent="0.5">
      <c r="A1214" s="68"/>
      <c r="B1214" s="55" t="s">
        <v>3299</v>
      </c>
      <c r="C1214" s="55" t="s">
        <v>3300</v>
      </c>
      <c r="D1214" s="60">
        <v>20</v>
      </c>
      <c r="E1214" s="65">
        <v>45562</v>
      </c>
      <c r="F1214" s="61">
        <v>20</v>
      </c>
    </row>
    <row r="1215" spans="1:6" ht="91.8" x14ac:dyDescent="0.5">
      <c r="A1215" s="68" t="s">
        <v>427</v>
      </c>
      <c r="B1215" s="55" t="s">
        <v>2820</v>
      </c>
      <c r="C1215" s="55" t="s">
        <v>2821</v>
      </c>
      <c r="D1215" s="60">
        <v>17</v>
      </c>
      <c r="E1215" s="65">
        <v>45510</v>
      </c>
      <c r="F1215" s="61">
        <v>17</v>
      </c>
    </row>
    <row r="1216" spans="1:6" ht="142.80000000000001" x14ac:dyDescent="0.5">
      <c r="A1216" s="68"/>
      <c r="B1216" s="55" t="s">
        <v>3607</v>
      </c>
      <c r="C1216" s="55" t="s">
        <v>3608</v>
      </c>
      <c r="D1216" s="60">
        <v>17</v>
      </c>
      <c r="E1216" s="65">
        <v>45500</v>
      </c>
      <c r="F1216" s="61">
        <v>17</v>
      </c>
    </row>
    <row r="1217" spans="1:6" ht="30.6" x14ac:dyDescent="0.5">
      <c r="A1217" s="68"/>
      <c r="B1217" s="55" t="s">
        <v>3580</v>
      </c>
      <c r="C1217" s="55" t="s">
        <v>3581</v>
      </c>
      <c r="D1217" s="60">
        <v>35.950000000000003</v>
      </c>
      <c r="E1217" s="65">
        <v>45512</v>
      </c>
      <c r="F1217" s="61">
        <v>35.950000000000003</v>
      </c>
    </row>
    <row r="1218" spans="1:6" ht="20.399999999999999" x14ac:dyDescent="0.5">
      <c r="A1218" s="68"/>
      <c r="B1218" s="55" t="s">
        <v>3634</v>
      </c>
      <c r="C1218" s="55" t="s">
        <v>3635</v>
      </c>
      <c r="D1218" s="60">
        <v>7.99</v>
      </c>
      <c r="E1218" s="65">
        <v>45503</v>
      </c>
      <c r="F1218" s="61">
        <v>7.99</v>
      </c>
    </row>
    <row r="1219" spans="1:6" ht="30.6" x14ac:dyDescent="0.5">
      <c r="A1219" s="68"/>
      <c r="B1219" s="55" t="s">
        <v>2822</v>
      </c>
      <c r="C1219" s="55" t="s">
        <v>2823</v>
      </c>
      <c r="D1219" s="60">
        <v>10.99</v>
      </c>
      <c r="E1219" s="65">
        <v>45538</v>
      </c>
      <c r="F1219" s="61">
        <v>10.99</v>
      </c>
    </row>
    <row r="1220" spans="1:6" ht="51" x14ac:dyDescent="0.5">
      <c r="A1220" s="55" t="s">
        <v>429</v>
      </c>
      <c r="B1220" s="55" t="s">
        <v>3469</v>
      </c>
      <c r="C1220" s="55" t="s">
        <v>3470</v>
      </c>
      <c r="D1220" s="60">
        <v>24</v>
      </c>
      <c r="E1220" s="65">
        <v>45531</v>
      </c>
      <c r="F1220" s="61">
        <v>24</v>
      </c>
    </row>
    <row r="1221" spans="1:6" ht="30.6" x14ac:dyDescent="0.5">
      <c r="A1221" s="68" t="s">
        <v>349</v>
      </c>
      <c r="B1221" s="55" t="s">
        <v>2920</v>
      </c>
      <c r="C1221" s="55" t="s">
        <v>2921</v>
      </c>
      <c r="D1221" s="60">
        <v>14</v>
      </c>
      <c r="E1221" s="65">
        <v>45489</v>
      </c>
      <c r="F1221" s="61">
        <v>14</v>
      </c>
    </row>
    <row r="1222" spans="1:6" ht="20.399999999999999" x14ac:dyDescent="0.5">
      <c r="A1222" s="68"/>
      <c r="B1222" s="55" t="s">
        <v>3031</v>
      </c>
      <c r="C1222" s="55" t="s">
        <v>3032</v>
      </c>
      <c r="D1222" s="60">
        <v>18</v>
      </c>
      <c r="E1222" s="65">
        <v>45517</v>
      </c>
      <c r="F1222" s="61">
        <v>18</v>
      </c>
    </row>
    <row r="1223" spans="1:6" ht="40.799999999999997" x14ac:dyDescent="0.5">
      <c r="A1223" s="68"/>
      <c r="B1223" s="55" t="s">
        <v>2863</v>
      </c>
      <c r="C1223" s="55" t="s">
        <v>2864</v>
      </c>
      <c r="D1223" s="60">
        <v>30</v>
      </c>
      <c r="E1223" s="65">
        <v>45478</v>
      </c>
      <c r="F1223" s="61">
        <v>30</v>
      </c>
    </row>
    <row r="1224" spans="1:6" ht="30.6" x14ac:dyDescent="0.5">
      <c r="A1224" s="68" t="s">
        <v>332</v>
      </c>
      <c r="B1224" s="55" t="s">
        <v>3139</v>
      </c>
      <c r="C1224" s="55" t="s">
        <v>3140</v>
      </c>
      <c r="D1224" s="60">
        <v>11</v>
      </c>
      <c r="E1224" s="65">
        <v>45532</v>
      </c>
      <c r="F1224" s="61">
        <v>11</v>
      </c>
    </row>
    <row r="1225" spans="1:6" ht="40.799999999999997" x14ac:dyDescent="0.5">
      <c r="A1225" s="68"/>
      <c r="B1225" s="55" t="s">
        <v>3166</v>
      </c>
      <c r="C1225" s="55" t="s">
        <v>3167</v>
      </c>
      <c r="D1225" s="60">
        <v>30</v>
      </c>
      <c r="E1225" s="65">
        <v>45475</v>
      </c>
      <c r="F1225" s="61">
        <v>30</v>
      </c>
    </row>
    <row r="1226" spans="1:6" ht="20.399999999999999" x14ac:dyDescent="0.5">
      <c r="A1226" s="68"/>
      <c r="B1226" s="55" t="s">
        <v>2904</v>
      </c>
      <c r="C1226" s="55" t="s">
        <v>2905</v>
      </c>
      <c r="D1226" s="60">
        <v>28</v>
      </c>
      <c r="E1226" s="65">
        <v>45489</v>
      </c>
      <c r="F1226" s="61">
        <v>28</v>
      </c>
    </row>
    <row r="1227" spans="1:6" ht="20.399999999999999" x14ac:dyDescent="0.5">
      <c r="A1227" s="68"/>
      <c r="B1227" s="55" t="s">
        <v>2906</v>
      </c>
      <c r="C1227" s="55" t="s">
        <v>2907</v>
      </c>
      <c r="D1227" s="60">
        <v>14</v>
      </c>
      <c r="E1227" s="65">
        <v>45492</v>
      </c>
      <c r="F1227" s="61">
        <v>14</v>
      </c>
    </row>
    <row r="1228" spans="1:6" ht="30.6" x14ac:dyDescent="0.5">
      <c r="A1228" s="55" t="s">
        <v>321</v>
      </c>
      <c r="B1228" s="55" t="s">
        <v>3559</v>
      </c>
      <c r="C1228" s="55" t="s">
        <v>770</v>
      </c>
      <c r="D1228" s="60">
        <v>10.07</v>
      </c>
      <c r="E1228" s="65">
        <v>45545</v>
      </c>
      <c r="F1228" s="61">
        <v>10.07</v>
      </c>
    </row>
    <row r="1229" spans="1:6" ht="20.399999999999999" x14ac:dyDescent="0.5">
      <c r="A1229" s="68" t="s">
        <v>269</v>
      </c>
      <c r="B1229" s="55" t="s">
        <v>3457</v>
      </c>
      <c r="C1229" s="55" t="s">
        <v>3458</v>
      </c>
      <c r="D1229" s="60">
        <v>50</v>
      </c>
      <c r="E1229" s="65">
        <v>45485</v>
      </c>
      <c r="F1229" s="61">
        <v>50</v>
      </c>
    </row>
    <row r="1230" spans="1:6" ht="40.799999999999997" x14ac:dyDescent="0.5">
      <c r="A1230" s="68"/>
      <c r="B1230" s="55" t="s">
        <v>3141</v>
      </c>
      <c r="C1230" s="55" t="s">
        <v>3142</v>
      </c>
      <c r="D1230" s="60">
        <v>139</v>
      </c>
      <c r="E1230" s="65">
        <v>45558</v>
      </c>
      <c r="F1230" s="61">
        <v>139</v>
      </c>
    </row>
    <row r="1231" spans="1:6" ht="40.799999999999997" x14ac:dyDescent="0.5">
      <c r="A1231" s="68"/>
      <c r="B1231" s="55" t="s">
        <v>3459</v>
      </c>
      <c r="C1231" s="55" t="s">
        <v>3460</v>
      </c>
      <c r="D1231" s="60">
        <v>50</v>
      </c>
      <c r="E1231" s="65">
        <v>45485</v>
      </c>
      <c r="F1231" s="61">
        <v>50</v>
      </c>
    </row>
    <row r="1232" spans="1:6" ht="30.6" x14ac:dyDescent="0.5">
      <c r="A1232" s="68"/>
      <c r="B1232" s="55" t="s">
        <v>3461</v>
      </c>
      <c r="C1232" s="55" t="s">
        <v>3462</v>
      </c>
      <c r="D1232" s="60">
        <v>50</v>
      </c>
      <c r="E1232" s="65">
        <v>45485</v>
      </c>
      <c r="F1232" s="61">
        <v>50</v>
      </c>
    </row>
    <row r="1233" spans="1:6" ht="20.399999999999999" x14ac:dyDescent="0.5">
      <c r="A1233" s="68"/>
      <c r="B1233" s="55" t="s">
        <v>2824</v>
      </c>
      <c r="C1233" s="55" t="s">
        <v>2825</v>
      </c>
      <c r="D1233" s="60">
        <v>14.99</v>
      </c>
      <c r="E1233" s="65">
        <v>45526</v>
      </c>
      <c r="F1233" s="61">
        <v>14.99</v>
      </c>
    </row>
    <row r="1234" spans="1:6" ht="20.399999999999999" x14ac:dyDescent="0.5">
      <c r="A1234" s="68"/>
      <c r="B1234" s="55" t="s">
        <v>3582</v>
      </c>
      <c r="C1234" s="55" t="s">
        <v>3583</v>
      </c>
      <c r="D1234" s="60">
        <v>31.99</v>
      </c>
      <c r="E1234" s="65">
        <v>45512</v>
      </c>
      <c r="F1234" s="61">
        <v>31.99</v>
      </c>
    </row>
    <row r="1235" spans="1:6" ht="20.399999999999999" x14ac:dyDescent="0.5">
      <c r="A1235" s="68"/>
      <c r="B1235" s="55" t="s">
        <v>2845</v>
      </c>
      <c r="C1235" s="55" t="s">
        <v>2846</v>
      </c>
      <c r="D1235" s="60">
        <v>13</v>
      </c>
      <c r="E1235" s="65">
        <v>45488</v>
      </c>
      <c r="F1235" s="61">
        <v>13</v>
      </c>
    </row>
    <row r="1236" spans="1:6" ht="30.6" x14ac:dyDescent="0.5">
      <c r="A1236" s="68"/>
      <c r="B1236" s="55" t="s">
        <v>2801</v>
      </c>
      <c r="C1236" s="55" t="s">
        <v>2802</v>
      </c>
      <c r="D1236" s="60">
        <v>13.99</v>
      </c>
      <c r="E1236" s="65">
        <v>45555</v>
      </c>
      <c r="F1236" s="61">
        <v>13.99</v>
      </c>
    </row>
    <row r="1237" spans="1:6" ht="40.799999999999997" x14ac:dyDescent="0.5">
      <c r="A1237" s="55" t="s">
        <v>744</v>
      </c>
      <c r="B1237" s="55" t="s">
        <v>3227</v>
      </c>
      <c r="C1237" s="55" t="s">
        <v>3228</v>
      </c>
      <c r="D1237" s="60">
        <v>17</v>
      </c>
      <c r="E1237" s="65">
        <v>45539</v>
      </c>
      <c r="F1237" s="61">
        <v>17</v>
      </c>
    </row>
    <row r="1238" spans="1:6" ht="30.6" x14ac:dyDescent="0.5">
      <c r="A1238" s="68" t="s">
        <v>351</v>
      </c>
      <c r="B1238" s="55" t="s">
        <v>2847</v>
      </c>
      <c r="C1238" s="55" t="s">
        <v>2848</v>
      </c>
      <c r="D1238" s="60">
        <v>35</v>
      </c>
      <c r="E1238" s="65">
        <v>45510</v>
      </c>
      <c r="F1238" s="61">
        <v>35</v>
      </c>
    </row>
    <row r="1239" spans="1:6" ht="20.399999999999999" x14ac:dyDescent="0.5">
      <c r="A1239" s="68"/>
      <c r="B1239" s="55" t="s">
        <v>3526</v>
      </c>
      <c r="C1239" s="55" t="s">
        <v>3527</v>
      </c>
      <c r="D1239" s="60">
        <v>16.989999999999998</v>
      </c>
      <c r="E1239" s="65">
        <v>45548</v>
      </c>
      <c r="F1239" s="61">
        <v>16.989999999999998</v>
      </c>
    </row>
    <row r="1240" spans="1:6" ht="20.399999999999999" x14ac:dyDescent="0.5">
      <c r="A1240" s="68"/>
      <c r="B1240" s="55" t="s">
        <v>3334</v>
      </c>
      <c r="C1240" s="55" t="s">
        <v>3335</v>
      </c>
      <c r="D1240" s="60">
        <v>9.99</v>
      </c>
      <c r="E1240" s="65">
        <v>45484</v>
      </c>
      <c r="F1240" s="61">
        <v>9.99</v>
      </c>
    </row>
    <row r="1241" spans="1:6" ht="81.599999999999994" x14ac:dyDescent="0.5">
      <c r="A1241" s="68"/>
      <c r="B1241" s="55" t="s">
        <v>2995</v>
      </c>
      <c r="C1241" s="55" t="s">
        <v>2996</v>
      </c>
      <c r="D1241" s="60">
        <v>9.99</v>
      </c>
      <c r="E1241" s="65">
        <v>45532</v>
      </c>
      <c r="F1241" s="61">
        <v>9.99</v>
      </c>
    </row>
    <row r="1242" spans="1:6" ht="51" x14ac:dyDescent="0.5">
      <c r="A1242" s="68"/>
      <c r="B1242" s="55" t="s">
        <v>2865</v>
      </c>
      <c r="C1242" s="55" t="s">
        <v>2866</v>
      </c>
      <c r="D1242" s="60">
        <v>34.99</v>
      </c>
      <c r="E1242" s="65">
        <v>45544</v>
      </c>
      <c r="F1242" s="61">
        <v>34.99</v>
      </c>
    </row>
    <row r="1243" spans="1:6" ht="30.6" x14ac:dyDescent="0.5">
      <c r="A1243" s="68"/>
      <c r="B1243" s="55" t="s">
        <v>2997</v>
      </c>
      <c r="C1243" s="55" t="s">
        <v>2998</v>
      </c>
      <c r="D1243" s="60">
        <v>29</v>
      </c>
      <c r="E1243" s="65">
        <v>45190</v>
      </c>
      <c r="F1243" s="61">
        <v>29</v>
      </c>
    </row>
    <row r="1244" spans="1:6" ht="30.6" x14ac:dyDescent="0.5">
      <c r="A1244" s="68"/>
      <c r="B1244" s="55" t="s">
        <v>3550</v>
      </c>
      <c r="C1244" s="55" t="s">
        <v>3551</v>
      </c>
      <c r="D1244" s="60">
        <v>60</v>
      </c>
      <c r="E1244" s="65">
        <v>45542</v>
      </c>
      <c r="F1244" s="61">
        <v>60</v>
      </c>
    </row>
    <row r="1245" spans="1:6" ht="40.799999999999997" x14ac:dyDescent="0.5">
      <c r="A1245" s="68" t="s">
        <v>271</v>
      </c>
      <c r="B1245" s="55" t="s">
        <v>2926</v>
      </c>
      <c r="C1245" s="55" t="s">
        <v>2927</v>
      </c>
      <c r="D1245" s="60">
        <v>10</v>
      </c>
      <c r="E1245" s="65">
        <v>45504</v>
      </c>
      <c r="F1245" s="61">
        <v>10</v>
      </c>
    </row>
    <row r="1246" spans="1:6" ht="20.399999999999999" x14ac:dyDescent="0.5">
      <c r="A1246" s="68"/>
      <c r="B1246" s="55" t="s">
        <v>2928</v>
      </c>
      <c r="C1246" s="55" t="s">
        <v>2929</v>
      </c>
      <c r="D1246" s="60">
        <v>25</v>
      </c>
      <c r="E1246" s="65">
        <v>45524</v>
      </c>
      <c r="F1246" s="61">
        <v>25</v>
      </c>
    </row>
    <row r="1247" spans="1:6" ht="20.399999999999999" x14ac:dyDescent="0.5">
      <c r="A1247" s="68"/>
      <c r="B1247" s="55" t="s">
        <v>3337</v>
      </c>
      <c r="C1247" s="55" t="s">
        <v>3338</v>
      </c>
      <c r="D1247" s="60">
        <v>27</v>
      </c>
      <c r="E1247" s="65">
        <v>45506</v>
      </c>
      <c r="F1247" s="61">
        <v>27</v>
      </c>
    </row>
    <row r="1248" spans="1:6" ht="40.799999999999997" x14ac:dyDescent="0.5">
      <c r="A1248" s="68"/>
      <c r="B1248" s="55" t="s">
        <v>2849</v>
      </c>
      <c r="C1248" s="55" t="s">
        <v>2850</v>
      </c>
      <c r="D1248" s="60">
        <v>27</v>
      </c>
      <c r="E1248" s="65">
        <v>45539</v>
      </c>
      <c r="F1248" s="61">
        <v>27</v>
      </c>
    </row>
    <row r="1249" spans="1:6" ht="40.799999999999997" x14ac:dyDescent="0.5">
      <c r="A1249" s="68"/>
      <c r="B1249" s="55" t="s">
        <v>2930</v>
      </c>
      <c r="C1249" s="55" t="s">
        <v>2931</v>
      </c>
      <c r="D1249" s="60">
        <v>13</v>
      </c>
      <c r="E1249" s="65">
        <v>45561</v>
      </c>
      <c r="F1249" s="61">
        <v>13</v>
      </c>
    </row>
    <row r="1250" spans="1:6" ht="91.8" x14ac:dyDescent="0.5">
      <c r="A1250" s="68"/>
      <c r="B1250" s="55" t="s">
        <v>3008</v>
      </c>
      <c r="C1250" s="55" t="s">
        <v>3009</v>
      </c>
      <c r="D1250" s="60">
        <v>35</v>
      </c>
      <c r="E1250" s="65">
        <v>45553</v>
      </c>
      <c r="F1250" s="61">
        <v>35</v>
      </c>
    </row>
    <row r="1251" spans="1:6" ht="51" x14ac:dyDescent="0.5">
      <c r="A1251" s="55" t="s">
        <v>848</v>
      </c>
      <c r="B1251" s="55" t="s">
        <v>3229</v>
      </c>
      <c r="C1251" s="55" t="s">
        <v>3230</v>
      </c>
      <c r="D1251" s="60">
        <v>10</v>
      </c>
      <c r="E1251" s="65">
        <v>45518</v>
      </c>
      <c r="F1251" s="61">
        <v>10</v>
      </c>
    </row>
    <row r="1252" spans="1:6" ht="30.6" x14ac:dyDescent="0.5">
      <c r="A1252" s="55" t="s">
        <v>273</v>
      </c>
      <c r="B1252" s="55" t="s">
        <v>3301</v>
      </c>
      <c r="C1252" s="55" t="s">
        <v>3302</v>
      </c>
      <c r="D1252" s="60">
        <v>41</v>
      </c>
      <c r="E1252" s="65">
        <v>45549</v>
      </c>
      <c r="F1252" s="61">
        <v>41</v>
      </c>
    </row>
    <row r="1253" spans="1:6" ht="51" x14ac:dyDescent="0.5">
      <c r="A1253" s="55" t="s">
        <v>373</v>
      </c>
      <c r="B1253" s="55" t="s">
        <v>3143</v>
      </c>
      <c r="C1253" s="55" t="s">
        <v>3144</v>
      </c>
      <c r="D1253" s="60">
        <v>30</v>
      </c>
      <c r="E1253" s="65">
        <v>45548</v>
      </c>
      <c r="F1253" s="61">
        <v>30</v>
      </c>
    </row>
    <row r="1254" spans="1:6" ht="20.399999999999999" x14ac:dyDescent="0.5">
      <c r="A1254" s="68" t="s">
        <v>434</v>
      </c>
      <c r="B1254" s="55" t="s">
        <v>3145</v>
      </c>
      <c r="C1254" s="55" t="s">
        <v>3146</v>
      </c>
      <c r="D1254" s="60">
        <v>9</v>
      </c>
      <c r="E1254" s="65">
        <v>45481</v>
      </c>
      <c r="F1254" s="61">
        <v>9</v>
      </c>
    </row>
    <row r="1255" spans="1:6" ht="20.399999999999999" x14ac:dyDescent="0.5">
      <c r="A1255" s="68"/>
      <c r="B1255" s="55" t="s">
        <v>3328</v>
      </c>
      <c r="C1255" s="55" t="s">
        <v>3329</v>
      </c>
      <c r="D1255" s="60">
        <v>40</v>
      </c>
      <c r="E1255" s="65">
        <v>45563</v>
      </c>
      <c r="F1255" s="61">
        <v>40</v>
      </c>
    </row>
    <row r="1256" spans="1:6" ht="20.399999999999999" x14ac:dyDescent="0.5">
      <c r="A1256" s="68"/>
      <c r="B1256" s="55" t="s">
        <v>3046</v>
      </c>
      <c r="C1256" s="55" t="s">
        <v>3047</v>
      </c>
      <c r="D1256" s="60">
        <v>10</v>
      </c>
      <c r="E1256" s="65">
        <v>45531</v>
      </c>
      <c r="F1256" s="61">
        <v>10</v>
      </c>
    </row>
    <row r="1257" spans="1:6" ht="132.6" x14ac:dyDescent="0.5">
      <c r="A1257" s="68" t="s">
        <v>750</v>
      </c>
      <c r="B1257" s="55" t="s">
        <v>3415</v>
      </c>
      <c r="C1257" s="55" t="s">
        <v>3416</v>
      </c>
      <c r="D1257" s="60">
        <v>18</v>
      </c>
      <c r="E1257" s="65">
        <v>45553</v>
      </c>
      <c r="F1257" s="61">
        <v>18</v>
      </c>
    </row>
    <row r="1258" spans="1:6" ht="20.399999999999999" x14ac:dyDescent="0.5">
      <c r="A1258" s="68"/>
      <c r="B1258" s="55" t="s">
        <v>3417</v>
      </c>
      <c r="C1258" s="55" t="s">
        <v>3418</v>
      </c>
      <c r="D1258" s="60">
        <v>17</v>
      </c>
      <c r="E1258" s="65">
        <v>45553</v>
      </c>
      <c r="F1258" s="61">
        <v>17</v>
      </c>
    </row>
    <row r="1259" spans="1:6" ht="30.6" x14ac:dyDescent="0.5">
      <c r="A1259" s="68"/>
      <c r="B1259" s="55" t="s">
        <v>2939</v>
      </c>
      <c r="C1259" s="55" t="s">
        <v>713</v>
      </c>
      <c r="D1259" s="60">
        <v>18</v>
      </c>
      <c r="E1259" s="65">
        <v>45528</v>
      </c>
      <c r="F1259" s="61">
        <v>18</v>
      </c>
    </row>
    <row r="1260" spans="1:6" ht="20.399999999999999" x14ac:dyDescent="0.5">
      <c r="A1260" s="68"/>
      <c r="B1260" s="55" t="s">
        <v>3419</v>
      </c>
      <c r="C1260" s="55" t="s">
        <v>3420</v>
      </c>
      <c r="D1260" s="60">
        <v>5</v>
      </c>
      <c r="E1260" s="65">
        <v>45503</v>
      </c>
      <c r="F1260" s="61">
        <v>5</v>
      </c>
    </row>
    <row r="1261" spans="1:6" ht="20.399999999999999" x14ac:dyDescent="0.5">
      <c r="A1261" s="68"/>
      <c r="B1261" s="55" t="s">
        <v>3323</v>
      </c>
      <c r="C1261" s="55" t="s">
        <v>3324</v>
      </c>
      <c r="D1261" s="60">
        <v>28</v>
      </c>
      <c r="E1261" s="65">
        <v>45476</v>
      </c>
      <c r="F1261" s="61">
        <v>28</v>
      </c>
    </row>
    <row r="1262" spans="1:6" ht="20.399999999999999" x14ac:dyDescent="0.5">
      <c r="A1262" s="68" t="s">
        <v>353</v>
      </c>
      <c r="B1262" s="55" t="s">
        <v>2968</v>
      </c>
      <c r="C1262" s="55" t="s">
        <v>2969</v>
      </c>
      <c r="D1262" s="60">
        <v>11</v>
      </c>
      <c r="E1262" s="65">
        <v>45546</v>
      </c>
      <c r="F1262" s="61">
        <v>11</v>
      </c>
    </row>
    <row r="1263" spans="1:6" ht="30.6" x14ac:dyDescent="0.5">
      <c r="A1263" s="68"/>
      <c r="B1263" s="55" t="s">
        <v>2932</v>
      </c>
      <c r="C1263" s="55" t="s">
        <v>2933</v>
      </c>
      <c r="D1263" s="60">
        <v>28</v>
      </c>
      <c r="E1263" s="65">
        <v>45553</v>
      </c>
      <c r="F1263" s="61">
        <v>28</v>
      </c>
    </row>
    <row r="1264" spans="1:6" ht="20.399999999999999" x14ac:dyDescent="0.5">
      <c r="A1264" s="68"/>
      <c r="B1264" s="55" t="s">
        <v>3238</v>
      </c>
      <c r="C1264" s="55" t="s">
        <v>3239</v>
      </c>
      <c r="D1264" s="60">
        <v>18</v>
      </c>
      <c r="E1264" s="65">
        <v>45521</v>
      </c>
      <c r="F1264" s="61">
        <v>18</v>
      </c>
    </row>
    <row r="1265" spans="1:6" ht="20.399999999999999" x14ac:dyDescent="0.5">
      <c r="A1265" s="68" t="s">
        <v>936</v>
      </c>
      <c r="B1265" s="55" t="s">
        <v>3147</v>
      </c>
      <c r="C1265" s="55" t="s">
        <v>3148</v>
      </c>
      <c r="D1265" s="60">
        <v>18.95</v>
      </c>
      <c r="E1265" s="65">
        <v>45491</v>
      </c>
      <c r="F1265" s="61">
        <v>18.95</v>
      </c>
    </row>
    <row r="1266" spans="1:6" ht="40.799999999999997" x14ac:dyDescent="0.5">
      <c r="A1266" s="68"/>
      <c r="B1266" s="55" t="s">
        <v>2851</v>
      </c>
      <c r="C1266" s="55" t="s">
        <v>2852</v>
      </c>
      <c r="D1266" s="60">
        <v>29.99</v>
      </c>
      <c r="E1266" s="65">
        <v>45552</v>
      </c>
      <c r="F1266" s="61">
        <v>29.99</v>
      </c>
    </row>
    <row r="1267" spans="1:6" ht="51" x14ac:dyDescent="0.5">
      <c r="A1267" s="68" t="s">
        <v>436</v>
      </c>
      <c r="B1267" s="55" t="s">
        <v>3168</v>
      </c>
      <c r="C1267" s="55" t="s">
        <v>3169</v>
      </c>
      <c r="D1267" s="60">
        <v>13</v>
      </c>
      <c r="E1267" s="65">
        <v>45545</v>
      </c>
      <c r="F1267" s="61">
        <v>13</v>
      </c>
    </row>
    <row r="1268" spans="1:6" ht="30.6" x14ac:dyDescent="0.5">
      <c r="A1268" s="68"/>
      <c r="B1268" s="55" t="s">
        <v>3048</v>
      </c>
      <c r="C1268" s="55" t="s">
        <v>3049</v>
      </c>
      <c r="D1268" s="60">
        <v>30</v>
      </c>
      <c r="E1268" s="65">
        <v>45519</v>
      </c>
      <c r="F1268" s="61">
        <v>30</v>
      </c>
    </row>
    <row r="1269" spans="1:6" ht="20.399999999999999" x14ac:dyDescent="0.5">
      <c r="A1269" s="68" t="s">
        <v>610</v>
      </c>
      <c r="B1269" s="55" t="s">
        <v>3086</v>
      </c>
      <c r="C1269" s="55" t="s">
        <v>3087</v>
      </c>
      <c r="D1269" s="60">
        <v>14</v>
      </c>
      <c r="E1269" s="65">
        <v>45481</v>
      </c>
      <c r="F1269" s="61">
        <v>14</v>
      </c>
    </row>
    <row r="1270" spans="1:6" ht="40.799999999999997" x14ac:dyDescent="0.5">
      <c r="A1270" s="68"/>
      <c r="B1270" s="55" t="s">
        <v>2908</v>
      </c>
      <c r="C1270" s="55" t="s">
        <v>2909</v>
      </c>
      <c r="D1270" s="60">
        <v>9</v>
      </c>
      <c r="E1270" s="65">
        <v>45512</v>
      </c>
      <c r="F1270" s="61">
        <v>9</v>
      </c>
    </row>
    <row r="1271" spans="1:6" ht="61.2" x14ac:dyDescent="0.5">
      <c r="A1271" s="68"/>
      <c r="B1271" s="55" t="s">
        <v>2826</v>
      </c>
      <c r="C1271" s="55" t="s">
        <v>2827</v>
      </c>
      <c r="D1271" s="60">
        <v>50</v>
      </c>
      <c r="E1271" s="65">
        <v>45560</v>
      </c>
      <c r="F1271" s="61">
        <v>50</v>
      </c>
    </row>
    <row r="1272" spans="1:6" ht="112.2" x14ac:dyDescent="0.5">
      <c r="A1272" s="68" t="s">
        <v>303</v>
      </c>
      <c r="B1272" s="55" t="s">
        <v>3088</v>
      </c>
      <c r="C1272" s="55" t="s">
        <v>2862</v>
      </c>
      <c r="D1272" s="60">
        <v>8.39</v>
      </c>
      <c r="E1272" s="65">
        <v>45539</v>
      </c>
      <c r="F1272" s="61">
        <v>8.39</v>
      </c>
    </row>
    <row r="1273" spans="1:6" ht="20.399999999999999" x14ac:dyDescent="0.5">
      <c r="A1273" s="68"/>
      <c r="B1273" s="55" t="s">
        <v>3448</v>
      </c>
      <c r="C1273" s="55" t="s">
        <v>3449</v>
      </c>
      <c r="D1273" s="60">
        <v>4.79</v>
      </c>
      <c r="E1273" s="65">
        <v>45491</v>
      </c>
      <c r="F1273" s="61">
        <v>4.79</v>
      </c>
    </row>
    <row r="1274" spans="1:6" ht="30.6" x14ac:dyDescent="0.5">
      <c r="A1274" s="68"/>
      <c r="B1274" s="55" t="s">
        <v>3089</v>
      </c>
      <c r="C1274" s="55" t="s">
        <v>3090</v>
      </c>
      <c r="D1274" s="60">
        <v>15.79</v>
      </c>
      <c r="E1274" s="65">
        <v>45496</v>
      </c>
      <c r="F1274" s="61">
        <v>15.79</v>
      </c>
    </row>
    <row r="1275" spans="1:6" ht="40.799999999999997" x14ac:dyDescent="0.5">
      <c r="A1275" s="68"/>
      <c r="B1275" s="55" t="s">
        <v>2828</v>
      </c>
      <c r="C1275" s="55" t="s">
        <v>2829</v>
      </c>
      <c r="D1275" s="60">
        <v>15.99</v>
      </c>
      <c r="E1275" s="65">
        <v>45496</v>
      </c>
      <c r="F1275" s="61">
        <v>15.99</v>
      </c>
    </row>
    <row r="1276" spans="1:6" ht="20.399999999999999" x14ac:dyDescent="0.5">
      <c r="A1276" s="68"/>
      <c r="B1276" s="55" t="s">
        <v>3310</v>
      </c>
      <c r="C1276" s="55" t="s">
        <v>3311</v>
      </c>
      <c r="D1276" s="60">
        <v>13.79</v>
      </c>
      <c r="E1276" s="65">
        <v>45524</v>
      </c>
      <c r="F1276" s="61">
        <v>13.79</v>
      </c>
    </row>
    <row r="1277" spans="1:6" ht="30.6" x14ac:dyDescent="0.5">
      <c r="A1277" s="68"/>
      <c r="B1277" s="55" t="s">
        <v>3584</v>
      </c>
      <c r="C1277" s="55" t="s">
        <v>3585</v>
      </c>
      <c r="D1277" s="60">
        <v>10.16</v>
      </c>
      <c r="E1277" s="65">
        <v>45559</v>
      </c>
      <c r="F1277" s="61">
        <v>10.16</v>
      </c>
    </row>
    <row r="1278" spans="1:6" ht="91.8" x14ac:dyDescent="0.5">
      <c r="A1278" s="68"/>
      <c r="B1278" s="55" t="s">
        <v>2885</v>
      </c>
      <c r="C1278" s="55" t="s">
        <v>2886</v>
      </c>
      <c r="D1278" s="60">
        <v>15.81</v>
      </c>
      <c r="E1278" s="65">
        <v>45514</v>
      </c>
      <c r="F1278" s="61">
        <v>15.81</v>
      </c>
    </row>
    <row r="1279" spans="1:6" ht="122.4" x14ac:dyDescent="0.5">
      <c r="A1279" s="68"/>
      <c r="B1279" s="55" t="s">
        <v>3421</v>
      </c>
      <c r="C1279" s="55" t="s">
        <v>3422</v>
      </c>
      <c r="D1279" s="60">
        <v>10.4</v>
      </c>
      <c r="E1279" s="65">
        <v>45499</v>
      </c>
      <c r="F1279" s="61">
        <v>10.4</v>
      </c>
    </row>
    <row r="1280" spans="1:6" ht="40.799999999999997" x14ac:dyDescent="0.5">
      <c r="A1280" s="68"/>
      <c r="B1280" s="55" t="s">
        <v>3362</v>
      </c>
      <c r="C1280" s="55" t="s">
        <v>3363</v>
      </c>
      <c r="D1280" s="60">
        <v>16.100000000000001</v>
      </c>
      <c r="E1280" s="65">
        <v>45559</v>
      </c>
      <c r="F1280" s="61">
        <v>16.100000000000001</v>
      </c>
    </row>
    <row r="1281" spans="1:6" ht="71.400000000000006" x14ac:dyDescent="0.5">
      <c r="A1281" s="68"/>
      <c r="B1281" s="55" t="s">
        <v>3274</v>
      </c>
      <c r="C1281" s="55" t="s">
        <v>3275</v>
      </c>
      <c r="D1281" s="60">
        <v>9.6</v>
      </c>
      <c r="E1281" s="65">
        <v>45502</v>
      </c>
      <c r="F1281" s="61">
        <v>9.6</v>
      </c>
    </row>
    <row r="1282" spans="1:6" ht="71.400000000000006" x14ac:dyDescent="0.5">
      <c r="A1282" s="68"/>
      <c r="B1282" s="55" t="s">
        <v>2917</v>
      </c>
      <c r="C1282" s="55" t="s">
        <v>2918</v>
      </c>
      <c r="D1282" s="60">
        <v>16.149999999999999</v>
      </c>
      <c r="E1282" s="65">
        <v>45478</v>
      </c>
      <c r="F1282" s="61">
        <v>16.149999999999999</v>
      </c>
    </row>
    <row r="1283" spans="1:6" ht="61.2" x14ac:dyDescent="0.5">
      <c r="A1283" s="68"/>
      <c r="B1283" s="55" t="s">
        <v>3552</v>
      </c>
      <c r="C1283" s="55" t="s">
        <v>3553</v>
      </c>
      <c r="D1283" s="60">
        <v>11.97</v>
      </c>
      <c r="E1283" s="65">
        <v>45506</v>
      </c>
      <c r="F1283" s="61">
        <v>11.97</v>
      </c>
    </row>
    <row r="1284" spans="1:6" ht="30.6" x14ac:dyDescent="0.5">
      <c r="A1284" s="68"/>
      <c r="B1284" s="55" t="s">
        <v>3208</v>
      </c>
      <c r="C1284" s="55" t="s">
        <v>3209</v>
      </c>
      <c r="D1284" s="60">
        <v>25.64</v>
      </c>
      <c r="E1284" s="65">
        <v>45482</v>
      </c>
      <c r="F1284" s="61">
        <v>25.64</v>
      </c>
    </row>
    <row r="1285" spans="1:6" ht="20.399999999999999" x14ac:dyDescent="0.5">
      <c r="A1285" s="68"/>
      <c r="B1285" s="55" t="s">
        <v>3091</v>
      </c>
      <c r="C1285" s="55" t="s">
        <v>3092</v>
      </c>
      <c r="D1285" s="60">
        <v>5.64</v>
      </c>
      <c r="E1285" s="65">
        <v>45523</v>
      </c>
      <c r="F1285" s="61">
        <v>5.64</v>
      </c>
    </row>
    <row r="1286" spans="1:6" ht="30.6" x14ac:dyDescent="0.5">
      <c r="A1286" s="68"/>
      <c r="B1286" s="55" t="s">
        <v>3636</v>
      </c>
      <c r="C1286" s="55" t="s">
        <v>863</v>
      </c>
      <c r="D1286" s="60">
        <v>8.9700000000000006</v>
      </c>
      <c r="E1286" s="65">
        <v>45478</v>
      </c>
      <c r="F1286" s="61">
        <v>8.9700000000000006</v>
      </c>
    </row>
    <row r="1287" spans="1:6" ht="153" x14ac:dyDescent="0.5">
      <c r="A1287" s="68"/>
      <c r="B1287" s="55" t="s">
        <v>3450</v>
      </c>
      <c r="C1287" s="55" t="s">
        <v>3451</v>
      </c>
      <c r="D1287" s="60">
        <v>5.69</v>
      </c>
      <c r="E1287" s="65">
        <v>45491</v>
      </c>
      <c r="F1287" s="61">
        <v>5.69</v>
      </c>
    </row>
    <row r="1288" spans="1:6" ht="71.400000000000006" x14ac:dyDescent="0.5">
      <c r="A1288" s="68"/>
      <c r="B1288" s="55" t="s">
        <v>2910</v>
      </c>
      <c r="C1288" s="55" t="s">
        <v>2911</v>
      </c>
      <c r="D1288" s="60">
        <v>16.14</v>
      </c>
      <c r="E1288" s="65">
        <v>45510</v>
      </c>
      <c r="F1288" s="61">
        <v>16.14</v>
      </c>
    </row>
    <row r="1289" spans="1:6" ht="20.399999999999999" x14ac:dyDescent="0.5">
      <c r="A1289" s="68"/>
      <c r="B1289" s="55" t="s">
        <v>3586</v>
      </c>
      <c r="C1289" s="55" t="s">
        <v>3587</v>
      </c>
      <c r="D1289" s="60">
        <v>12.74</v>
      </c>
      <c r="E1289" s="65">
        <v>45489</v>
      </c>
      <c r="F1289" s="61">
        <v>12.74</v>
      </c>
    </row>
    <row r="1290" spans="1:6" ht="20.399999999999999" x14ac:dyDescent="0.5">
      <c r="A1290" s="68"/>
      <c r="B1290" s="55" t="s">
        <v>3093</v>
      </c>
      <c r="C1290" s="55" t="s">
        <v>3094</v>
      </c>
      <c r="D1290" s="60">
        <v>11.97</v>
      </c>
      <c r="E1290" s="65">
        <v>45519</v>
      </c>
      <c r="F1290" s="61">
        <v>11.97</v>
      </c>
    </row>
    <row r="1291" spans="1:6" ht="30.6" x14ac:dyDescent="0.5">
      <c r="A1291" s="68"/>
      <c r="B1291" s="55" t="s">
        <v>3095</v>
      </c>
      <c r="C1291" s="55" t="s">
        <v>3096</v>
      </c>
      <c r="D1291" s="60">
        <v>5</v>
      </c>
      <c r="E1291" s="65">
        <v>45539</v>
      </c>
      <c r="F1291" s="61">
        <v>5</v>
      </c>
    </row>
    <row r="1292" spans="1:6" ht="20.399999999999999" x14ac:dyDescent="0.5">
      <c r="A1292" s="68"/>
      <c r="B1292" s="55" t="s">
        <v>2867</v>
      </c>
      <c r="C1292" s="55" t="s">
        <v>637</v>
      </c>
      <c r="D1292" s="60">
        <v>10.19</v>
      </c>
      <c r="E1292" s="65">
        <v>45505</v>
      </c>
      <c r="F1292" s="61">
        <v>10.19</v>
      </c>
    </row>
    <row r="1293" spans="1:6" ht="61.2" x14ac:dyDescent="0.5">
      <c r="A1293" s="68"/>
      <c r="B1293" s="55" t="s">
        <v>3149</v>
      </c>
      <c r="C1293" s="55" t="s">
        <v>3150</v>
      </c>
      <c r="D1293" s="60">
        <v>20.39</v>
      </c>
      <c r="E1293" s="65">
        <v>45491</v>
      </c>
      <c r="F1293" s="61">
        <v>20.39</v>
      </c>
    </row>
    <row r="1294" spans="1:6" ht="30.6" x14ac:dyDescent="0.5">
      <c r="A1294" s="68"/>
      <c r="B1294" s="55" t="s">
        <v>3097</v>
      </c>
      <c r="C1294" s="55" t="s">
        <v>3098</v>
      </c>
      <c r="D1294" s="60">
        <v>18.28</v>
      </c>
      <c r="E1294" s="65">
        <v>45512</v>
      </c>
      <c r="F1294" s="61">
        <v>18.28</v>
      </c>
    </row>
    <row r="1295" spans="1:6" ht="40.799999999999997" x14ac:dyDescent="0.5">
      <c r="A1295" s="68"/>
      <c r="B1295" s="55" t="s">
        <v>3569</v>
      </c>
      <c r="C1295" s="55" t="s">
        <v>3570</v>
      </c>
      <c r="D1295" s="60">
        <v>18.28</v>
      </c>
      <c r="E1295" s="65">
        <v>45489</v>
      </c>
      <c r="F1295" s="61">
        <v>18.28</v>
      </c>
    </row>
    <row r="1296" spans="1:6" ht="91.8" x14ac:dyDescent="0.5">
      <c r="A1296" s="55" t="s">
        <v>305</v>
      </c>
      <c r="B1296" s="55" t="s">
        <v>3240</v>
      </c>
      <c r="C1296" s="55" t="s">
        <v>3241</v>
      </c>
      <c r="D1296" s="60">
        <v>30</v>
      </c>
      <c r="E1296" s="65">
        <v>45510</v>
      </c>
      <c r="F1296" s="61">
        <v>30</v>
      </c>
    </row>
    <row r="1297" spans="1:6" ht="30.6" x14ac:dyDescent="0.5">
      <c r="A1297" s="68" t="s">
        <v>613</v>
      </c>
      <c r="B1297" s="55" t="s">
        <v>3033</v>
      </c>
      <c r="C1297" s="55" t="s">
        <v>3034</v>
      </c>
      <c r="D1297" s="60">
        <v>4</v>
      </c>
      <c r="E1297" s="65">
        <v>45485</v>
      </c>
      <c r="F1297" s="61">
        <v>4</v>
      </c>
    </row>
    <row r="1298" spans="1:6" ht="71.400000000000006" x14ac:dyDescent="0.5">
      <c r="A1298" s="68"/>
      <c r="B1298" s="55" t="s">
        <v>3151</v>
      </c>
      <c r="C1298" s="55" t="s">
        <v>3152</v>
      </c>
      <c r="D1298" s="60">
        <v>16</v>
      </c>
      <c r="E1298" s="65">
        <v>45499</v>
      </c>
      <c r="F1298" s="61">
        <v>16</v>
      </c>
    </row>
    <row r="1299" spans="1:6" ht="20.399999999999999" x14ac:dyDescent="0.5">
      <c r="A1299" s="68" t="s">
        <v>809</v>
      </c>
      <c r="B1299" s="55" t="s">
        <v>2970</v>
      </c>
      <c r="C1299" s="55" t="s">
        <v>2971</v>
      </c>
      <c r="D1299" s="60">
        <v>16</v>
      </c>
      <c r="E1299" s="65">
        <v>45553</v>
      </c>
      <c r="F1299" s="61">
        <v>16</v>
      </c>
    </row>
    <row r="1300" spans="1:6" ht="51" x14ac:dyDescent="0.5">
      <c r="A1300" s="68"/>
      <c r="B1300" s="55" t="s">
        <v>2830</v>
      </c>
      <c r="C1300" s="55" t="s">
        <v>2831</v>
      </c>
      <c r="D1300" s="60">
        <v>6</v>
      </c>
      <c r="E1300" s="65">
        <v>45494</v>
      </c>
      <c r="F1300" s="61">
        <v>6</v>
      </c>
    </row>
    <row r="1301" spans="1:6" ht="71.400000000000006" x14ac:dyDescent="0.5">
      <c r="A1301" s="68" t="s">
        <v>756</v>
      </c>
      <c r="B1301" s="55" t="s">
        <v>2832</v>
      </c>
      <c r="C1301" s="55" t="s">
        <v>2833</v>
      </c>
      <c r="D1301" s="60">
        <v>13</v>
      </c>
      <c r="E1301" s="65">
        <v>45489</v>
      </c>
      <c r="F1301" s="61">
        <v>13</v>
      </c>
    </row>
    <row r="1302" spans="1:6" ht="81.599999999999994" x14ac:dyDescent="0.5">
      <c r="A1302" s="68"/>
      <c r="B1302" s="55" t="s">
        <v>2868</v>
      </c>
      <c r="C1302" s="55" t="s">
        <v>2869</v>
      </c>
      <c r="D1302" s="60">
        <v>10</v>
      </c>
      <c r="E1302" s="65">
        <v>45524</v>
      </c>
      <c r="F1302" s="61">
        <v>10</v>
      </c>
    </row>
    <row r="1303" spans="1:6" ht="40.799999999999997" x14ac:dyDescent="0.5">
      <c r="A1303" s="68" t="s">
        <v>439</v>
      </c>
      <c r="B1303" s="55" t="s">
        <v>2999</v>
      </c>
      <c r="C1303" s="55" t="s">
        <v>3000</v>
      </c>
      <c r="D1303" s="60">
        <v>7</v>
      </c>
      <c r="E1303" s="65">
        <v>45525</v>
      </c>
      <c r="F1303" s="61">
        <v>7</v>
      </c>
    </row>
    <row r="1304" spans="1:6" ht="20.399999999999999" x14ac:dyDescent="0.5">
      <c r="A1304" s="68"/>
      <c r="B1304" s="55" t="s">
        <v>3035</v>
      </c>
      <c r="C1304" s="55" t="s">
        <v>3036</v>
      </c>
      <c r="D1304" s="60">
        <v>23</v>
      </c>
      <c r="E1304" s="65">
        <v>45485</v>
      </c>
      <c r="F1304" s="61">
        <v>23</v>
      </c>
    </row>
    <row r="1305" spans="1:6" ht="30.6" x14ac:dyDescent="0.5">
      <c r="A1305" s="68"/>
      <c r="B1305" s="55" t="s">
        <v>3276</v>
      </c>
      <c r="C1305" s="55" t="s">
        <v>3277</v>
      </c>
      <c r="D1305" s="60">
        <v>28</v>
      </c>
      <c r="E1305" s="65">
        <v>45488</v>
      </c>
      <c r="F1305" s="61">
        <v>28</v>
      </c>
    </row>
    <row r="1306" spans="1:6" ht="20.399999999999999" x14ac:dyDescent="0.5">
      <c r="A1306" s="68"/>
      <c r="B1306" s="55" t="s">
        <v>3153</v>
      </c>
      <c r="C1306" s="55" t="s">
        <v>3154</v>
      </c>
      <c r="D1306" s="60">
        <v>12</v>
      </c>
      <c r="E1306" s="65">
        <v>45541</v>
      </c>
      <c r="F1306" s="61">
        <v>12</v>
      </c>
    </row>
    <row r="1307" spans="1:6" ht="30.6" x14ac:dyDescent="0.5">
      <c r="A1307" s="68"/>
      <c r="B1307" s="55" t="s">
        <v>3278</v>
      </c>
      <c r="C1307" s="55" t="s">
        <v>3279</v>
      </c>
      <c r="D1307" s="60">
        <v>17</v>
      </c>
      <c r="E1307" s="65">
        <v>45489</v>
      </c>
      <c r="F1307" s="61">
        <v>17</v>
      </c>
    </row>
    <row r="1308" spans="1:6" ht="30.6" x14ac:dyDescent="0.5">
      <c r="A1308" s="68"/>
      <c r="B1308" s="55" t="s">
        <v>3478</v>
      </c>
      <c r="C1308" s="55" t="s">
        <v>3479</v>
      </c>
      <c r="D1308" s="60">
        <v>9</v>
      </c>
      <c r="E1308" s="65">
        <v>45532</v>
      </c>
      <c r="F1308" s="61">
        <v>9</v>
      </c>
    </row>
    <row r="1309" spans="1:6" ht="71.400000000000006" x14ac:dyDescent="0.5">
      <c r="A1309" s="68" t="s">
        <v>276</v>
      </c>
      <c r="B1309" s="55" t="s">
        <v>3364</v>
      </c>
      <c r="C1309" s="55" t="s">
        <v>3365</v>
      </c>
      <c r="D1309" s="60">
        <v>29</v>
      </c>
      <c r="E1309" s="65">
        <v>45511</v>
      </c>
      <c r="F1309" s="61">
        <v>29</v>
      </c>
    </row>
    <row r="1310" spans="1:6" ht="81.599999999999994" x14ac:dyDescent="0.5">
      <c r="A1310" s="68"/>
      <c r="B1310" s="55" t="s">
        <v>3050</v>
      </c>
      <c r="C1310" s="55" t="s">
        <v>3051</v>
      </c>
      <c r="D1310" s="60">
        <v>6</v>
      </c>
      <c r="E1310" s="65">
        <v>45555</v>
      </c>
      <c r="F1310" s="61">
        <v>6</v>
      </c>
    </row>
    <row r="1311" spans="1:6" ht="30.6" x14ac:dyDescent="0.5">
      <c r="A1311" s="68"/>
      <c r="B1311" s="55" t="s">
        <v>3588</v>
      </c>
      <c r="C1311" s="55" t="s">
        <v>3589</v>
      </c>
      <c r="D1311" s="60">
        <v>15</v>
      </c>
      <c r="E1311" s="65">
        <v>45519</v>
      </c>
      <c r="F1311" s="61">
        <v>15</v>
      </c>
    </row>
    <row r="1312" spans="1:6" ht="40.799999999999997" x14ac:dyDescent="0.5">
      <c r="A1312" s="68"/>
      <c r="B1312" s="55" t="s">
        <v>3431</v>
      </c>
      <c r="C1312" s="55" t="s">
        <v>3432</v>
      </c>
      <c r="D1312" s="60">
        <v>18</v>
      </c>
      <c r="E1312" s="65">
        <v>45498</v>
      </c>
      <c r="F1312" s="61">
        <v>18</v>
      </c>
    </row>
    <row r="1313" spans="1:6" ht="51" x14ac:dyDescent="0.5">
      <c r="A1313" s="68"/>
      <c r="B1313" s="55" t="s">
        <v>3052</v>
      </c>
      <c r="C1313" s="55" t="s">
        <v>3053</v>
      </c>
      <c r="D1313" s="60">
        <v>30</v>
      </c>
      <c r="E1313" s="65">
        <v>45517</v>
      </c>
      <c r="F1313" s="61">
        <v>30</v>
      </c>
    </row>
    <row r="1314" spans="1:6" ht="142.80000000000001" x14ac:dyDescent="0.5">
      <c r="A1314" s="68"/>
      <c r="B1314" s="55" t="s">
        <v>3099</v>
      </c>
      <c r="C1314" s="55" t="s">
        <v>3100</v>
      </c>
      <c r="D1314" s="60">
        <v>17</v>
      </c>
      <c r="E1314" s="65">
        <v>45479</v>
      </c>
      <c r="F1314" s="61">
        <v>17</v>
      </c>
    </row>
    <row r="1315" spans="1:6" ht="142.80000000000001" x14ac:dyDescent="0.5">
      <c r="A1315" s="68"/>
      <c r="B1315" s="55" t="s">
        <v>2934</v>
      </c>
      <c r="C1315" s="55" t="s">
        <v>2935</v>
      </c>
      <c r="D1315" s="60">
        <v>19</v>
      </c>
      <c r="E1315" s="65">
        <v>45474</v>
      </c>
      <c r="F1315" s="61">
        <v>19</v>
      </c>
    </row>
    <row r="1316" spans="1:6" ht="91.8" x14ac:dyDescent="0.5">
      <c r="A1316" s="68"/>
      <c r="B1316" s="55" t="s">
        <v>3054</v>
      </c>
      <c r="C1316" s="55" t="s">
        <v>3055</v>
      </c>
      <c r="D1316" s="60">
        <v>16</v>
      </c>
      <c r="E1316" s="65">
        <v>45478</v>
      </c>
      <c r="F1316" s="61">
        <v>16</v>
      </c>
    </row>
    <row r="1317" spans="1:6" ht="20.399999999999999" x14ac:dyDescent="0.5">
      <c r="A1317" s="68"/>
      <c r="B1317" s="55" t="s">
        <v>3353</v>
      </c>
      <c r="C1317" s="55" t="s">
        <v>3354</v>
      </c>
      <c r="D1317" s="60">
        <v>16</v>
      </c>
      <c r="E1317" s="65">
        <v>45517</v>
      </c>
      <c r="F1317" s="61">
        <v>16</v>
      </c>
    </row>
    <row r="1318" spans="1:6" ht="51" x14ac:dyDescent="0.5">
      <c r="A1318" s="68"/>
      <c r="B1318" s="55" t="s">
        <v>3242</v>
      </c>
      <c r="C1318" s="55" t="s">
        <v>3243</v>
      </c>
      <c r="D1318" s="60">
        <v>10</v>
      </c>
      <c r="E1318" s="65">
        <v>45549</v>
      </c>
      <c r="F1318" s="61">
        <v>10</v>
      </c>
    </row>
    <row r="1319" spans="1:6" ht="112.2" x14ac:dyDescent="0.5">
      <c r="A1319" s="68" t="s">
        <v>532</v>
      </c>
      <c r="B1319" s="55" t="s">
        <v>2912</v>
      </c>
      <c r="C1319" s="55" t="s">
        <v>2913</v>
      </c>
      <c r="D1319" s="60">
        <v>8</v>
      </c>
      <c r="E1319" s="65">
        <v>45523</v>
      </c>
      <c r="F1319" s="61">
        <v>8</v>
      </c>
    </row>
    <row r="1320" spans="1:6" ht="20.399999999999999" x14ac:dyDescent="0.5">
      <c r="A1320" s="68"/>
      <c r="B1320" s="55" t="s">
        <v>3382</v>
      </c>
      <c r="C1320" s="55" t="s">
        <v>3383</v>
      </c>
      <c r="D1320" s="60">
        <v>9.99</v>
      </c>
      <c r="E1320" s="65">
        <v>45559</v>
      </c>
      <c r="F1320" s="61">
        <v>9.99</v>
      </c>
    </row>
    <row r="1321" spans="1:6" ht="20.399999999999999" x14ac:dyDescent="0.5">
      <c r="A1321" s="68" t="s">
        <v>474</v>
      </c>
      <c r="B1321" s="55" t="s">
        <v>3056</v>
      </c>
      <c r="C1321" s="55" t="s">
        <v>3057</v>
      </c>
      <c r="D1321" s="60">
        <v>3.99</v>
      </c>
      <c r="E1321" s="65">
        <v>45544</v>
      </c>
      <c r="F1321" s="61">
        <v>3.99</v>
      </c>
    </row>
    <row r="1322" spans="1:6" ht="20.399999999999999" x14ac:dyDescent="0.5">
      <c r="A1322" s="68"/>
      <c r="B1322" s="55" t="s">
        <v>3571</v>
      </c>
      <c r="C1322" s="55" t="s">
        <v>3572</v>
      </c>
      <c r="D1322" s="60">
        <v>18.989999999999998</v>
      </c>
      <c r="E1322" s="65">
        <v>45512</v>
      </c>
      <c r="F1322" s="61">
        <v>18.989999999999998</v>
      </c>
    </row>
    <row r="1323" spans="1:6" ht="20.399999999999999" x14ac:dyDescent="0.5">
      <c r="A1323" s="68"/>
      <c r="B1323" s="55" t="s">
        <v>3058</v>
      </c>
      <c r="C1323" s="55" t="s">
        <v>3059</v>
      </c>
      <c r="D1323" s="60">
        <v>16</v>
      </c>
      <c r="E1323" s="65">
        <v>45475</v>
      </c>
      <c r="F1323" s="61">
        <v>16</v>
      </c>
    </row>
    <row r="1324" spans="1:6" ht="30.6" x14ac:dyDescent="0.5">
      <c r="A1324" s="68"/>
      <c r="B1324" s="55" t="s">
        <v>2834</v>
      </c>
      <c r="C1324" s="55" t="s">
        <v>2835</v>
      </c>
      <c r="D1324" s="60">
        <v>18</v>
      </c>
      <c r="E1324" s="65">
        <v>45517</v>
      </c>
      <c r="F1324" s="61">
        <v>18</v>
      </c>
    </row>
    <row r="1325" spans="1:6" ht="30.6" x14ac:dyDescent="0.5">
      <c r="A1325" s="68"/>
      <c r="B1325" s="55" t="s">
        <v>3280</v>
      </c>
      <c r="C1325" s="55" t="s">
        <v>3281</v>
      </c>
      <c r="D1325" s="60">
        <v>17</v>
      </c>
      <c r="E1325" s="65">
        <v>45488</v>
      </c>
      <c r="F1325" s="61">
        <v>17</v>
      </c>
    </row>
    <row r="1326" spans="1:6" ht="20.399999999999999" x14ac:dyDescent="0.5">
      <c r="A1326" s="68"/>
      <c r="B1326" s="55" t="s">
        <v>3384</v>
      </c>
      <c r="C1326" s="55" t="s">
        <v>3385</v>
      </c>
      <c r="D1326" s="60">
        <v>17.989999999999998</v>
      </c>
      <c r="E1326" s="65">
        <v>45509</v>
      </c>
      <c r="F1326" s="61">
        <v>17.989999999999998</v>
      </c>
    </row>
    <row r="1327" spans="1:6" ht="40.799999999999997" x14ac:dyDescent="0.5">
      <c r="A1327" s="68"/>
      <c r="B1327" s="55" t="s">
        <v>3386</v>
      </c>
      <c r="C1327" s="55" t="s">
        <v>3387</v>
      </c>
      <c r="D1327" s="60">
        <v>28.99</v>
      </c>
      <c r="E1327" s="65">
        <v>45558</v>
      </c>
      <c r="F1327" s="61">
        <v>28.99</v>
      </c>
    </row>
    <row r="1328" spans="1:6" ht="30.6" x14ac:dyDescent="0.5">
      <c r="A1328" s="68"/>
      <c r="B1328" s="55" t="s">
        <v>3554</v>
      </c>
      <c r="C1328" s="55" t="s">
        <v>3555</v>
      </c>
      <c r="D1328" s="60">
        <v>28</v>
      </c>
      <c r="E1328" s="65">
        <v>45539</v>
      </c>
      <c r="F1328" s="61">
        <v>28</v>
      </c>
    </row>
    <row r="1329" spans="1:6" ht="20.399999999999999" x14ac:dyDescent="0.5">
      <c r="A1329" s="68"/>
      <c r="B1329" s="55" t="s">
        <v>2882</v>
      </c>
      <c r="C1329" s="55" t="s">
        <v>2883</v>
      </c>
      <c r="D1329" s="60">
        <v>29</v>
      </c>
      <c r="E1329" s="65">
        <v>45530</v>
      </c>
      <c r="F1329" s="61">
        <v>29</v>
      </c>
    </row>
    <row r="1330" spans="1:6" ht="71.400000000000006" x14ac:dyDescent="0.5">
      <c r="A1330" s="68" t="s">
        <v>307</v>
      </c>
      <c r="B1330" s="55" t="s">
        <v>3282</v>
      </c>
      <c r="C1330" s="55" t="s">
        <v>633</v>
      </c>
      <c r="D1330" s="60">
        <v>24</v>
      </c>
      <c r="E1330" s="65">
        <v>45544</v>
      </c>
      <c r="F1330" s="61">
        <v>24</v>
      </c>
    </row>
    <row r="1331" spans="1:6" ht="40.799999999999997" x14ac:dyDescent="0.5">
      <c r="A1331" s="68"/>
      <c r="B1331" s="55" t="s">
        <v>2914</v>
      </c>
      <c r="C1331" s="55" t="s">
        <v>2915</v>
      </c>
      <c r="D1331" s="60">
        <v>35</v>
      </c>
      <c r="E1331" s="65">
        <v>45542</v>
      </c>
      <c r="F1331" s="61">
        <v>35</v>
      </c>
    </row>
    <row r="1332" spans="1:6" ht="30.6" x14ac:dyDescent="0.5">
      <c r="A1332" s="68"/>
      <c r="B1332" s="55" t="s">
        <v>2836</v>
      </c>
      <c r="C1332" s="55" t="s">
        <v>2837</v>
      </c>
      <c r="D1332" s="60">
        <v>18</v>
      </c>
      <c r="E1332" s="65">
        <v>45532</v>
      </c>
      <c r="F1332" s="61">
        <v>18</v>
      </c>
    </row>
    <row r="1333" spans="1:6" ht="40.799999999999997" x14ac:dyDescent="0.5">
      <c r="A1333" s="68"/>
      <c r="B1333" s="55" t="s">
        <v>3155</v>
      </c>
      <c r="C1333" s="55" t="s">
        <v>3156</v>
      </c>
      <c r="D1333" s="60">
        <v>26</v>
      </c>
      <c r="E1333" s="65">
        <v>45508</v>
      </c>
      <c r="F1333" s="61">
        <v>26</v>
      </c>
    </row>
    <row r="1334" spans="1:6" ht="20.399999999999999" x14ac:dyDescent="0.5">
      <c r="A1334" s="68"/>
      <c r="B1334" s="55" t="s">
        <v>2887</v>
      </c>
      <c r="C1334" s="55" t="s">
        <v>2888</v>
      </c>
      <c r="D1334" s="60">
        <v>27</v>
      </c>
      <c r="E1334" s="65">
        <v>45533</v>
      </c>
      <c r="F1334" s="61">
        <v>27</v>
      </c>
    </row>
    <row r="1335" spans="1:6" ht="102" x14ac:dyDescent="0.5">
      <c r="A1335" s="68"/>
      <c r="B1335" s="55" t="s">
        <v>3101</v>
      </c>
      <c r="C1335" s="55" t="s">
        <v>3102</v>
      </c>
      <c r="D1335" s="60">
        <v>28</v>
      </c>
      <c r="E1335" s="65">
        <v>45549</v>
      </c>
      <c r="F1335" s="61">
        <v>28</v>
      </c>
    </row>
    <row r="1336" spans="1:6" ht="30.6" x14ac:dyDescent="0.5">
      <c r="A1336" s="68" t="s">
        <v>279</v>
      </c>
      <c r="B1336" s="55" t="s">
        <v>3595</v>
      </c>
      <c r="C1336" s="55" t="s">
        <v>3596</v>
      </c>
      <c r="D1336" s="60">
        <v>35.96</v>
      </c>
      <c r="E1336" s="65">
        <v>45488</v>
      </c>
      <c r="F1336" s="61">
        <v>35.96</v>
      </c>
    </row>
    <row r="1337" spans="1:6" ht="30.6" x14ac:dyDescent="0.5">
      <c r="A1337" s="68"/>
      <c r="B1337" s="55" t="s">
        <v>2972</v>
      </c>
      <c r="C1337" s="55" t="s">
        <v>2973</v>
      </c>
      <c r="D1337" s="60">
        <v>27.98</v>
      </c>
      <c r="E1337" s="65">
        <v>45540</v>
      </c>
      <c r="F1337" s="61">
        <v>27.98</v>
      </c>
    </row>
    <row r="1338" spans="1:6" ht="20.399999999999999" x14ac:dyDescent="0.5">
      <c r="A1338" s="68"/>
      <c r="B1338" s="55" t="s">
        <v>3428</v>
      </c>
      <c r="C1338" s="55" t="s">
        <v>3429</v>
      </c>
      <c r="D1338" s="60">
        <v>19.989999999999998</v>
      </c>
      <c r="E1338" s="65">
        <v>45481</v>
      </c>
      <c r="F1338" s="61">
        <v>19.989999999999998</v>
      </c>
    </row>
    <row r="1339" spans="1:6" ht="20.399999999999999" x14ac:dyDescent="0.5">
      <c r="A1339" s="68" t="s">
        <v>328</v>
      </c>
      <c r="B1339" s="55" t="s">
        <v>3312</v>
      </c>
      <c r="C1339" s="55" t="s">
        <v>3313</v>
      </c>
      <c r="D1339" s="60">
        <v>18.989999999999998</v>
      </c>
      <c r="E1339" s="65">
        <v>45551</v>
      </c>
      <c r="F1339" s="61">
        <v>18.989999999999998</v>
      </c>
    </row>
    <row r="1340" spans="1:6" ht="20.399999999999999" x14ac:dyDescent="0.5">
      <c r="A1340" s="68"/>
      <c r="B1340" s="55" t="s">
        <v>2974</v>
      </c>
      <c r="C1340" s="55" t="s">
        <v>2975</v>
      </c>
      <c r="D1340" s="60">
        <v>38.99</v>
      </c>
      <c r="E1340" s="65">
        <v>45506</v>
      </c>
      <c r="F1340" s="61">
        <v>38.99</v>
      </c>
    </row>
    <row r="1341" spans="1:6" ht="30.6" x14ac:dyDescent="0.5">
      <c r="A1341" s="68"/>
      <c r="B1341" s="55" t="s">
        <v>2988</v>
      </c>
      <c r="C1341" s="55" t="s">
        <v>2989</v>
      </c>
      <c r="D1341" s="60">
        <v>34.99</v>
      </c>
      <c r="E1341" s="65">
        <v>45538</v>
      </c>
      <c r="F1341" s="61">
        <v>34.99</v>
      </c>
    </row>
    <row r="1342" spans="1:6" ht="30.6" x14ac:dyDescent="0.5">
      <c r="A1342" s="68"/>
      <c r="B1342" s="55" t="s">
        <v>3481</v>
      </c>
      <c r="C1342" s="55" t="s">
        <v>3482</v>
      </c>
      <c r="D1342" s="60">
        <v>17.989999999999998</v>
      </c>
      <c r="E1342" s="65">
        <v>45505</v>
      </c>
      <c r="F1342" s="61">
        <v>17.989999999999998</v>
      </c>
    </row>
    <row r="1343" spans="1:6" ht="30.6" x14ac:dyDescent="0.5">
      <c r="A1343" s="68"/>
      <c r="B1343" s="55" t="s">
        <v>2990</v>
      </c>
      <c r="C1343" s="55" t="s">
        <v>2991</v>
      </c>
      <c r="D1343" s="60">
        <v>18.989999999999998</v>
      </c>
      <c r="E1343" s="65">
        <v>45505</v>
      </c>
      <c r="F1343" s="61">
        <v>18.989999999999998</v>
      </c>
    </row>
    <row r="1344" spans="1:6" ht="71.400000000000006" x14ac:dyDescent="0.5">
      <c r="A1344" s="68" t="s">
        <v>309</v>
      </c>
      <c r="B1344" s="55" t="s">
        <v>3423</v>
      </c>
      <c r="C1344" s="55" t="s">
        <v>3424</v>
      </c>
      <c r="D1344" s="60">
        <v>23</v>
      </c>
      <c r="E1344" s="65">
        <v>45499</v>
      </c>
      <c r="F1344" s="61">
        <v>23</v>
      </c>
    </row>
    <row r="1345" spans="1:6" ht="51" x14ac:dyDescent="0.5">
      <c r="A1345" s="68"/>
      <c r="B1345" s="55" t="s">
        <v>3600</v>
      </c>
      <c r="C1345" s="55" t="s">
        <v>3601</v>
      </c>
      <c r="D1345" s="60">
        <v>10</v>
      </c>
      <c r="E1345" s="65">
        <v>45503</v>
      </c>
      <c r="F1345" s="61">
        <v>10</v>
      </c>
    </row>
    <row r="1346" spans="1:6" ht="20.399999999999999" x14ac:dyDescent="0.5">
      <c r="A1346" s="68"/>
      <c r="B1346" s="55" t="s">
        <v>2976</v>
      </c>
      <c r="C1346" s="55" t="s">
        <v>2977</v>
      </c>
      <c r="D1346" s="60">
        <v>22</v>
      </c>
      <c r="E1346" s="65">
        <v>45562</v>
      </c>
      <c r="F1346" s="61">
        <v>22</v>
      </c>
    </row>
    <row r="1347" spans="1:6" ht="20.399999999999999" x14ac:dyDescent="0.5">
      <c r="A1347" s="68"/>
      <c r="B1347" s="55" t="s">
        <v>2978</v>
      </c>
      <c r="C1347" s="55" t="s">
        <v>2979</v>
      </c>
      <c r="D1347" s="60">
        <v>10</v>
      </c>
      <c r="E1347" s="65">
        <v>45523</v>
      </c>
      <c r="F1347" s="61">
        <v>10</v>
      </c>
    </row>
    <row r="1348" spans="1:6" ht="20.399999999999999" x14ac:dyDescent="0.5">
      <c r="A1348" s="68"/>
      <c r="B1348" s="55" t="s">
        <v>2980</v>
      </c>
      <c r="C1348" s="55" t="s">
        <v>2979</v>
      </c>
      <c r="D1348" s="60">
        <v>10</v>
      </c>
      <c r="E1348" s="65">
        <v>45523</v>
      </c>
      <c r="F1348" s="61">
        <v>10</v>
      </c>
    </row>
    <row r="1349" spans="1:6" ht="20.399999999999999" x14ac:dyDescent="0.5">
      <c r="A1349" s="68"/>
      <c r="B1349" s="55" t="s">
        <v>2981</v>
      </c>
      <c r="C1349" s="55" t="s">
        <v>2982</v>
      </c>
      <c r="D1349" s="60">
        <v>29</v>
      </c>
      <c r="E1349" s="65">
        <v>45524</v>
      </c>
      <c r="F1349" s="61">
        <v>29</v>
      </c>
    </row>
    <row r="1350" spans="1:6" ht="20.399999999999999" x14ac:dyDescent="0.5">
      <c r="A1350" s="68"/>
      <c r="B1350" s="55" t="s">
        <v>3231</v>
      </c>
      <c r="C1350" s="55" t="s">
        <v>3232</v>
      </c>
      <c r="D1350" s="60">
        <v>9</v>
      </c>
      <c r="E1350" s="65">
        <v>45502</v>
      </c>
      <c r="F1350" s="61">
        <v>9</v>
      </c>
    </row>
    <row r="1351" spans="1:6" ht="30.6" x14ac:dyDescent="0.5">
      <c r="A1351" s="68"/>
      <c r="B1351" s="55" t="s">
        <v>2983</v>
      </c>
      <c r="C1351" s="55" t="s">
        <v>2984</v>
      </c>
      <c r="D1351" s="60">
        <v>17</v>
      </c>
      <c r="E1351" s="65">
        <v>45545</v>
      </c>
      <c r="F1351" s="61">
        <v>17</v>
      </c>
    </row>
    <row r="1352" spans="1:6" ht="51" x14ac:dyDescent="0.5">
      <c r="A1352" s="68"/>
      <c r="B1352" s="55" t="s">
        <v>3366</v>
      </c>
      <c r="C1352" s="55" t="s">
        <v>745</v>
      </c>
      <c r="D1352" s="60">
        <v>13</v>
      </c>
      <c r="E1352" s="65">
        <v>45559</v>
      </c>
      <c r="F1352" s="61">
        <v>13</v>
      </c>
    </row>
    <row r="1353" spans="1:6" ht="20.399999999999999" x14ac:dyDescent="0.5">
      <c r="A1353" s="68" t="s">
        <v>252</v>
      </c>
      <c r="B1353" s="55" t="s">
        <v>3425</v>
      </c>
      <c r="C1353" s="55" t="s">
        <v>3426</v>
      </c>
      <c r="D1353" s="60">
        <v>18</v>
      </c>
      <c r="E1353" s="65">
        <v>45499</v>
      </c>
      <c r="F1353" s="61">
        <v>18</v>
      </c>
    </row>
    <row r="1354" spans="1:6" ht="30.6" x14ac:dyDescent="0.5">
      <c r="A1354" s="68"/>
      <c r="B1354" s="55" t="s">
        <v>2838</v>
      </c>
      <c r="C1354" s="55" t="s">
        <v>2839</v>
      </c>
      <c r="D1354" s="60">
        <v>8</v>
      </c>
      <c r="E1354" s="65">
        <v>45496</v>
      </c>
      <c r="F1354" s="61">
        <v>8</v>
      </c>
    </row>
    <row r="1355" spans="1:6" x14ac:dyDescent="0.5">
      <c r="A1355" s="62" t="s">
        <v>250</v>
      </c>
      <c r="B1355" s="62"/>
      <c r="C1355" s="62"/>
      <c r="D1355" s="62"/>
      <c r="E1355" s="62"/>
      <c r="F1355" s="63">
        <v>7851.1699999999901</v>
      </c>
    </row>
  </sheetData>
  <mergeCells count="257">
    <mergeCell ref="A1330:A1335"/>
    <mergeCell ref="A1336:A1338"/>
    <mergeCell ref="A1339:A1343"/>
    <mergeCell ref="A1344:A1352"/>
    <mergeCell ref="A1353:A1354"/>
    <mergeCell ref="A1269:A1271"/>
    <mergeCell ref="A1272:A1295"/>
    <mergeCell ref="A1297:A1298"/>
    <mergeCell ref="A1299:A1300"/>
    <mergeCell ref="A1301:A1302"/>
    <mergeCell ref="A1303:A1308"/>
    <mergeCell ref="A1309:A1318"/>
    <mergeCell ref="A1319:A1320"/>
    <mergeCell ref="A1321:A1329"/>
    <mergeCell ref="A1224:A1227"/>
    <mergeCell ref="A1229:A1236"/>
    <mergeCell ref="A1238:A1244"/>
    <mergeCell ref="A1245:A1250"/>
    <mergeCell ref="A1254:A1256"/>
    <mergeCell ref="A1257:A1261"/>
    <mergeCell ref="A1262:A1264"/>
    <mergeCell ref="A1265:A1266"/>
    <mergeCell ref="A1267:A1268"/>
    <mergeCell ref="A1162:A1166"/>
    <mergeCell ref="A1167:A1172"/>
    <mergeCell ref="A1173:A1187"/>
    <mergeCell ref="A1188:A1203"/>
    <mergeCell ref="A1204:A1206"/>
    <mergeCell ref="A1207:A1209"/>
    <mergeCell ref="A1210:A1214"/>
    <mergeCell ref="A1215:A1219"/>
    <mergeCell ref="A1221:A1223"/>
    <mergeCell ref="A1092:A1102"/>
    <mergeCell ref="A1103:A1105"/>
    <mergeCell ref="A1106:A1119"/>
    <mergeCell ref="A1120:A1122"/>
    <mergeCell ref="A1123:A1141"/>
    <mergeCell ref="A1142:A1143"/>
    <mergeCell ref="A1146:A1153"/>
    <mergeCell ref="A1154:A1157"/>
    <mergeCell ref="A1158:A1160"/>
    <mergeCell ref="A1044:A1045"/>
    <mergeCell ref="A1046:A1047"/>
    <mergeCell ref="A1048:A1049"/>
    <mergeCell ref="A1050:A1052"/>
    <mergeCell ref="A1054:A1073"/>
    <mergeCell ref="A1074:A1080"/>
    <mergeCell ref="A1081:A1082"/>
    <mergeCell ref="A1083:A1086"/>
    <mergeCell ref="A1088:A1091"/>
    <mergeCell ref="A1003:A1004"/>
    <mergeCell ref="A1006:A1007"/>
    <mergeCell ref="A1009:A1015"/>
    <mergeCell ref="A1016:A1028"/>
    <mergeCell ref="A1029:A1030"/>
    <mergeCell ref="A1031:A1032"/>
    <mergeCell ref="A1033:A1034"/>
    <mergeCell ref="A1035:A1041"/>
    <mergeCell ref="A1042:A1043"/>
    <mergeCell ref="A939:A940"/>
    <mergeCell ref="A948:F948"/>
    <mergeCell ref="A949:F949"/>
    <mergeCell ref="A957:F957"/>
    <mergeCell ref="A958:F958"/>
    <mergeCell ref="A961:A964"/>
    <mergeCell ref="A965:A979"/>
    <mergeCell ref="A980:A985"/>
    <mergeCell ref="A986:A1002"/>
    <mergeCell ref="A901:F901"/>
    <mergeCell ref="A911:F911"/>
    <mergeCell ref="A912:F912"/>
    <mergeCell ref="A921:F921"/>
    <mergeCell ref="A922:F922"/>
    <mergeCell ref="A925:A926"/>
    <mergeCell ref="A933:F933"/>
    <mergeCell ref="A934:F934"/>
    <mergeCell ref="A937:A938"/>
    <mergeCell ref="A863:F863"/>
    <mergeCell ref="A864:F864"/>
    <mergeCell ref="A868:A869"/>
    <mergeCell ref="A872:A873"/>
    <mergeCell ref="A879:F879"/>
    <mergeCell ref="A880:F880"/>
    <mergeCell ref="A890:F890"/>
    <mergeCell ref="A891:F891"/>
    <mergeCell ref="A900:F900"/>
    <mergeCell ref="A819:F819"/>
    <mergeCell ref="A820:F820"/>
    <mergeCell ref="A823:A824"/>
    <mergeCell ref="A829:A830"/>
    <mergeCell ref="A839:F839"/>
    <mergeCell ref="A840:F840"/>
    <mergeCell ref="A849:F849"/>
    <mergeCell ref="A850:F850"/>
    <mergeCell ref="A855:A856"/>
    <mergeCell ref="A772:F772"/>
    <mergeCell ref="A773:F773"/>
    <mergeCell ref="A781:F781"/>
    <mergeCell ref="A782:F782"/>
    <mergeCell ref="A785:A791"/>
    <mergeCell ref="A794:A795"/>
    <mergeCell ref="A797:A803"/>
    <mergeCell ref="A810:F810"/>
    <mergeCell ref="A811:F811"/>
    <mergeCell ref="A725:A727"/>
    <mergeCell ref="A732:F732"/>
    <mergeCell ref="A733:F733"/>
    <mergeCell ref="A742:F742"/>
    <mergeCell ref="A743:F743"/>
    <mergeCell ref="A751:F751"/>
    <mergeCell ref="A752:F752"/>
    <mergeCell ref="A763:F763"/>
    <mergeCell ref="A764:F764"/>
    <mergeCell ref="A685:F685"/>
    <mergeCell ref="A693:F693"/>
    <mergeCell ref="A694:F694"/>
    <mergeCell ref="A702:F702"/>
    <mergeCell ref="A703:F703"/>
    <mergeCell ref="A708:A711"/>
    <mergeCell ref="A713:A714"/>
    <mergeCell ref="A719:F719"/>
    <mergeCell ref="A720:F720"/>
    <mergeCell ref="A640:F640"/>
    <mergeCell ref="A651:A652"/>
    <mergeCell ref="A657:F657"/>
    <mergeCell ref="A658:F658"/>
    <mergeCell ref="A664:A665"/>
    <mergeCell ref="A668:A669"/>
    <mergeCell ref="A670:A671"/>
    <mergeCell ref="A674:A676"/>
    <mergeCell ref="A684:F684"/>
    <mergeCell ref="A595:F595"/>
    <mergeCell ref="A603:F603"/>
    <mergeCell ref="A604:F604"/>
    <mergeCell ref="A617:F617"/>
    <mergeCell ref="A618:F618"/>
    <mergeCell ref="A621:A622"/>
    <mergeCell ref="A627:F627"/>
    <mergeCell ref="A628:F628"/>
    <mergeCell ref="A639:F639"/>
    <mergeCell ref="A557:F557"/>
    <mergeCell ref="A558:F558"/>
    <mergeCell ref="A567:F567"/>
    <mergeCell ref="A568:F568"/>
    <mergeCell ref="A576:F576"/>
    <mergeCell ref="A577:F577"/>
    <mergeCell ref="A585:F585"/>
    <mergeCell ref="A586:F586"/>
    <mergeCell ref="A594:F594"/>
    <mergeCell ref="A505:A506"/>
    <mergeCell ref="A513:F513"/>
    <mergeCell ref="A514:F514"/>
    <mergeCell ref="A522:A524"/>
    <mergeCell ref="A531:F531"/>
    <mergeCell ref="A532:F532"/>
    <mergeCell ref="A544:F544"/>
    <mergeCell ref="A545:F545"/>
    <mergeCell ref="A549:A551"/>
    <mergeCell ref="A452:A453"/>
    <mergeCell ref="A465:F465"/>
    <mergeCell ref="A466:F466"/>
    <mergeCell ref="A478:F478"/>
    <mergeCell ref="A479:F479"/>
    <mergeCell ref="A487:F487"/>
    <mergeCell ref="A488:F488"/>
    <mergeCell ref="A496:A497"/>
    <mergeCell ref="A498:A502"/>
    <mergeCell ref="A404:F404"/>
    <mergeCell ref="A415:F415"/>
    <mergeCell ref="A416:F416"/>
    <mergeCell ref="A424:F424"/>
    <mergeCell ref="A425:F425"/>
    <mergeCell ref="A435:F435"/>
    <mergeCell ref="A436:F436"/>
    <mergeCell ref="A446:F446"/>
    <mergeCell ref="A447:F447"/>
    <mergeCell ref="A352:A354"/>
    <mergeCell ref="A368:F368"/>
    <mergeCell ref="A369:F369"/>
    <mergeCell ref="A374:A375"/>
    <mergeCell ref="A382:F382"/>
    <mergeCell ref="A383:F383"/>
    <mergeCell ref="A391:F391"/>
    <mergeCell ref="A392:F392"/>
    <mergeCell ref="A403:F403"/>
    <mergeCell ref="A308:A309"/>
    <mergeCell ref="A314:A319"/>
    <mergeCell ref="A326:F326"/>
    <mergeCell ref="A327:F327"/>
    <mergeCell ref="A335:F335"/>
    <mergeCell ref="A336:F336"/>
    <mergeCell ref="A339:A340"/>
    <mergeCell ref="A342:A345"/>
    <mergeCell ref="A347:A348"/>
    <mergeCell ref="A261:A265"/>
    <mergeCell ref="A277:F277"/>
    <mergeCell ref="A278:F278"/>
    <mergeCell ref="A281:A282"/>
    <mergeCell ref="A287:A289"/>
    <mergeCell ref="A290:A291"/>
    <mergeCell ref="A296:F296"/>
    <mergeCell ref="A297:F297"/>
    <mergeCell ref="A303:A304"/>
    <mergeCell ref="A226:A227"/>
    <mergeCell ref="A232:F232"/>
    <mergeCell ref="A233:F233"/>
    <mergeCell ref="A237:A238"/>
    <mergeCell ref="A244:F244"/>
    <mergeCell ref="A245:F245"/>
    <mergeCell ref="A248:A249"/>
    <mergeCell ref="A256:F256"/>
    <mergeCell ref="A257:F257"/>
    <mergeCell ref="A181:F181"/>
    <mergeCell ref="A190:F190"/>
    <mergeCell ref="A191:F191"/>
    <mergeCell ref="A194:A199"/>
    <mergeCell ref="A202:A203"/>
    <mergeCell ref="A204:A205"/>
    <mergeCell ref="A212:A216"/>
    <mergeCell ref="A221:F221"/>
    <mergeCell ref="A222:F222"/>
    <mergeCell ref="A141:F141"/>
    <mergeCell ref="A149:F149"/>
    <mergeCell ref="A150:F150"/>
    <mergeCell ref="A158:F158"/>
    <mergeCell ref="A159:F159"/>
    <mergeCell ref="A167:F167"/>
    <mergeCell ref="A168:F168"/>
    <mergeCell ref="A171:A173"/>
    <mergeCell ref="A180:F180"/>
    <mergeCell ref="A96:F96"/>
    <mergeCell ref="A102:A103"/>
    <mergeCell ref="A109:F109"/>
    <mergeCell ref="A110:F110"/>
    <mergeCell ref="A119:F119"/>
    <mergeCell ref="A120:F120"/>
    <mergeCell ref="A126:A129"/>
    <mergeCell ref="A130:A131"/>
    <mergeCell ref="A140:F140"/>
    <mergeCell ref="A40:A41"/>
    <mergeCell ref="A43:A44"/>
    <mergeCell ref="A57:F57"/>
    <mergeCell ref="A58:F58"/>
    <mergeCell ref="A71:F71"/>
    <mergeCell ref="A72:F72"/>
    <mergeCell ref="A81:F81"/>
    <mergeCell ref="A82:F82"/>
    <mergeCell ref="A95:F95"/>
    <mergeCell ref="A3:F3"/>
    <mergeCell ref="A4:F4"/>
    <mergeCell ref="A12:F12"/>
    <mergeCell ref="A13:F13"/>
    <mergeCell ref="A21:F21"/>
    <mergeCell ref="A22:F22"/>
    <mergeCell ref="A31:F31"/>
    <mergeCell ref="A32:F32"/>
    <mergeCell ref="A37:A38"/>
  </mergeCells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4FB3B3"/>
  </sheetPr>
  <dimension ref="A1:F1089"/>
  <sheetViews>
    <sheetView workbookViewId="0">
      <selection activeCell="J1" sqref="J1"/>
    </sheetView>
  </sheetViews>
  <sheetFormatPr defaultRowHeight="18" x14ac:dyDescent="0.5"/>
  <cols>
    <col min="2" max="2" width="12.6640625" customWidth="1"/>
    <col min="6" max="6" width="11" bestFit="1" customWidth="1"/>
  </cols>
  <sheetData>
    <row r="1" spans="1:6" ht="22.2" x14ac:dyDescent="0.5">
      <c r="A1" s="57" t="s">
        <v>6</v>
      </c>
      <c r="B1" s="56"/>
      <c r="C1" s="56"/>
      <c r="D1" s="56"/>
      <c r="E1" s="56"/>
      <c r="F1" s="56"/>
    </row>
    <row r="3" spans="1:6" ht="10.5" customHeight="1" x14ac:dyDescent="0.5">
      <c r="A3" s="69" t="s">
        <v>233</v>
      </c>
      <c r="B3" s="69"/>
      <c r="C3" s="69"/>
      <c r="D3" s="69"/>
      <c r="E3" s="69"/>
      <c r="F3" s="69"/>
    </row>
    <row r="4" spans="1:6" ht="10.5" customHeight="1" x14ac:dyDescent="0.5">
      <c r="A4" s="70" t="s">
        <v>3641</v>
      </c>
      <c r="B4" s="70"/>
      <c r="C4" s="70"/>
      <c r="D4" s="70"/>
      <c r="E4" s="70"/>
      <c r="F4" s="70"/>
    </row>
    <row r="6" spans="1:6" ht="30.6" x14ac:dyDescent="0.5">
      <c r="A6" s="58" t="s">
        <v>3642</v>
      </c>
      <c r="B6" s="58" t="s">
        <v>236</v>
      </c>
      <c r="C6" s="58" t="s">
        <v>237</v>
      </c>
      <c r="D6" s="58" t="s">
        <v>3643</v>
      </c>
      <c r="E6" s="58" t="s">
        <v>238</v>
      </c>
      <c r="F6" s="59" t="s">
        <v>3644</v>
      </c>
    </row>
    <row r="7" spans="1:6" ht="40.799999999999997" x14ac:dyDescent="0.5">
      <c r="A7" s="55" t="s">
        <v>314</v>
      </c>
      <c r="B7" s="64">
        <v>31145010980387</v>
      </c>
      <c r="C7" s="55" t="s">
        <v>3645</v>
      </c>
      <c r="D7" s="66">
        <v>12</v>
      </c>
      <c r="E7" s="55" t="s">
        <v>3646</v>
      </c>
      <c r="F7" s="61">
        <v>12</v>
      </c>
    </row>
    <row r="8" spans="1:6" ht="40.799999999999997" x14ac:dyDescent="0.5">
      <c r="A8" s="55" t="s">
        <v>439</v>
      </c>
      <c r="B8" s="64">
        <v>31145010888374</v>
      </c>
      <c r="C8" s="55" t="s">
        <v>3645</v>
      </c>
      <c r="D8" s="66">
        <v>14</v>
      </c>
      <c r="E8" s="55" t="s">
        <v>3647</v>
      </c>
      <c r="F8" s="61">
        <v>14</v>
      </c>
    </row>
    <row r="9" spans="1:6" x14ac:dyDescent="0.5">
      <c r="A9" s="62" t="s">
        <v>250</v>
      </c>
      <c r="B9" s="62"/>
      <c r="C9" s="62"/>
      <c r="D9" s="62"/>
      <c r="E9" s="62"/>
      <c r="F9" s="63">
        <v>26</v>
      </c>
    </row>
    <row r="12" spans="1:6" ht="10.5" customHeight="1" x14ac:dyDescent="0.5"/>
    <row r="13" spans="1:6" ht="10.5" customHeight="1" x14ac:dyDescent="0.5">
      <c r="A13" s="69" t="s">
        <v>233</v>
      </c>
      <c r="B13" s="69"/>
      <c r="C13" s="69"/>
      <c r="D13" s="69"/>
      <c r="E13" s="69"/>
      <c r="F13" s="69"/>
    </row>
    <row r="14" spans="1:6" x14ac:dyDescent="0.5">
      <c r="A14" s="70" t="s">
        <v>3648</v>
      </c>
      <c r="B14" s="70"/>
      <c r="C14" s="70"/>
      <c r="D14" s="70"/>
      <c r="E14" s="70"/>
      <c r="F14" s="70"/>
    </row>
    <row r="16" spans="1:6" ht="30.6" x14ac:dyDescent="0.5">
      <c r="A16" s="58" t="s">
        <v>3642</v>
      </c>
      <c r="B16" s="58" t="s">
        <v>236</v>
      </c>
      <c r="C16" s="58" t="s">
        <v>237</v>
      </c>
      <c r="D16" s="58" t="s">
        <v>3643</v>
      </c>
      <c r="E16" s="58" t="s">
        <v>238</v>
      </c>
      <c r="F16" s="59" t="s">
        <v>3644</v>
      </c>
    </row>
    <row r="17" spans="1:6" ht="81.599999999999994" x14ac:dyDescent="0.5">
      <c r="A17" s="68" t="s">
        <v>3649</v>
      </c>
      <c r="B17" s="78"/>
      <c r="C17" s="68" t="s">
        <v>3650</v>
      </c>
      <c r="D17" s="66">
        <v>14.95</v>
      </c>
      <c r="E17" s="55" t="s">
        <v>3651</v>
      </c>
      <c r="F17" s="61">
        <v>14.95</v>
      </c>
    </row>
    <row r="18" spans="1:6" ht="20.399999999999999" x14ac:dyDescent="0.5">
      <c r="A18" s="68"/>
      <c r="B18" s="78"/>
      <c r="C18" s="68"/>
      <c r="D18" s="66">
        <v>25</v>
      </c>
      <c r="E18" s="55" t="s">
        <v>3652</v>
      </c>
      <c r="F18" s="61">
        <v>25</v>
      </c>
    </row>
    <row r="19" spans="1:6" x14ac:dyDescent="0.5">
      <c r="A19" s="62" t="s">
        <v>250</v>
      </c>
      <c r="B19" s="62"/>
      <c r="C19" s="62"/>
      <c r="D19" s="62"/>
      <c r="E19" s="62"/>
      <c r="F19" s="63">
        <v>39.950000000000003</v>
      </c>
    </row>
    <row r="23" spans="1:6" x14ac:dyDescent="0.5">
      <c r="A23" s="69" t="s">
        <v>233</v>
      </c>
      <c r="B23" s="69"/>
      <c r="C23" s="69"/>
      <c r="D23" s="69"/>
      <c r="E23" s="69"/>
      <c r="F23" s="69"/>
    </row>
    <row r="24" spans="1:6" x14ac:dyDescent="0.5">
      <c r="A24" s="70" t="s">
        <v>3653</v>
      </c>
      <c r="B24" s="70"/>
      <c r="C24" s="70"/>
      <c r="D24" s="70"/>
      <c r="E24" s="70"/>
      <c r="F24" s="70"/>
    </row>
    <row r="25" spans="1:6" ht="10.5" customHeight="1" x14ac:dyDescent="0.5"/>
    <row r="26" spans="1:6" ht="10.5" customHeight="1" x14ac:dyDescent="0.5">
      <c r="A26" s="58" t="s">
        <v>3642</v>
      </c>
      <c r="B26" s="58" t="s">
        <v>236</v>
      </c>
      <c r="C26" s="58" t="s">
        <v>237</v>
      </c>
      <c r="D26" s="58" t="s">
        <v>3643</v>
      </c>
      <c r="E26" s="58" t="s">
        <v>238</v>
      </c>
      <c r="F26" s="59" t="s">
        <v>3644</v>
      </c>
    </row>
    <row r="27" spans="1:6" ht="122.4" x14ac:dyDescent="0.5">
      <c r="A27" s="68" t="s">
        <v>3649</v>
      </c>
      <c r="B27" s="64"/>
      <c r="C27" s="55" t="s">
        <v>3650</v>
      </c>
      <c r="D27" s="66">
        <v>25</v>
      </c>
      <c r="E27" s="55" t="s">
        <v>3654</v>
      </c>
      <c r="F27" s="61">
        <v>25</v>
      </c>
    </row>
    <row r="28" spans="1:6" ht="30.6" x14ac:dyDescent="0.5">
      <c r="A28" s="68"/>
      <c r="B28" s="64"/>
      <c r="C28" s="55" t="s">
        <v>3650</v>
      </c>
      <c r="D28" s="66">
        <v>16</v>
      </c>
      <c r="E28" s="55" t="s">
        <v>3655</v>
      </c>
      <c r="F28" s="61">
        <v>16</v>
      </c>
    </row>
    <row r="29" spans="1:6" x14ac:dyDescent="0.5">
      <c r="A29" s="62" t="s">
        <v>250</v>
      </c>
      <c r="B29" s="62"/>
      <c r="C29" s="62"/>
      <c r="D29" s="62"/>
      <c r="E29" s="62"/>
      <c r="F29" s="63">
        <v>41</v>
      </c>
    </row>
    <row r="33" spans="1:6" x14ac:dyDescent="0.5">
      <c r="A33" s="69" t="s">
        <v>233</v>
      </c>
      <c r="B33" s="69"/>
      <c r="C33" s="69"/>
      <c r="D33" s="69"/>
      <c r="E33" s="69"/>
      <c r="F33" s="69"/>
    </row>
    <row r="34" spans="1:6" x14ac:dyDescent="0.5">
      <c r="A34" s="70" t="s">
        <v>3656</v>
      </c>
      <c r="B34" s="70"/>
      <c r="C34" s="70"/>
      <c r="D34" s="70"/>
      <c r="E34" s="70"/>
      <c r="F34" s="70"/>
    </row>
    <row r="35" spans="1:6" ht="10.5" customHeight="1" x14ac:dyDescent="0.5"/>
    <row r="36" spans="1:6" ht="10.5" customHeight="1" x14ac:dyDescent="0.5">
      <c r="A36" s="58" t="s">
        <v>3642</v>
      </c>
      <c r="B36" s="58" t="s">
        <v>236</v>
      </c>
      <c r="C36" s="58" t="s">
        <v>237</v>
      </c>
      <c r="D36" s="58" t="s">
        <v>3643</v>
      </c>
      <c r="E36" s="58" t="s">
        <v>238</v>
      </c>
      <c r="F36" s="59" t="s">
        <v>3644</v>
      </c>
    </row>
    <row r="37" spans="1:6" ht="112.2" x14ac:dyDescent="0.5">
      <c r="A37" s="68" t="s">
        <v>3649</v>
      </c>
      <c r="B37" s="78"/>
      <c r="C37" s="68" t="s">
        <v>3650</v>
      </c>
      <c r="D37" s="66">
        <v>25.99</v>
      </c>
      <c r="E37" s="55" t="s">
        <v>3657</v>
      </c>
      <c r="F37" s="61">
        <v>25.99</v>
      </c>
    </row>
    <row r="38" spans="1:6" ht="51" x14ac:dyDescent="0.5">
      <c r="A38" s="68"/>
      <c r="B38" s="78"/>
      <c r="C38" s="68"/>
      <c r="D38" s="66">
        <v>26.95</v>
      </c>
      <c r="E38" s="55" t="s">
        <v>3658</v>
      </c>
      <c r="F38" s="61">
        <v>26.95</v>
      </c>
    </row>
    <row r="39" spans="1:6" ht="61.2" x14ac:dyDescent="0.5">
      <c r="A39" s="68"/>
      <c r="B39" s="78"/>
      <c r="C39" s="68"/>
      <c r="D39" s="66">
        <v>35</v>
      </c>
      <c r="E39" s="55" t="s">
        <v>3659</v>
      </c>
      <c r="F39" s="61">
        <v>35</v>
      </c>
    </row>
    <row r="40" spans="1:6" x14ac:dyDescent="0.5">
      <c r="A40" s="62" t="s">
        <v>250</v>
      </c>
      <c r="B40" s="62"/>
      <c r="C40" s="62"/>
      <c r="D40" s="62"/>
      <c r="E40" s="62"/>
      <c r="F40" s="63">
        <v>87.94</v>
      </c>
    </row>
    <row r="44" spans="1:6" ht="10.5" customHeight="1" x14ac:dyDescent="0.5">
      <c r="A44" s="69" t="s">
        <v>233</v>
      </c>
      <c r="B44" s="69"/>
      <c r="C44" s="69"/>
      <c r="D44" s="69"/>
      <c r="E44" s="69"/>
      <c r="F44" s="69"/>
    </row>
    <row r="45" spans="1:6" ht="10.5" customHeight="1" x14ac:dyDescent="0.5">
      <c r="A45" s="70" t="s">
        <v>3660</v>
      </c>
      <c r="B45" s="70"/>
      <c r="C45" s="70"/>
      <c r="D45" s="70"/>
      <c r="E45" s="70"/>
      <c r="F45" s="70"/>
    </row>
    <row r="47" spans="1:6" ht="30.6" x14ac:dyDescent="0.5">
      <c r="A47" s="58" t="s">
        <v>3642</v>
      </c>
      <c r="B47" s="58" t="s">
        <v>236</v>
      </c>
      <c r="C47" s="58" t="s">
        <v>237</v>
      </c>
      <c r="D47" s="58" t="s">
        <v>3643</v>
      </c>
      <c r="E47" s="58" t="s">
        <v>238</v>
      </c>
      <c r="F47" s="59" t="s">
        <v>3644</v>
      </c>
    </row>
    <row r="48" spans="1:6" ht="30.6" x14ac:dyDescent="0.5">
      <c r="A48" s="55" t="s">
        <v>273</v>
      </c>
      <c r="B48" s="64">
        <v>31191010641850</v>
      </c>
      <c r="C48" s="55" t="s">
        <v>3645</v>
      </c>
      <c r="D48" s="66">
        <v>7</v>
      </c>
      <c r="E48" s="55" t="s">
        <v>3661</v>
      </c>
      <c r="F48" s="61">
        <v>7</v>
      </c>
    </row>
    <row r="49" spans="1:6" x14ac:dyDescent="0.5">
      <c r="A49" s="62" t="s">
        <v>250</v>
      </c>
      <c r="B49" s="62"/>
      <c r="C49" s="62"/>
      <c r="D49" s="62"/>
      <c r="E49" s="62"/>
      <c r="F49" s="63">
        <v>7</v>
      </c>
    </row>
    <row r="53" spans="1:6" x14ac:dyDescent="0.5">
      <c r="A53" s="69" t="s">
        <v>233</v>
      </c>
      <c r="B53" s="69"/>
      <c r="C53" s="69"/>
      <c r="D53" s="69"/>
      <c r="E53" s="69"/>
      <c r="F53" s="69"/>
    </row>
    <row r="54" spans="1:6" x14ac:dyDescent="0.5">
      <c r="A54" s="70" t="s">
        <v>3662</v>
      </c>
      <c r="B54" s="70"/>
      <c r="C54" s="70"/>
      <c r="D54" s="70"/>
      <c r="E54" s="70"/>
      <c r="F54" s="70"/>
    </row>
    <row r="55" spans="1:6" ht="10.5" customHeight="1" x14ac:dyDescent="0.5"/>
    <row r="56" spans="1:6" ht="10.5" customHeight="1" x14ac:dyDescent="0.5">
      <c r="A56" s="58" t="s">
        <v>3642</v>
      </c>
      <c r="B56" s="58" t="s">
        <v>236</v>
      </c>
      <c r="C56" s="58" t="s">
        <v>237</v>
      </c>
      <c r="D56" s="58" t="s">
        <v>3643</v>
      </c>
      <c r="E56" s="58" t="s">
        <v>238</v>
      </c>
      <c r="F56" s="59" t="s">
        <v>3644</v>
      </c>
    </row>
    <row r="57" spans="1:6" ht="51" x14ac:dyDescent="0.5">
      <c r="A57" s="55" t="s">
        <v>3649</v>
      </c>
      <c r="B57" s="64"/>
      <c r="C57" s="55" t="s">
        <v>3650</v>
      </c>
      <c r="D57" s="66">
        <v>29.99</v>
      </c>
      <c r="E57" s="55" t="s">
        <v>3663</v>
      </c>
      <c r="F57" s="61">
        <v>29.99</v>
      </c>
    </row>
    <row r="58" spans="1:6" x14ac:dyDescent="0.5">
      <c r="A58" s="62" t="s">
        <v>250</v>
      </c>
      <c r="B58" s="62"/>
      <c r="C58" s="62"/>
      <c r="D58" s="62"/>
      <c r="E58" s="62"/>
      <c r="F58" s="63">
        <v>29.99</v>
      </c>
    </row>
    <row r="62" spans="1:6" x14ac:dyDescent="0.5">
      <c r="A62" s="69" t="s">
        <v>233</v>
      </c>
      <c r="B62" s="69"/>
      <c r="C62" s="69"/>
      <c r="D62" s="69"/>
      <c r="E62" s="69"/>
      <c r="F62" s="69"/>
    </row>
    <row r="63" spans="1:6" x14ac:dyDescent="0.5">
      <c r="A63" s="70" t="s">
        <v>3664</v>
      </c>
      <c r="B63" s="70"/>
      <c r="C63" s="70"/>
      <c r="D63" s="70"/>
      <c r="E63" s="70"/>
      <c r="F63" s="70"/>
    </row>
    <row r="65" spans="1:6" ht="30.6" x14ac:dyDescent="0.5">
      <c r="A65" s="58" t="s">
        <v>3642</v>
      </c>
      <c r="B65" s="58" t="s">
        <v>236</v>
      </c>
      <c r="C65" s="58" t="s">
        <v>237</v>
      </c>
      <c r="D65" s="58" t="s">
        <v>3643</v>
      </c>
      <c r="E65" s="58" t="s">
        <v>238</v>
      </c>
      <c r="F65" s="59" t="s">
        <v>3644</v>
      </c>
    </row>
    <row r="66" spans="1:6" ht="10.5" customHeight="1" x14ac:dyDescent="0.5">
      <c r="A66" s="68" t="s">
        <v>3649</v>
      </c>
      <c r="B66" s="78"/>
      <c r="C66" s="68" t="s">
        <v>3650</v>
      </c>
      <c r="D66" s="66">
        <v>23</v>
      </c>
      <c r="E66" s="55" t="s">
        <v>3665</v>
      </c>
      <c r="F66" s="61">
        <v>23</v>
      </c>
    </row>
    <row r="67" spans="1:6" ht="10.5" customHeight="1" x14ac:dyDescent="0.5">
      <c r="A67" s="68"/>
      <c r="B67" s="78"/>
      <c r="C67" s="68"/>
      <c r="D67" s="66">
        <v>25.95</v>
      </c>
      <c r="E67" s="55" t="s">
        <v>3666</v>
      </c>
      <c r="F67" s="61">
        <v>25.95</v>
      </c>
    </row>
    <row r="68" spans="1:6" ht="30.6" x14ac:dyDescent="0.5">
      <c r="A68" s="68"/>
      <c r="B68" s="78"/>
      <c r="C68" s="68"/>
      <c r="D68" s="66">
        <v>26.99</v>
      </c>
      <c r="E68" s="55" t="s">
        <v>3667</v>
      </c>
      <c r="F68" s="61">
        <v>26.99</v>
      </c>
    </row>
    <row r="69" spans="1:6" x14ac:dyDescent="0.5">
      <c r="A69" s="68"/>
      <c r="B69" s="78"/>
      <c r="C69" s="68"/>
      <c r="D69" s="66">
        <v>29</v>
      </c>
      <c r="E69" s="55" t="s">
        <v>3668</v>
      </c>
      <c r="F69" s="61">
        <v>29</v>
      </c>
    </row>
    <row r="70" spans="1:6" ht="20.399999999999999" x14ac:dyDescent="0.5">
      <c r="A70" s="68"/>
      <c r="B70" s="78"/>
      <c r="C70" s="68"/>
      <c r="D70" s="66">
        <v>29.95</v>
      </c>
      <c r="E70" s="55" t="s">
        <v>3669</v>
      </c>
      <c r="F70" s="61">
        <v>29.95</v>
      </c>
    </row>
    <row r="71" spans="1:6" ht="30.6" x14ac:dyDescent="0.5">
      <c r="A71" s="68"/>
      <c r="B71" s="78"/>
      <c r="C71" s="68"/>
      <c r="D71" s="66">
        <v>29.99</v>
      </c>
      <c r="E71" s="55" t="s">
        <v>3670</v>
      </c>
      <c r="F71" s="61">
        <v>29.99</v>
      </c>
    </row>
    <row r="72" spans="1:6" ht="20.399999999999999" x14ac:dyDescent="0.5">
      <c r="A72" s="68"/>
      <c r="B72" s="78"/>
      <c r="C72" s="68"/>
      <c r="D72" s="77">
        <v>31</v>
      </c>
      <c r="E72" s="55" t="s">
        <v>3671</v>
      </c>
      <c r="F72" s="61">
        <v>31</v>
      </c>
    </row>
    <row r="73" spans="1:6" ht="20.399999999999999" x14ac:dyDescent="0.5">
      <c r="A73" s="68"/>
      <c r="B73" s="78"/>
      <c r="C73" s="68"/>
      <c r="D73" s="77"/>
      <c r="E73" s="55" t="s">
        <v>3672</v>
      </c>
      <c r="F73" s="61">
        <v>31</v>
      </c>
    </row>
    <row r="74" spans="1:6" x14ac:dyDescent="0.5">
      <c r="A74" s="62" t="s">
        <v>250</v>
      </c>
      <c r="B74" s="62"/>
      <c r="C74" s="62"/>
      <c r="D74" s="62"/>
      <c r="E74" s="62"/>
      <c r="F74" s="63">
        <v>226.88</v>
      </c>
    </row>
    <row r="76" spans="1:6" ht="10.5" customHeight="1" x14ac:dyDescent="0.5"/>
    <row r="77" spans="1:6" ht="10.5" customHeight="1" x14ac:dyDescent="0.5"/>
    <row r="78" spans="1:6" x14ac:dyDescent="0.5">
      <c r="A78" s="69" t="s">
        <v>233</v>
      </c>
      <c r="B78" s="69"/>
      <c r="C78" s="69"/>
      <c r="D78" s="69"/>
      <c r="E78" s="69"/>
      <c r="F78" s="69"/>
    </row>
    <row r="79" spans="1:6" x14ac:dyDescent="0.5">
      <c r="A79" s="70" t="s">
        <v>3673</v>
      </c>
      <c r="B79" s="70"/>
      <c r="C79" s="70"/>
      <c r="D79" s="70"/>
      <c r="E79" s="70"/>
      <c r="F79" s="70"/>
    </row>
    <row r="81" spans="1:6" ht="30.6" x14ac:dyDescent="0.5">
      <c r="A81" s="58" t="s">
        <v>3642</v>
      </c>
      <c r="B81" s="58" t="s">
        <v>236</v>
      </c>
      <c r="C81" s="58" t="s">
        <v>237</v>
      </c>
      <c r="D81" s="58" t="s">
        <v>3643</v>
      </c>
      <c r="E81" s="58" t="s">
        <v>238</v>
      </c>
      <c r="F81" s="59" t="s">
        <v>3644</v>
      </c>
    </row>
    <row r="82" spans="1:6" ht="40.799999999999997" x14ac:dyDescent="0.5">
      <c r="A82" s="55" t="s">
        <v>303</v>
      </c>
      <c r="B82" s="64">
        <v>31322007229124</v>
      </c>
      <c r="C82" s="55" t="s">
        <v>3645</v>
      </c>
      <c r="D82" s="66">
        <v>7.79</v>
      </c>
      <c r="E82" s="55" t="s">
        <v>3674</v>
      </c>
      <c r="F82" s="61">
        <v>7.79</v>
      </c>
    </row>
    <row r="83" spans="1:6" x14ac:dyDescent="0.5">
      <c r="A83" s="62" t="s">
        <v>250</v>
      </c>
      <c r="B83" s="62"/>
      <c r="C83" s="62"/>
      <c r="D83" s="62"/>
      <c r="E83" s="62"/>
      <c r="F83" s="63">
        <v>7.79</v>
      </c>
    </row>
    <row r="86" spans="1:6" ht="10.5" customHeight="1" x14ac:dyDescent="0.5"/>
    <row r="87" spans="1:6" ht="10.5" customHeight="1" x14ac:dyDescent="0.5">
      <c r="A87" s="69" t="s">
        <v>233</v>
      </c>
      <c r="B87" s="69"/>
      <c r="C87" s="69"/>
      <c r="D87" s="69"/>
      <c r="E87" s="69"/>
      <c r="F87" s="69"/>
    </row>
    <row r="88" spans="1:6" x14ac:dyDescent="0.5">
      <c r="A88" s="70" t="s">
        <v>3675</v>
      </c>
      <c r="B88" s="70"/>
      <c r="C88" s="70"/>
      <c r="D88" s="70"/>
      <c r="E88" s="70"/>
      <c r="F88" s="70"/>
    </row>
    <row r="90" spans="1:6" ht="30.6" x14ac:dyDescent="0.5">
      <c r="A90" s="58" t="s">
        <v>3642</v>
      </c>
      <c r="B90" s="58" t="s">
        <v>236</v>
      </c>
      <c r="C90" s="58" t="s">
        <v>237</v>
      </c>
      <c r="D90" s="58" t="s">
        <v>3643</v>
      </c>
      <c r="E90" s="58" t="s">
        <v>238</v>
      </c>
      <c r="F90" s="59" t="s">
        <v>3644</v>
      </c>
    </row>
    <row r="91" spans="1:6" ht="30.6" x14ac:dyDescent="0.5">
      <c r="A91" s="55" t="s">
        <v>19</v>
      </c>
      <c r="B91" s="64">
        <v>31338007511519</v>
      </c>
      <c r="C91" s="55" t="s">
        <v>3676</v>
      </c>
      <c r="D91" s="66">
        <v>1</v>
      </c>
      <c r="E91" s="55" t="s">
        <v>3677</v>
      </c>
      <c r="F91" s="61">
        <v>1</v>
      </c>
    </row>
    <row r="92" spans="1:6" x14ac:dyDescent="0.5">
      <c r="A92" s="62" t="s">
        <v>250</v>
      </c>
      <c r="B92" s="62"/>
      <c r="C92" s="62"/>
      <c r="D92" s="62"/>
      <c r="E92" s="62"/>
      <c r="F92" s="63">
        <v>1</v>
      </c>
    </row>
    <row r="96" spans="1:6" ht="10.5" customHeight="1" x14ac:dyDescent="0.5">
      <c r="A96" s="69" t="s">
        <v>233</v>
      </c>
      <c r="B96" s="69"/>
      <c r="C96" s="69"/>
      <c r="D96" s="69"/>
      <c r="E96" s="69"/>
      <c r="F96" s="69"/>
    </row>
    <row r="97" spans="1:6" ht="10.5" customHeight="1" x14ac:dyDescent="0.5">
      <c r="A97" s="70" t="s">
        <v>3678</v>
      </c>
      <c r="B97" s="70"/>
      <c r="C97" s="70"/>
      <c r="D97" s="70"/>
      <c r="E97" s="70"/>
      <c r="F97" s="70"/>
    </row>
    <row r="99" spans="1:6" ht="30.6" x14ac:dyDescent="0.5">
      <c r="A99" s="58" t="s">
        <v>3642</v>
      </c>
      <c r="B99" s="58" t="s">
        <v>236</v>
      </c>
      <c r="C99" s="58" t="s">
        <v>237</v>
      </c>
      <c r="D99" s="58" t="s">
        <v>3643</v>
      </c>
      <c r="E99" s="58" t="s">
        <v>238</v>
      </c>
      <c r="F99" s="59" t="s">
        <v>3644</v>
      </c>
    </row>
    <row r="100" spans="1:6" ht="30.6" x14ac:dyDescent="0.5">
      <c r="A100" s="55" t="s">
        <v>3649</v>
      </c>
      <c r="B100" s="64"/>
      <c r="C100" s="55" t="s">
        <v>3650</v>
      </c>
      <c r="D100" s="66">
        <v>27</v>
      </c>
      <c r="E100" s="55" t="s">
        <v>3679</v>
      </c>
      <c r="F100" s="61">
        <v>27</v>
      </c>
    </row>
    <row r="101" spans="1:6" x14ac:dyDescent="0.5">
      <c r="A101" s="62" t="s">
        <v>250</v>
      </c>
      <c r="B101" s="62"/>
      <c r="C101" s="62"/>
      <c r="D101" s="62"/>
      <c r="E101" s="62"/>
      <c r="F101" s="63">
        <v>27</v>
      </c>
    </row>
    <row r="105" spans="1:6" x14ac:dyDescent="0.5">
      <c r="A105" s="69" t="s">
        <v>233</v>
      </c>
      <c r="B105" s="69"/>
      <c r="C105" s="69"/>
      <c r="D105" s="69"/>
      <c r="E105" s="69"/>
      <c r="F105" s="69"/>
    </row>
    <row r="106" spans="1:6" x14ac:dyDescent="0.5">
      <c r="A106" s="70" t="s">
        <v>3680</v>
      </c>
      <c r="B106" s="70"/>
      <c r="C106" s="70"/>
      <c r="D106" s="70"/>
      <c r="E106" s="70"/>
      <c r="F106" s="70"/>
    </row>
    <row r="108" spans="1:6" ht="30.6" x14ac:dyDescent="0.5">
      <c r="A108" s="58" t="s">
        <v>3642</v>
      </c>
      <c r="B108" s="58" t="s">
        <v>236</v>
      </c>
      <c r="C108" s="58" t="s">
        <v>237</v>
      </c>
      <c r="D108" s="58" t="s">
        <v>3643</v>
      </c>
      <c r="E108" s="58" t="s">
        <v>238</v>
      </c>
      <c r="F108" s="59" t="s">
        <v>3644</v>
      </c>
    </row>
    <row r="109" spans="1:6" ht="30.6" x14ac:dyDescent="0.5">
      <c r="A109" s="68" t="s">
        <v>3649</v>
      </c>
      <c r="B109" s="78"/>
      <c r="C109" s="68" t="s">
        <v>3650</v>
      </c>
      <c r="D109" s="66">
        <v>19.95</v>
      </c>
      <c r="E109" s="55" t="s">
        <v>3681</v>
      </c>
      <c r="F109" s="61">
        <v>19.95</v>
      </c>
    </row>
    <row r="110" spans="1:6" ht="122.4" x14ac:dyDescent="0.5">
      <c r="A110" s="68"/>
      <c r="B110" s="78"/>
      <c r="C110" s="68"/>
      <c r="D110" s="66">
        <v>21.95</v>
      </c>
      <c r="E110" s="55" t="s">
        <v>3682</v>
      </c>
      <c r="F110" s="61">
        <v>21.95</v>
      </c>
    </row>
    <row r="111" spans="1:6" ht="10.5" customHeight="1" x14ac:dyDescent="0.5">
      <c r="A111" s="62" t="s">
        <v>250</v>
      </c>
      <c r="B111" s="62"/>
      <c r="C111" s="62"/>
      <c r="D111" s="62"/>
      <c r="E111" s="62"/>
      <c r="F111" s="63">
        <v>41.9</v>
      </c>
    </row>
    <row r="112" spans="1:6" ht="10.5" customHeight="1" x14ac:dyDescent="0.5"/>
    <row r="115" spans="1:6" x14ac:dyDescent="0.5">
      <c r="A115" s="69" t="s">
        <v>233</v>
      </c>
      <c r="B115" s="69"/>
      <c r="C115" s="69"/>
      <c r="D115" s="69"/>
      <c r="E115" s="69"/>
      <c r="F115" s="69"/>
    </row>
    <row r="116" spans="1:6" x14ac:dyDescent="0.5">
      <c r="A116" s="70" t="s">
        <v>3683</v>
      </c>
      <c r="B116" s="70"/>
      <c r="C116" s="70"/>
      <c r="D116" s="70"/>
      <c r="E116" s="70"/>
      <c r="F116" s="70"/>
    </row>
    <row r="118" spans="1:6" ht="30.6" x14ac:dyDescent="0.5">
      <c r="A118" s="58" t="s">
        <v>3642</v>
      </c>
      <c r="B118" s="58" t="s">
        <v>236</v>
      </c>
      <c r="C118" s="58" t="s">
        <v>237</v>
      </c>
      <c r="D118" s="58" t="s">
        <v>3643</v>
      </c>
      <c r="E118" s="58" t="s">
        <v>238</v>
      </c>
      <c r="F118" s="59" t="s">
        <v>3644</v>
      </c>
    </row>
    <row r="119" spans="1:6" ht="30.6" x14ac:dyDescent="0.5">
      <c r="A119" s="55" t="s">
        <v>3649</v>
      </c>
      <c r="B119" s="64"/>
      <c r="C119" s="55" t="s">
        <v>3650</v>
      </c>
      <c r="D119" s="66">
        <v>7.99</v>
      </c>
      <c r="E119" s="55" t="s">
        <v>3684</v>
      </c>
      <c r="F119" s="61">
        <v>7.99</v>
      </c>
    </row>
    <row r="120" spans="1:6" x14ac:dyDescent="0.5">
      <c r="A120" s="62" t="s">
        <v>250</v>
      </c>
      <c r="B120" s="62"/>
      <c r="C120" s="62"/>
      <c r="D120" s="62"/>
      <c r="E120" s="62"/>
      <c r="F120" s="63">
        <v>7.99</v>
      </c>
    </row>
    <row r="124" spans="1:6" ht="10.5" customHeight="1" x14ac:dyDescent="0.5">
      <c r="A124" s="69" t="s">
        <v>233</v>
      </c>
      <c r="B124" s="69"/>
      <c r="C124" s="69"/>
      <c r="D124" s="69"/>
      <c r="E124" s="69"/>
      <c r="F124" s="69"/>
    </row>
    <row r="125" spans="1:6" ht="10.5" customHeight="1" x14ac:dyDescent="0.5">
      <c r="A125" s="70" t="s">
        <v>3685</v>
      </c>
      <c r="B125" s="70"/>
      <c r="C125" s="70"/>
      <c r="D125" s="70"/>
      <c r="E125" s="70"/>
      <c r="F125" s="70"/>
    </row>
    <row r="127" spans="1:6" ht="30.6" x14ac:dyDescent="0.5">
      <c r="A127" s="58" t="s">
        <v>3642</v>
      </c>
      <c r="B127" s="58" t="s">
        <v>236</v>
      </c>
      <c r="C127" s="58" t="s">
        <v>237</v>
      </c>
      <c r="D127" s="58" t="s">
        <v>3643</v>
      </c>
      <c r="E127" s="58" t="s">
        <v>238</v>
      </c>
      <c r="F127" s="59" t="s">
        <v>3644</v>
      </c>
    </row>
    <row r="128" spans="1:6" ht="30.6" x14ac:dyDescent="0.5">
      <c r="A128" s="55" t="s">
        <v>293</v>
      </c>
      <c r="B128" s="64">
        <v>31186060103124</v>
      </c>
      <c r="C128" s="55" t="s">
        <v>3645</v>
      </c>
      <c r="D128" s="66">
        <v>14.99</v>
      </c>
      <c r="E128" s="55" t="s">
        <v>3686</v>
      </c>
      <c r="F128" s="61">
        <v>14.99</v>
      </c>
    </row>
    <row r="129" spans="1:6" x14ac:dyDescent="0.5">
      <c r="A129" s="62" t="s">
        <v>250</v>
      </c>
      <c r="B129" s="62"/>
      <c r="C129" s="62"/>
      <c r="D129" s="62"/>
      <c r="E129" s="62"/>
      <c r="F129" s="63">
        <v>14.99</v>
      </c>
    </row>
    <row r="133" spans="1:6" ht="10.5" customHeight="1" x14ac:dyDescent="0.5">
      <c r="A133" s="69" t="s">
        <v>233</v>
      </c>
      <c r="B133" s="69"/>
      <c r="C133" s="69"/>
      <c r="D133" s="69"/>
      <c r="E133" s="69"/>
      <c r="F133" s="69"/>
    </row>
    <row r="134" spans="1:6" ht="10.5" customHeight="1" x14ac:dyDescent="0.5">
      <c r="A134" s="70" t="s">
        <v>3687</v>
      </c>
      <c r="B134" s="70"/>
      <c r="C134" s="70"/>
      <c r="D134" s="70"/>
      <c r="E134" s="70"/>
      <c r="F134" s="70"/>
    </row>
    <row r="136" spans="1:6" ht="30.6" x14ac:dyDescent="0.5">
      <c r="A136" s="58" t="s">
        <v>3642</v>
      </c>
      <c r="B136" s="58" t="s">
        <v>236</v>
      </c>
      <c r="C136" s="58" t="s">
        <v>237</v>
      </c>
      <c r="D136" s="58" t="s">
        <v>3643</v>
      </c>
      <c r="E136" s="58" t="s">
        <v>238</v>
      </c>
      <c r="F136" s="59" t="s">
        <v>3644</v>
      </c>
    </row>
    <row r="137" spans="1:6" ht="40.799999999999997" x14ac:dyDescent="0.5">
      <c r="A137" s="55" t="s">
        <v>314</v>
      </c>
      <c r="B137" s="64">
        <v>31203004144294</v>
      </c>
      <c r="C137" s="55" t="s">
        <v>3688</v>
      </c>
      <c r="D137" s="66">
        <v>10</v>
      </c>
      <c r="E137" s="55"/>
      <c r="F137" s="61">
        <v>10</v>
      </c>
    </row>
    <row r="138" spans="1:6" x14ac:dyDescent="0.5">
      <c r="A138" s="62" t="s">
        <v>250</v>
      </c>
      <c r="B138" s="62"/>
      <c r="C138" s="62"/>
      <c r="D138" s="62"/>
      <c r="E138" s="62"/>
      <c r="F138" s="63">
        <v>10</v>
      </c>
    </row>
    <row r="142" spans="1:6" x14ac:dyDescent="0.5">
      <c r="A142" s="69" t="s">
        <v>233</v>
      </c>
      <c r="B142" s="69"/>
      <c r="C142" s="69"/>
      <c r="D142" s="69"/>
      <c r="E142" s="69"/>
      <c r="F142" s="69"/>
    </row>
    <row r="143" spans="1:6" ht="10.5" customHeight="1" x14ac:dyDescent="0.5">
      <c r="A143" s="70" t="s">
        <v>3689</v>
      </c>
      <c r="B143" s="70"/>
      <c r="C143" s="70"/>
      <c r="D143" s="70"/>
      <c r="E143" s="70"/>
      <c r="F143" s="70"/>
    </row>
    <row r="144" spans="1:6" ht="10.5" customHeight="1" x14ac:dyDescent="0.5"/>
    <row r="145" spans="1:6" ht="30.6" x14ac:dyDescent="0.5">
      <c r="A145" s="58" t="s">
        <v>3642</v>
      </c>
      <c r="B145" s="58" t="s">
        <v>236</v>
      </c>
      <c r="C145" s="58" t="s">
        <v>237</v>
      </c>
      <c r="D145" s="58" t="s">
        <v>3643</v>
      </c>
      <c r="E145" s="58" t="s">
        <v>238</v>
      </c>
      <c r="F145" s="59" t="s">
        <v>3644</v>
      </c>
    </row>
    <row r="146" spans="1:6" ht="30.6" x14ac:dyDescent="0.5">
      <c r="A146" s="55" t="s">
        <v>3649</v>
      </c>
      <c r="B146" s="64"/>
      <c r="C146" s="55" t="s">
        <v>3650</v>
      </c>
      <c r="D146" s="66">
        <v>26</v>
      </c>
      <c r="E146" s="55" t="s">
        <v>3690</v>
      </c>
      <c r="F146" s="61">
        <v>26</v>
      </c>
    </row>
    <row r="147" spans="1:6" x14ac:dyDescent="0.5">
      <c r="A147" s="62" t="s">
        <v>250</v>
      </c>
      <c r="B147" s="62"/>
      <c r="C147" s="62"/>
      <c r="D147" s="62"/>
      <c r="E147" s="62"/>
      <c r="F147" s="63">
        <v>26</v>
      </c>
    </row>
    <row r="151" spans="1:6" x14ac:dyDescent="0.5">
      <c r="A151" s="69" t="s">
        <v>233</v>
      </c>
      <c r="B151" s="69"/>
      <c r="C151" s="69"/>
      <c r="D151" s="69"/>
      <c r="E151" s="69"/>
      <c r="F151" s="69"/>
    </row>
    <row r="152" spans="1:6" x14ac:dyDescent="0.5">
      <c r="A152" s="70" t="s">
        <v>3691</v>
      </c>
      <c r="B152" s="70"/>
      <c r="C152" s="70"/>
      <c r="D152" s="70"/>
      <c r="E152" s="70"/>
      <c r="F152" s="70"/>
    </row>
    <row r="154" spans="1:6" ht="30.6" x14ac:dyDescent="0.5">
      <c r="A154" s="58" t="s">
        <v>3642</v>
      </c>
      <c r="B154" s="58" t="s">
        <v>236</v>
      </c>
      <c r="C154" s="58" t="s">
        <v>237</v>
      </c>
      <c r="D154" s="58" t="s">
        <v>3643</v>
      </c>
      <c r="E154" s="58" t="s">
        <v>238</v>
      </c>
      <c r="F154" s="59" t="s">
        <v>3644</v>
      </c>
    </row>
    <row r="155" spans="1:6" ht="30.6" x14ac:dyDescent="0.5">
      <c r="A155" s="55" t="s">
        <v>3649</v>
      </c>
      <c r="B155" s="64"/>
      <c r="C155" s="55" t="s">
        <v>3650</v>
      </c>
      <c r="D155" s="66">
        <v>4</v>
      </c>
      <c r="E155" s="55" t="s">
        <v>3692</v>
      </c>
      <c r="F155" s="61">
        <v>4</v>
      </c>
    </row>
    <row r="156" spans="1:6" x14ac:dyDescent="0.5">
      <c r="A156" s="62" t="s">
        <v>250</v>
      </c>
      <c r="B156" s="62"/>
      <c r="C156" s="62"/>
      <c r="D156" s="62"/>
      <c r="E156" s="62"/>
      <c r="F156" s="63">
        <v>4</v>
      </c>
    </row>
    <row r="158" spans="1:6" ht="10.5" customHeight="1" x14ac:dyDescent="0.5"/>
    <row r="159" spans="1:6" ht="10.5" customHeight="1" x14ac:dyDescent="0.5"/>
    <row r="160" spans="1:6" x14ac:dyDescent="0.5">
      <c r="A160" s="69" t="s">
        <v>233</v>
      </c>
      <c r="B160" s="69"/>
      <c r="C160" s="69"/>
      <c r="D160" s="69"/>
      <c r="E160" s="69"/>
      <c r="F160" s="69"/>
    </row>
    <row r="161" spans="1:6" x14ac:dyDescent="0.5">
      <c r="A161" s="70" t="s">
        <v>3693</v>
      </c>
      <c r="B161" s="70"/>
      <c r="C161" s="70"/>
      <c r="D161" s="70"/>
      <c r="E161" s="70"/>
      <c r="F161" s="70"/>
    </row>
    <row r="163" spans="1:6" ht="30.6" x14ac:dyDescent="0.5">
      <c r="A163" s="58" t="s">
        <v>3642</v>
      </c>
      <c r="B163" s="58" t="s">
        <v>236</v>
      </c>
      <c r="C163" s="58" t="s">
        <v>237</v>
      </c>
      <c r="D163" s="58" t="s">
        <v>3643</v>
      </c>
      <c r="E163" s="58" t="s">
        <v>238</v>
      </c>
      <c r="F163" s="59" t="s">
        <v>3644</v>
      </c>
    </row>
    <row r="164" spans="1:6" ht="40.799999999999997" x14ac:dyDescent="0.5">
      <c r="A164" s="55" t="s">
        <v>775</v>
      </c>
      <c r="B164" s="64">
        <v>31804002548384</v>
      </c>
      <c r="C164" s="55" t="s">
        <v>3694</v>
      </c>
      <c r="D164" s="66">
        <v>15</v>
      </c>
      <c r="E164" s="55" t="s">
        <v>3695</v>
      </c>
      <c r="F164" s="61">
        <v>15</v>
      </c>
    </row>
    <row r="165" spans="1:6" ht="40.799999999999997" x14ac:dyDescent="0.5">
      <c r="A165" s="68" t="s">
        <v>414</v>
      </c>
      <c r="B165" s="64">
        <v>31145010476600</v>
      </c>
      <c r="C165" s="55" t="s">
        <v>3694</v>
      </c>
      <c r="D165" s="66">
        <v>35</v>
      </c>
      <c r="E165" s="55" t="s">
        <v>3696</v>
      </c>
      <c r="F165" s="61">
        <v>35</v>
      </c>
    </row>
    <row r="166" spans="1:6" ht="40.799999999999997" x14ac:dyDescent="0.5">
      <c r="A166" s="68"/>
      <c r="B166" s="64">
        <v>31145002331847</v>
      </c>
      <c r="C166" s="55" t="s">
        <v>3694</v>
      </c>
      <c r="D166" s="66">
        <v>12</v>
      </c>
      <c r="E166" s="55" t="s">
        <v>3697</v>
      </c>
      <c r="F166" s="61">
        <v>12</v>
      </c>
    </row>
    <row r="167" spans="1:6" ht="10.5" customHeight="1" x14ac:dyDescent="0.5">
      <c r="A167" s="68"/>
      <c r="B167" s="64">
        <v>31145004611741</v>
      </c>
      <c r="C167" s="55" t="s">
        <v>3694</v>
      </c>
      <c r="D167" s="66">
        <v>7</v>
      </c>
      <c r="E167" s="55" t="s">
        <v>3698</v>
      </c>
      <c r="F167" s="61">
        <v>7</v>
      </c>
    </row>
    <row r="168" spans="1:6" ht="10.5" customHeight="1" x14ac:dyDescent="0.5">
      <c r="A168" s="68"/>
      <c r="B168" s="64">
        <v>31145004907115</v>
      </c>
      <c r="C168" s="55" t="s">
        <v>3694</v>
      </c>
      <c r="D168" s="66">
        <v>4</v>
      </c>
      <c r="E168" s="55" t="s">
        <v>3699</v>
      </c>
      <c r="F168" s="61">
        <v>4</v>
      </c>
    </row>
    <row r="169" spans="1:6" ht="40.799999999999997" x14ac:dyDescent="0.5">
      <c r="A169" s="68"/>
      <c r="B169" s="64">
        <v>31145010375315</v>
      </c>
      <c r="C169" s="55" t="s">
        <v>3694</v>
      </c>
      <c r="D169" s="66">
        <v>12</v>
      </c>
      <c r="E169" s="55" t="s">
        <v>3700</v>
      </c>
      <c r="F169" s="61">
        <v>12</v>
      </c>
    </row>
    <row r="170" spans="1:6" ht="40.799999999999997" x14ac:dyDescent="0.5">
      <c r="A170" s="68"/>
      <c r="B170" s="64">
        <v>31145010376479</v>
      </c>
      <c r="C170" s="55" t="s">
        <v>3694</v>
      </c>
      <c r="D170" s="66">
        <v>6</v>
      </c>
      <c r="E170" s="55" t="s">
        <v>3701</v>
      </c>
      <c r="F170" s="61">
        <v>6</v>
      </c>
    </row>
    <row r="171" spans="1:6" ht="40.799999999999997" x14ac:dyDescent="0.5">
      <c r="A171" s="68"/>
      <c r="B171" s="64">
        <v>31145010816607</v>
      </c>
      <c r="C171" s="55" t="s">
        <v>3694</v>
      </c>
      <c r="D171" s="66">
        <v>20</v>
      </c>
      <c r="E171" s="55" t="s">
        <v>3702</v>
      </c>
      <c r="F171" s="61">
        <v>20</v>
      </c>
    </row>
    <row r="172" spans="1:6" ht="40.799999999999997" x14ac:dyDescent="0.5">
      <c r="A172" s="68"/>
      <c r="B172" s="64">
        <v>31145004627879</v>
      </c>
      <c r="C172" s="55" t="s">
        <v>3694</v>
      </c>
      <c r="D172" s="66">
        <v>14</v>
      </c>
      <c r="E172" s="55" t="s">
        <v>3703</v>
      </c>
      <c r="F172" s="61">
        <v>14</v>
      </c>
    </row>
    <row r="173" spans="1:6" ht="40.799999999999997" x14ac:dyDescent="0.5">
      <c r="A173" s="68" t="s">
        <v>391</v>
      </c>
      <c r="B173" s="64">
        <v>31437005836991</v>
      </c>
      <c r="C173" s="55" t="s">
        <v>3694</v>
      </c>
      <c r="D173" s="66">
        <v>32.5</v>
      </c>
      <c r="E173" s="55" t="s">
        <v>3704</v>
      </c>
      <c r="F173" s="61">
        <v>32.5</v>
      </c>
    </row>
    <row r="174" spans="1:6" ht="40.799999999999997" x14ac:dyDescent="0.5">
      <c r="A174" s="68"/>
      <c r="B174" s="64">
        <v>31437003966881</v>
      </c>
      <c r="C174" s="55" t="s">
        <v>3694</v>
      </c>
      <c r="D174" s="66">
        <v>8.99</v>
      </c>
      <c r="E174" s="55" t="s">
        <v>3705</v>
      </c>
      <c r="F174" s="61">
        <v>8.99</v>
      </c>
    </row>
    <row r="175" spans="1:6" ht="40.799999999999997" x14ac:dyDescent="0.5">
      <c r="A175" s="68"/>
      <c r="B175" s="64">
        <v>31437005841140</v>
      </c>
      <c r="C175" s="55" t="s">
        <v>3694</v>
      </c>
      <c r="D175" s="66">
        <v>9</v>
      </c>
      <c r="E175" s="55" t="s">
        <v>3706</v>
      </c>
      <c r="F175" s="61">
        <v>9</v>
      </c>
    </row>
    <row r="176" spans="1:6" ht="10.5" customHeight="1" x14ac:dyDescent="0.5">
      <c r="A176" s="55" t="s">
        <v>3193</v>
      </c>
      <c r="B176" s="64">
        <v>31993001298602</v>
      </c>
      <c r="C176" s="55" t="s">
        <v>3694</v>
      </c>
      <c r="D176" s="66">
        <v>27</v>
      </c>
      <c r="E176" s="55" t="s">
        <v>3707</v>
      </c>
      <c r="F176" s="61">
        <v>27</v>
      </c>
    </row>
    <row r="177" spans="1:6" ht="10.5" customHeight="1" x14ac:dyDescent="0.5">
      <c r="A177" s="68" t="s">
        <v>449</v>
      </c>
      <c r="B177" s="64">
        <v>32957005101244</v>
      </c>
      <c r="C177" s="55" t="s">
        <v>3694</v>
      </c>
      <c r="D177" s="66">
        <v>18</v>
      </c>
      <c r="E177" s="55" t="s">
        <v>3708</v>
      </c>
      <c r="F177" s="61">
        <v>18</v>
      </c>
    </row>
    <row r="178" spans="1:6" ht="40.799999999999997" x14ac:dyDescent="0.5">
      <c r="A178" s="68"/>
      <c r="B178" s="64">
        <v>32957005468544</v>
      </c>
      <c r="C178" s="55" t="s">
        <v>3694</v>
      </c>
      <c r="D178" s="66">
        <v>18</v>
      </c>
      <c r="E178" s="55" t="s">
        <v>3709</v>
      </c>
      <c r="F178" s="61">
        <v>18</v>
      </c>
    </row>
    <row r="179" spans="1:6" ht="40.799999999999997" x14ac:dyDescent="0.5">
      <c r="A179" s="68"/>
      <c r="B179" s="64">
        <v>32957005669414</v>
      </c>
      <c r="C179" s="55" t="s">
        <v>3694</v>
      </c>
      <c r="D179" s="66">
        <v>20</v>
      </c>
      <c r="E179" s="55" t="s">
        <v>3710</v>
      </c>
      <c r="F179" s="61">
        <v>20</v>
      </c>
    </row>
    <row r="180" spans="1:6" ht="51" x14ac:dyDescent="0.5">
      <c r="A180" s="68"/>
      <c r="B180" s="64">
        <v>32957005181550</v>
      </c>
      <c r="C180" s="55" t="s">
        <v>3694</v>
      </c>
      <c r="D180" s="66">
        <v>10</v>
      </c>
      <c r="E180" s="55" t="s">
        <v>3711</v>
      </c>
      <c r="F180" s="61">
        <v>10</v>
      </c>
    </row>
    <row r="181" spans="1:6" ht="51" x14ac:dyDescent="0.5">
      <c r="A181" s="68"/>
      <c r="B181" s="64">
        <v>32957005316388</v>
      </c>
      <c r="C181" s="55" t="s">
        <v>3694</v>
      </c>
      <c r="D181" s="66">
        <v>10</v>
      </c>
      <c r="E181" s="55" t="s">
        <v>3712</v>
      </c>
      <c r="F181" s="61">
        <v>10</v>
      </c>
    </row>
    <row r="182" spans="1:6" ht="51" x14ac:dyDescent="0.5">
      <c r="A182" s="55" t="s">
        <v>416</v>
      </c>
      <c r="B182" s="64">
        <v>31531004966914</v>
      </c>
      <c r="C182" s="55" t="s">
        <v>3694</v>
      </c>
      <c r="D182" s="66">
        <v>7.99</v>
      </c>
      <c r="E182" s="55" t="s">
        <v>3713</v>
      </c>
      <c r="F182" s="61">
        <v>7.99</v>
      </c>
    </row>
    <row r="183" spans="1:6" ht="40.799999999999997" x14ac:dyDescent="0.5">
      <c r="A183" s="68" t="s">
        <v>477</v>
      </c>
      <c r="B183" s="64">
        <v>31237003503217</v>
      </c>
      <c r="C183" s="55" t="s">
        <v>3694</v>
      </c>
      <c r="D183" s="66">
        <v>15</v>
      </c>
      <c r="E183" s="55" t="s">
        <v>3714</v>
      </c>
      <c r="F183" s="61">
        <v>15</v>
      </c>
    </row>
    <row r="184" spans="1:6" ht="40.799999999999997" x14ac:dyDescent="0.5">
      <c r="A184" s="68"/>
      <c r="B184" s="64">
        <v>31237002906577</v>
      </c>
      <c r="C184" s="55" t="s">
        <v>3694</v>
      </c>
      <c r="D184" s="66">
        <v>22</v>
      </c>
      <c r="E184" s="55" t="s">
        <v>3715</v>
      </c>
      <c r="F184" s="61">
        <v>22</v>
      </c>
    </row>
    <row r="185" spans="1:6" ht="40.799999999999997" x14ac:dyDescent="0.5">
      <c r="A185" s="55" t="s">
        <v>588</v>
      </c>
      <c r="B185" s="64">
        <v>32081002601328</v>
      </c>
      <c r="C185" s="55" t="s">
        <v>3694</v>
      </c>
      <c r="D185" s="66">
        <v>25.43</v>
      </c>
      <c r="E185" s="55" t="s">
        <v>3716</v>
      </c>
      <c r="F185" s="61">
        <v>25.43</v>
      </c>
    </row>
    <row r="186" spans="1:6" ht="40.799999999999997" x14ac:dyDescent="0.5">
      <c r="A186" s="68" t="s">
        <v>480</v>
      </c>
      <c r="B186" s="64">
        <v>31314002134326</v>
      </c>
      <c r="C186" s="55" t="s">
        <v>3694</v>
      </c>
      <c r="D186" s="66">
        <v>15</v>
      </c>
      <c r="E186" s="55" t="s">
        <v>3717</v>
      </c>
      <c r="F186" s="61">
        <v>15</v>
      </c>
    </row>
    <row r="187" spans="1:6" ht="40.799999999999997" x14ac:dyDescent="0.5">
      <c r="A187" s="68"/>
      <c r="B187" s="64">
        <v>31314002371126</v>
      </c>
      <c r="C187" s="55" t="s">
        <v>3694</v>
      </c>
      <c r="D187" s="66">
        <v>15</v>
      </c>
      <c r="E187" s="55" t="s">
        <v>3718</v>
      </c>
      <c r="F187" s="61">
        <v>15</v>
      </c>
    </row>
    <row r="188" spans="1:6" ht="40.799999999999997" x14ac:dyDescent="0.5">
      <c r="A188" s="68" t="s">
        <v>558</v>
      </c>
      <c r="B188" s="64">
        <v>31613004178441</v>
      </c>
      <c r="C188" s="55" t="s">
        <v>3694</v>
      </c>
      <c r="D188" s="66">
        <v>14</v>
      </c>
      <c r="E188" s="55" t="s">
        <v>3719</v>
      </c>
      <c r="F188" s="61">
        <v>14</v>
      </c>
    </row>
    <row r="189" spans="1:6" ht="40.799999999999997" x14ac:dyDescent="0.5">
      <c r="A189" s="68"/>
      <c r="B189" s="64">
        <v>31613005160018</v>
      </c>
      <c r="C189" s="55" t="s">
        <v>3694</v>
      </c>
      <c r="D189" s="66">
        <v>26</v>
      </c>
      <c r="E189" s="55" t="s">
        <v>3720</v>
      </c>
      <c r="F189" s="61">
        <v>26</v>
      </c>
    </row>
    <row r="190" spans="1:6" ht="40.799999999999997" x14ac:dyDescent="0.5">
      <c r="A190" s="68"/>
      <c r="B190" s="64">
        <v>31613005034122</v>
      </c>
      <c r="C190" s="55" t="s">
        <v>3694</v>
      </c>
      <c r="D190" s="66">
        <v>26</v>
      </c>
      <c r="E190" s="55" t="s">
        <v>3721</v>
      </c>
      <c r="F190" s="61">
        <v>26</v>
      </c>
    </row>
    <row r="191" spans="1:6" ht="10.5" customHeight="1" x14ac:dyDescent="0.5">
      <c r="A191" s="68" t="s">
        <v>288</v>
      </c>
      <c r="B191" s="64">
        <v>31942003550627</v>
      </c>
      <c r="C191" s="55" t="s">
        <v>3694</v>
      </c>
      <c r="D191" s="66">
        <v>28</v>
      </c>
      <c r="E191" s="55" t="s">
        <v>3722</v>
      </c>
      <c r="F191" s="61">
        <v>28</v>
      </c>
    </row>
    <row r="192" spans="1:6" ht="10.5" customHeight="1" x14ac:dyDescent="0.5">
      <c r="A192" s="68"/>
      <c r="B192" s="64">
        <v>31942004117376</v>
      </c>
      <c r="C192" s="55" t="s">
        <v>3694</v>
      </c>
      <c r="D192" s="66">
        <v>28</v>
      </c>
      <c r="E192" s="55" t="s">
        <v>3723</v>
      </c>
      <c r="F192" s="61">
        <v>28</v>
      </c>
    </row>
    <row r="193" spans="1:6" ht="40.799999999999997" x14ac:dyDescent="0.5">
      <c r="A193" s="68"/>
      <c r="B193" s="64">
        <v>31942000159349</v>
      </c>
      <c r="C193" s="55" t="s">
        <v>3694</v>
      </c>
      <c r="D193" s="66">
        <v>27</v>
      </c>
      <c r="E193" s="55" t="s">
        <v>3724</v>
      </c>
      <c r="F193" s="61">
        <v>27</v>
      </c>
    </row>
    <row r="194" spans="1:6" ht="40.799999999999997" x14ac:dyDescent="0.5">
      <c r="A194" s="68"/>
      <c r="B194" s="64">
        <v>31942003109721</v>
      </c>
      <c r="C194" s="55" t="s">
        <v>3694</v>
      </c>
      <c r="D194" s="66">
        <v>26</v>
      </c>
      <c r="E194" s="55" t="s">
        <v>3725</v>
      </c>
      <c r="F194" s="61">
        <v>26</v>
      </c>
    </row>
    <row r="195" spans="1:6" ht="40.799999999999997" x14ac:dyDescent="0.5">
      <c r="A195" s="68"/>
      <c r="B195" s="64">
        <v>31942003665151</v>
      </c>
      <c r="C195" s="55" t="s">
        <v>3694</v>
      </c>
      <c r="D195" s="66">
        <v>15</v>
      </c>
      <c r="E195" s="55" t="s">
        <v>3726</v>
      </c>
      <c r="F195" s="61">
        <v>15</v>
      </c>
    </row>
    <row r="196" spans="1:6" ht="40.799999999999997" x14ac:dyDescent="0.5">
      <c r="A196" s="68"/>
      <c r="B196" s="64">
        <v>31942004364911</v>
      </c>
      <c r="C196" s="55" t="s">
        <v>3694</v>
      </c>
      <c r="D196" s="66">
        <v>47</v>
      </c>
      <c r="E196" s="55" t="s">
        <v>3727</v>
      </c>
      <c r="F196" s="61">
        <v>47</v>
      </c>
    </row>
    <row r="197" spans="1:6" ht="40.799999999999997" x14ac:dyDescent="0.5">
      <c r="A197" s="68"/>
      <c r="B197" s="64">
        <v>31942003955743</v>
      </c>
      <c r="C197" s="55" t="s">
        <v>3694</v>
      </c>
      <c r="D197" s="66">
        <v>27</v>
      </c>
      <c r="E197" s="55" t="s">
        <v>3728</v>
      </c>
      <c r="F197" s="61">
        <v>27</v>
      </c>
    </row>
    <row r="198" spans="1:6" ht="40.799999999999997" x14ac:dyDescent="0.5">
      <c r="A198" s="68"/>
      <c r="B198" s="64">
        <v>31942004209983</v>
      </c>
      <c r="C198" s="55" t="s">
        <v>3694</v>
      </c>
      <c r="D198" s="66">
        <v>5</v>
      </c>
      <c r="E198" s="55" t="s">
        <v>3729</v>
      </c>
      <c r="F198" s="61">
        <v>5</v>
      </c>
    </row>
    <row r="199" spans="1:6" ht="40.799999999999997" x14ac:dyDescent="0.5">
      <c r="A199" s="55" t="s">
        <v>459</v>
      </c>
      <c r="B199" s="64">
        <v>31191008570970</v>
      </c>
      <c r="C199" s="55" t="s">
        <v>3694</v>
      </c>
      <c r="D199" s="66">
        <v>20</v>
      </c>
      <c r="E199" s="55" t="s">
        <v>3730</v>
      </c>
      <c r="F199" s="61">
        <v>20</v>
      </c>
    </row>
    <row r="200" spans="1:6" ht="40.799999999999997" x14ac:dyDescent="0.5">
      <c r="A200" s="68" t="s">
        <v>501</v>
      </c>
      <c r="B200" s="64">
        <v>31134004783668</v>
      </c>
      <c r="C200" s="55" t="s">
        <v>3694</v>
      </c>
      <c r="D200" s="66">
        <v>10</v>
      </c>
      <c r="E200" s="55" t="s">
        <v>3731</v>
      </c>
      <c r="F200" s="61">
        <v>10</v>
      </c>
    </row>
    <row r="201" spans="1:6" ht="40.799999999999997" x14ac:dyDescent="0.5">
      <c r="A201" s="68"/>
      <c r="B201" s="64">
        <v>31134003525839</v>
      </c>
      <c r="C201" s="55" t="s">
        <v>3694</v>
      </c>
      <c r="D201" s="66">
        <v>30</v>
      </c>
      <c r="E201" s="55" t="s">
        <v>3732</v>
      </c>
      <c r="F201" s="61">
        <v>30</v>
      </c>
    </row>
    <row r="202" spans="1:6" ht="40.799999999999997" x14ac:dyDescent="0.5">
      <c r="A202" s="68"/>
      <c r="B202" s="64">
        <v>31134004574729</v>
      </c>
      <c r="C202" s="55" t="s">
        <v>3694</v>
      </c>
      <c r="D202" s="66">
        <v>17</v>
      </c>
      <c r="E202" s="55" t="s">
        <v>3733</v>
      </c>
      <c r="F202" s="61">
        <v>17</v>
      </c>
    </row>
    <row r="203" spans="1:6" ht="10.5" customHeight="1" x14ac:dyDescent="0.5">
      <c r="A203" s="68"/>
      <c r="B203" s="64">
        <v>31134004080354</v>
      </c>
      <c r="C203" s="55" t="s">
        <v>3694</v>
      </c>
      <c r="D203" s="66">
        <v>20</v>
      </c>
      <c r="E203" s="55" t="s">
        <v>3734</v>
      </c>
      <c r="F203" s="61">
        <v>20</v>
      </c>
    </row>
    <row r="204" spans="1:6" ht="10.5" customHeight="1" x14ac:dyDescent="0.5">
      <c r="A204" s="68"/>
      <c r="B204" s="64">
        <v>31134003371556</v>
      </c>
      <c r="C204" s="55" t="s">
        <v>3694</v>
      </c>
      <c r="D204" s="66">
        <v>25</v>
      </c>
      <c r="E204" s="55" t="s">
        <v>3735</v>
      </c>
      <c r="F204" s="61">
        <v>25</v>
      </c>
    </row>
    <row r="205" spans="1:6" ht="40.799999999999997" x14ac:dyDescent="0.5">
      <c r="A205" s="68"/>
      <c r="B205" s="64">
        <v>31134004057204</v>
      </c>
      <c r="C205" s="55" t="s">
        <v>3694</v>
      </c>
      <c r="D205" s="66">
        <v>20</v>
      </c>
      <c r="E205" s="55" t="s">
        <v>3736</v>
      </c>
      <c r="F205" s="61">
        <v>20</v>
      </c>
    </row>
    <row r="206" spans="1:6" ht="40.799999999999997" x14ac:dyDescent="0.5">
      <c r="A206" s="68"/>
      <c r="B206" s="64">
        <v>31134005222260</v>
      </c>
      <c r="C206" s="55" t="s">
        <v>3694</v>
      </c>
      <c r="D206" s="66">
        <v>16</v>
      </c>
      <c r="E206" s="55" t="s">
        <v>3737</v>
      </c>
      <c r="F206" s="61">
        <v>16</v>
      </c>
    </row>
    <row r="207" spans="1:6" ht="40.799999999999997" x14ac:dyDescent="0.5">
      <c r="A207" s="68"/>
      <c r="B207" s="64">
        <v>31134005223995</v>
      </c>
      <c r="C207" s="55" t="s">
        <v>3694</v>
      </c>
      <c r="D207" s="66">
        <v>32</v>
      </c>
      <c r="E207" s="55" t="s">
        <v>3738</v>
      </c>
      <c r="F207" s="61">
        <v>32</v>
      </c>
    </row>
    <row r="208" spans="1:6" ht="40.799999999999997" x14ac:dyDescent="0.5">
      <c r="A208" s="68"/>
      <c r="B208" s="64">
        <v>31134001981620</v>
      </c>
      <c r="C208" s="55" t="s">
        <v>3694</v>
      </c>
      <c r="D208" s="66">
        <v>25</v>
      </c>
      <c r="E208" s="55" t="s">
        <v>3739</v>
      </c>
      <c r="F208" s="61">
        <v>25</v>
      </c>
    </row>
    <row r="209" spans="1:6" ht="40.799999999999997" x14ac:dyDescent="0.5">
      <c r="A209" s="68"/>
      <c r="B209" s="64">
        <v>31134003038965</v>
      </c>
      <c r="C209" s="55" t="s">
        <v>3694</v>
      </c>
      <c r="D209" s="66">
        <v>25</v>
      </c>
      <c r="E209" s="55" t="s">
        <v>3740</v>
      </c>
      <c r="F209" s="61">
        <v>25</v>
      </c>
    </row>
    <row r="210" spans="1:6" ht="40.799999999999997" x14ac:dyDescent="0.5">
      <c r="A210" s="68"/>
      <c r="B210" s="64">
        <v>31134004235842</v>
      </c>
      <c r="C210" s="55" t="s">
        <v>3694</v>
      </c>
      <c r="D210" s="66">
        <v>28</v>
      </c>
      <c r="E210" s="55" t="s">
        <v>3741</v>
      </c>
      <c r="F210" s="61">
        <v>28</v>
      </c>
    </row>
    <row r="211" spans="1:6" ht="40.799999999999997" x14ac:dyDescent="0.5">
      <c r="A211" s="68"/>
      <c r="B211" s="64">
        <v>31134004677399</v>
      </c>
      <c r="C211" s="55" t="s">
        <v>3694</v>
      </c>
      <c r="D211" s="66">
        <v>28</v>
      </c>
      <c r="E211" s="55" t="s">
        <v>3742</v>
      </c>
      <c r="F211" s="61">
        <v>28</v>
      </c>
    </row>
    <row r="212" spans="1:6" ht="40.799999999999997" x14ac:dyDescent="0.5">
      <c r="A212" s="68"/>
      <c r="B212" s="64">
        <v>31134004265773</v>
      </c>
      <c r="C212" s="55" t="s">
        <v>3694</v>
      </c>
      <c r="D212" s="66">
        <v>25</v>
      </c>
      <c r="E212" s="55" t="s">
        <v>3743</v>
      </c>
      <c r="F212" s="61">
        <v>25</v>
      </c>
    </row>
    <row r="213" spans="1:6" ht="40.799999999999997" x14ac:dyDescent="0.5">
      <c r="A213" s="68"/>
      <c r="B213" s="64">
        <v>31134005112271</v>
      </c>
      <c r="C213" s="55" t="s">
        <v>3694</v>
      </c>
      <c r="D213" s="66">
        <v>19</v>
      </c>
      <c r="E213" s="55" t="s">
        <v>3744</v>
      </c>
      <c r="F213" s="61">
        <v>19</v>
      </c>
    </row>
    <row r="214" spans="1:6" ht="40.799999999999997" x14ac:dyDescent="0.5">
      <c r="A214" s="68"/>
      <c r="B214" s="64">
        <v>31134005200316</v>
      </c>
      <c r="C214" s="55" t="s">
        <v>3694</v>
      </c>
      <c r="D214" s="66">
        <v>18</v>
      </c>
      <c r="E214" s="55" t="s">
        <v>3745</v>
      </c>
      <c r="F214" s="61">
        <v>18</v>
      </c>
    </row>
    <row r="215" spans="1:6" ht="40.799999999999997" x14ac:dyDescent="0.5">
      <c r="A215" s="68"/>
      <c r="B215" s="64">
        <v>31134002267326</v>
      </c>
      <c r="C215" s="55" t="s">
        <v>3694</v>
      </c>
      <c r="D215" s="66">
        <v>27</v>
      </c>
      <c r="E215" s="55" t="s">
        <v>3746</v>
      </c>
      <c r="F215" s="61">
        <v>27</v>
      </c>
    </row>
    <row r="216" spans="1:6" ht="10.5" customHeight="1" x14ac:dyDescent="0.5">
      <c r="A216" s="68"/>
      <c r="B216" s="64">
        <v>31134001655422</v>
      </c>
      <c r="C216" s="55" t="s">
        <v>3694</v>
      </c>
      <c r="D216" s="66">
        <v>30</v>
      </c>
      <c r="E216" s="55" t="s">
        <v>3747</v>
      </c>
      <c r="F216" s="61">
        <v>30</v>
      </c>
    </row>
    <row r="217" spans="1:6" ht="10.5" customHeight="1" x14ac:dyDescent="0.5">
      <c r="A217" s="68" t="s">
        <v>492</v>
      </c>
      <c r="B217" s="64">
        <v>31208003617026</v>
      </c>
      <c r="C217" s="55" t="s">
        <v>3694</v>
      </c>
      <c r="D217" s="66">
        <v>16</v>
      </c>
      <c r="E217" s="55" t="s">
        <v>3748</v>
      </c>
      <c r="F217" s="61">
        <v>16</v>
      </c>
    </row>
    <row r="218" spans="1:6" ht="40.799999999999997" x14ac:dyDescent="0.5">
      <c r="A218" s="68"/>
      <c r="B218" s="64">
        <v>31208003967850</v>
      </c>
      <c r="C218" s="55" t="s">
        <v>3694</v>
      </c>
      <c r="D218" s="66">
        <v>18</v>
      </c>
      <c r="E218" s="55" t="s">
        <v>3749</v>
      </c>
      <c r="F218" s="61">
        <v>18</v>
      </c>
    </row>
    <row r="219" spans="1:6" ht="40.799999999999997" x14ac:dyDescent="0.5">
      <c r="A219" s="68" t="s">
        <v>293</v>
      </c>
      <c r="B219" s="64">
        <v>32778000977200</v>
      </c>
      <c r="C219" s="55" t="s">
        <v>3694</v>
      </c>
      <c r="D219" s="66">
        <v>19</v>
      </c>
      <c r="E219" s="55" t="s">
        <v>3750</v>
      </c>
      <c r="F219" s="61">
        <v>19</v>
      </c>
    </row>
    <row r="220" spans="1:6" ht="40.799999999999997" x14ac:dyDescent="0.5">
      <c r="A220" s="68"/>
      <c r="B220" s="64">
        <v>32778002396904</v>
      </c>
      <c r="C220" s="55" t="s">
        <v>3694</v>
      </c>
      <c r="D220" s="66">
        <v>13.99</v>
      </c>
      <c r="E220" s="55" t="s">
        <v>3751</v>
      </c>
      <c r="F220" s="61">
        <v>13.99</v>
      </c>
    </row>
    <row r="221" spans="1:6" ht="40.799999999999997" x14ac:dyDescent="0.5">
      <c r="A221" s="68"/>
      <c r="B221" s="64">
        <v>32778000330665</v>
      </c>
      <c r="C221" s="55" t="s">
        <v>3694</v>
      </c>
      <c r="D221" s="66">
        <v>20</v>
      </c>
      <c r="E221" s="55" t="s">
        <v>3752</v>
      </c>
      <c r="F221" s="61">
        <v>20</v>
      </c>
    </row>
    <row r="222" spans="1:6" ht="40.799999999999997" x14ac:dyDescent="0.5">
      <c r="A222" s="68"/>
      <c r="B222" s="64">
        <v>32778000330673</v>
      </c>
      <c r="C222" s="55" t="s">
        <v>3694</v>
      </c>
      <c r="D222" s="66">
        <v>20</v>
      </c>
      <c r="E222" s="55" t="s">
        <v>3752</v>
      </c>
      <c r="F222" s="61">
        <v>20</v>
      </c>
    </row>
    <row r="223" spans="1:6" ht="40.799999999999997" x14ac:dyDescent="0.5">
      <c r="A223" s="68"/>
      <c r="B223" s="64">
        <v>32778000818883</v>
      </c>
      <c r="C223" s="55" t="s">
        <v>3694</v>
      </c>
      <c r="D223" s="66">
        <v>13</v>
      </c>
      <c r="E223" s="55" t="s">
        <v>3753</v>
      </c>
      <c r="F223" s="61">
        <v>13</v>
      </c>
    </row>
    <row r="224" spans="1:6" ht="40.799999999999997" x14ac:dyDescent="0.5">
      <c r="A224" s="68"/>
      <c r="B224" s="64">
        <v>32778001088932</v>
      </c>
      <c r="C224" s="55" t="s">
        <v>3694</v>
      </c>
      <c r="D224" s="66">
        <v>15</v>
      </c>
      <c r="E224" s="55" t="s">
        <v>3753</v>
      </c>
      <c r="F224" s="61">
        <v>15</v>
      </c>
    </row>
    <row r="225" spans="1:6" ht="40.799999999999997" x14ac:dyDescent="0.5">
      <c r="A225" s="68"/>
      <c r="B225" s="64">
        <v>32778002334319</v>
      </c>
      <c r="C225" s="55" t="s">
        <v>3694</v>
      </c>
      <c r="D225" s="66">
        <v>11.04</v>
      </c>
      <c r="E225" s="55" t="s">
        <v>3754</v>
      </c>
      <c r="F225" s="61">
        <v>11.04</v>
      </c>
    </row>
    <row r="226" spans="1:6" ht="40.799999999999997" x14ac:dyDescent="0.5">
      <c r="A226" s="68"/>
      <c r="B226" s="64">
        <v>32778002386624</v>
      </c>
      <c r="C226" s="55" t="s">
        <v>3694</v>
      </c>
      <c r="D226" s="66">
        <v>14</v>
      </c>
      <c r="E226" s="55" t="s">
        <v>3755</v>
      </c>
      <c r="F226" s="61">
        <v>14</v>
      </c>
    </row>
    <row r="227" spans="1:6" ht="40.799999999999997" x14ac:dyDescent="0.5">
      <c r="A227" s="68" t="s">
        <v>361</v>
      </c>
      <c r="B227" s="64">
        <v>31249003046741</v>
      </c>
      <c r="C227" s="55" t="s">
        <v>3694</v>
      </c>
      <c r="D227" s="66">
        <v>9</v>
      </c>
      <c r="E227" s="55" t="s">
        <v>3756</v>
      </c>
      <c r="F227" s="61">
        <v>9</v>
      </c>
    </row>
    <row r="228" spans="1:6" ht="40.799999999999997" x14ac:dyDescent="0.5">
      <c r="A228" s="68"/>
      <c r="B228" s="64">
        <v>31249003364680</v>
      </c>
      <c r="C228" s="55" t="s">
        <v>3694</v>
      </c>
      <c r="D228" s="66">
        <v>30</v>
      </c>
      <c r="E228" s="55" t="s">
        <v>3757</v>
      </c>
      <c r="F228" s="61">
        <v>30</v>
      </c>
    </row>
    <row r="229" spans="1:6" ht="40.799999999999997" x14ac:dyDescent="0.5">
      <c r="A229" s="68" t="s">
        <v>635</v>
      </c>
      <c r="B229" s="64">
        <v>32026001841391</v>
      </c>
      <c r="C229" s="55" t="s">
        <v>3694</v>
      </c>
      <c r="D229" s="66">
        <v>9</v>
      </c>
      <c r="E229" s="55" t="s">
        <v>3758</v>
      </c>
      <c r="F229" s="61">
        <v>9</v>
      </c>
    </row>
    <row r="230" spans="1:6" ht="40.799999999999997" x14ac:dyDescent="0.5">
      <c r="A230" s="68"/>
      <c r="B230" s="64">
        <v>32026002296967</v>
      </c>
      <c r="C230" s="55" t="s">
        <v>3694</v>
      </c>
      <c r="D230" s="66">
        <v>7</v>
      </c>
      <c r="E230" s="55" t="s">
        <v>3759</v>
      </c>
      <c r="F230" s="61">
        <v>7</v>
      </c>
    </row>
    <row r="231" spans="1:6" ht="40.799999999999997" x14ac:dyDescent="0.5">
      <c r="A231" s="68"/>
      <c r="B231" s="64">
        <v>32026002330824</v>
      </c>
      <c r="C231" s="55" t="s">
        <v>3694</v>
      </c>
      <c r="D231" s="66">
        <v>13</v>
      </c>
      <c r="E231" s="55" t="s">
        <v>3760</v>
      </c>
      <c r="F231" s="61">
        <v>13</v>
      </c>
    </row>
    <row r="232" spans="1:6" ht="10.5" customHeight="1" x14ac:dyDescent="0.5">
      <c r="A232" s="68"/>
      <c r="B232" s="64">
        <v>32026002770326</v>
      </c>
      <c r="C232" s="55" t="s">
        <v>3694</v>
      </c>
      <c r="D232" s="66">
        <v>6</v>
      </c>
      <c r="E232" s="55" t="s">
        <v>3761</v>
      </c>
      <c r="F232" s="61">
        <v>6</v>
      </c>
    </row>
    <row r="233" spans="1:6" ht="10.5" customHeight="1" x14ac:dyDescent="0.5">
      <c r="A233" s="68"/>
      <c r="B233" s="64">
        <v>32026003036362</v>
      </c>
      <c r="C233" s="55" t="s">
        <v>3694</v>
      </c>
      <c r="D233" s="66">
        <v>12</v>
      </c>
      <c r="E233" s="55" t="s">
        <v>3762</v>
      </c>
      <c r="F233" s="61">
        <v>12</v>
      </c>
    </row>
    <row r="234" spans="1:6" ht="40.799999999999997" x14ac:dyDescent="0.5">
      <c r="A234" s="68"/>
      <c r="B234" s="64">
        <v>32026003308811</v>
      </c>
      <c r="C234" s="55" t="s">
        <v>3694</v>
      </c>
      <c r="D234" s="66">
        <v>22</v>
      </c>
      <c r="E234" s="55" t="s">
        <v>3763</v>
      </c>
      <c r="F234" s="61">
        <v>22</v>
      </c>
    </row>
    <row r="235" spans="1:6" ht="40.799999999999997" x14ac:dyDescent="0.5">
      <c r="A235" s="68"/>
      <c r="B235" s="64">
        <v>32026003407175</v>
      </c>
      <c r="C235" s="55" t="s">
        <v>3694</v>
      </c>
      <c r="D235" s="66">
        <v>25</v>
      </c>
      <c r="E235" s="55" t="s">
        <v>3764</v>
      </c>
      <c r="F235" s="61">
        <v>25</v>
      </c>
    </row>
    <row r="236" spans="1:6" ht="40.799999999999997" x14ac:dyDescent="0.5">
      <c r="A236" s="68"/>
      <c r="B236" s="64">
        <v>32026003455489</v>
      </c>
      <c r="C236" s="55" t="s">
        <v>3694</v>
      </c>
      <c r="D236" s="66">
        <v>25</v>
      </c>
      <c r="E236" s="55" t="s">
        <v>3765</v>
      </c>
      <c r="F236" s="61">
        <v>25</v>
      </c>
    </row>
    <row r="237" spans="1:6" ht="40.799999999999997" x14ac:dyDescent="0.5">
      <c r="A237" s="68"/>
      <c r="B237" s="64">
        <v>32026030051442</v>
      </c>
      <c r="C237" s="55" t="s">
        <v>3694</v>
      </c>
      <c r="D237" s="66">
        <v>15</v>
      </c>
      <c r="E237" s="55" t="s">
        <v>3766</v>
      </c>
      <c r="F237" s="61">
        <v>15</v>
      </c>
    </row>
    <row r="238" spans="1:6" ht="40.799999999999997" x14ac:dyDescent="0.5">
      <c r="A238" s="68"/>
      <c r="B238" s="64">
        <v>32026030053042</v>
      </c>
      <c r="C238" s="55" t="s">
        <v>3694</v>
      </c>
      <c r="D238" s="66">
        <v>16</v>
      </c>
      <c r="E238" s="55" t="s">
        <v>3767</v>
      </c>
      <c r="F238" s="61">
        <v>16</v>
      </c>
    </row>
    <row r="239" spans="1:6" ht="40.799999999999997" x14ac:dyDescent="0.5">
      <c r="A239" s="68"/>
      <c r="B239" s="64">
        <v>32026030053059</v>
      </c>
      <c r="C239" s="55" t="s">
        <v>3694</v>
      </c>
      <c r="D239" s="66">
        <v>16</v>
      </c>
      <c r="E239" s="55" t="s">
        <v>3768</v>
      </c>
      <c r="F239" s="61">
        <v>16</v>
      </c>
    </row>
    <row r="240" spans="1:6" ht="40.799999999999997" x14ac:dyDescent="0.5">
      <c r="A240" s="68"/>
      <c r="B240" s="64">
        <v>32026002613708</v>
      </c>
      <c r="C240" s="55" t="s">
        <v>3694</v>
      </c>
      <c r="D240" s="66">
        <v>30</v>
      </c>
      <c r="E240" s="55" t="s">
        <v>3769</v>
      </c>
      <c r="F240" s="61">
        <v>30</v>
      </c>
    </row>
    <row r="241" spans="1:6" ht="40.799999999999997" x14ac:dyDescent="0.5">
      <c r="A241" s="68"/>
      <c r="B241" s="64">
        <v>32026002735667</v>
      </c>
      <c r="C241" s="55" t="s">
        <v>3694</v>
      </c>
      <c r="D241" s="66">
        <v>20</v>
      </c>
      <c r="E241" s="55" t="s">
        <v>3770</v>
      </c>
      <c r="F241" s="61">
        <v>20</v>
      </c>
    </row>
    <row r="242" spans="1:6" ht="40.799999999999997" x14ac:dyDescent="0.5">
      <c r="A242" s="68"/>
      <c r="B242" s="64">
        <v>32026002834551</v>
      </c>
      <c r="C242" s="55" t="s">
        <v>3694</v>
      </c>
      <c r="D242" s="66">
        <v>27</v>
      </c>
      <c r="E242" s="55" t="s">
        <v>3771</v>
      </c>
      <c r="F242" s="61">
        <v>27</v>
      </c>
    </row>
    <row r="243" spans="1:6" ht="10.5" customHeight="1" x14ac:dyDescent="0.5">
      <c r="A243" s="68"/>
      <c r="B243" s="64">
        <v>32026002875273</v>
      </c>
      <c r="C243" s="55" t="s">
        <v>3694</v>
      </c>
      <c r="D243" s="66">
        <v>28</v>
      </c>
      <c r="E243" s="55" t="s">
        <v>3772</v>
      </c>
      <c r="F243" s="61">
        <v>28</v>
      </c>
    </row>
    <row r="244" spans="1:6" ht="10.5" customHeight="1" x14ac:dyDescent="0.5">
      <c r="A244" s="68"/>
      <c r="B244" s="64">
        <v>32026002894795</v>
      </c>
      <c r="C244" s="55" t="s">
        <v>3694</v>
      </c>
      <c r="D244" s="66">
        <v>89</v>
      </c>
      <c r="E244" s="55" t="s">
        <v>3773</v>
      </c>
      <c r="F244" s="61">
        <v>89</v>
      </c>
    </row>
    <row r="245" spans="1:6" ht="40.799999999999997" x14ac:dyDescent="0.5">
      <c r="A245" s="68"/>
      <c r="B245" s="64">
        <v>32026003531602</v>
      </c>
      <c r="C245" s="55" t="s">
        <v>3694</v>
      </c>
      <c r="D245" s="66">
        <v>40</v>
      </c>
      <c r="E245" s="55" t="s">
        <v>3774</v>
      </c>
      <c r="F245" s="61">
        <v>40</v>
      </c>
    </row>
    <row r="246" spans="1:6" ht="40.799999999999997" x14ac:dyDescent="0.5">
      <c r="A246" s="68"/>
      <c r="B246" s="64">
        <v>32026010136148</v>
      </c>
      <c r="C246" s="55" t="s">
        <v>3694</v>
      </c>
      <c r="D246" s="66">
        <v>28</v>
      </c>
      <c r="E246" s="55" t="s">
        <v>3775</v>
      </c>
      <c r="F246" s="61">
        <v>28</v>
      </c>
    </row>
    <row r="247" spans="1:6" ht="40.799999999999997" x14ac:dyDescent="0.5">
      <c r="A247" s="68" t="s">
        <v>3776</v>
      </c>
      <c r="B247" s="64">
        <v>31316002989187</v>
      </c>
      <c r="C247" s="55" t="s">
        <v>3694</v>
      </c>
      <c r="D247" s="66">
        <v>8.9600000000000009</v>
      </c>
      <c r="E247" s="55" t="s">
        <v>3777</v>
      </c>
      <c r="F247" s="61">
        <v>8.9600000000000009</v>
      </c>
    </row>
    <row r="248" spans="1:6" ht="40.799999999999997" x14ac:dyDescent="0.5">
      <c r="A248" s="68"/>
      <c r="B248" s="64">
        <v>31316003582734</v>
      </c>
      <c r="C248" s="55" t="s">
        <v>3694</v>
      </c>
      <c r="D248" s="66">
        <v>11.17</v>
      </c>
      <c r="E248" s="55" t="s">
        <v>3778</v>
      </c>
      <c r="F248" s="61">
        <v>11.17</v>
      </c>
    </row>
    <row r="249" spans="1:6" ht="40.799999999999997" x14ac:dyDescent="0.5">
      <c r="A249" s="68"/>
      <c r="B249" s="64">
        <v>31316003599985</v>
      </c>
      <c r="C249" s="55" t="s">
        <v>3694</v>
      </c>
      <c r="D249" s="66">
        <v>12.74</v>
      </c>
      <c r="E249" s="55" t="s">
        <v>3779</v>
      </c>
      <c r="F249" s="61">
        <v>12.74</v>
      </c>
    </row>
    <row r="250" spans="1:6" ht="40.799999999999997" x14ac:dyDescent="0.5">
      <c r="A250" s="68"/>
      <c r="B250" s="64">
        <v>31316004104827</v>
      </c>
      <c r="C250" s="55" t="s">
        <v>3694</v>
      </c>
      <c r="D250" s="66">
        <v>8.99</v>
      </c>
      <c r="E250" s="55" t="s">
        <v>3780</v>
      </c>
      <c r="F250" s="61">
        <v>8.99</v>
      </c>
    </row>
    <row r="251" spans="1:6" ht="40.799999999999997" x14ac:dyDescent="0.5">
      <c r="A251" s="68"/>
      <c r="B251" s="64">
        <v>31316004520576</v>
      </c>
      <c r="C251" s="55" t="s">
        <v>3694</v>
      </c>
      <c r="D251" s="66">
        <v>6.21</v>
      </c>
      <c r="E251" s="55" t="s">
        <v>3781</v>
      </c>
      <c r="F251" s="61">
        <v>6.21</v>
      </c>
    </row>
    <row r="252" spans="1:6" ht="40.799999999999997" x14ac:dyDescent="0.5">
      <c r="A252" s="68"/>
      <c r="B252" s="64">
        <v>31316004643295</v>
      </c>
      <c r="C252" s="55" t="s">
        <v>3694</v>
      </c>
      <c r="D252" s="66">
        <v>14.39</v>
      </c>
      <c r="E252" s="55" t="s">
        <v>3782</v>
      </c>
      <c r="F252" s="61">
        <v>14.39</v>
      </c>
    </row>
    <row r="253" spans="1:6" ht="10.5" customHeight="1" x14ac:dyDescent="0.5">
      <c r="A253" s="68"/>
      <c r="B253" s="64">
        <v>31316004660968</v>
      </c>
      <c r="C253" s="55" t="s">
        <v>3694</v>
      </c>
      <c r="D253" s="66">
        <v>14.39</v>
      </c>
      <c r="E253" s="55" t="s">
        <v>3783</v>
      </c>
      <c r="F253" s="61">
        <v>14.39</v>
      </c>
    </row>
    <row r="254" spans="1:6" ht="10.5" customHeight="1" x14ac:dyDescent="0.5">
      <c r="A254" s="68"/>
      <c r="B254" s="64">
        <v>31316004670579</v>
      </c>
      <c r="C254" s="55" t="s">
        <v>3694</v>
      </c>
      <c r="D254" s="66">
        <v>14.39</v>
      </c>
      <c r="E254" s="55" t="s">
        <v>3784</v>
      </c>
      <c r="F254" s="61">
        <v>14.39</v>
      </c>
    </row>
    <row r="255" spans="1:6" ht="40.799999999999997" x14ac:dyDescent="0.5">
      <c r="A255" s="68"/>
      <c r="B255" s="64">
        <v>31316004670934</v>
      </c>
      <c r="C255" s="55" t="s">
        <v>3694</v>
      </c>
      <c r="D255" s="66">
        <v>14.39</v>
      </c>
      <c r="E255" s="55" t="s">
        <v>3785</v>
      </c>
      <c r="F255" s="61">
        <v>14.39</v>
      </c>
    </row>
    <row r="256" spans="1:6" ht="40.799999999999997" x14ac:dyDescent="0.5">
      <c r="A256" s="68"/>
      <c r="B256" s="64">
        <v>31316004689330</v>
      </c>
      <c r="C256" s="55" t="s">
        <v>3694</v>
      </c>
      <c r="D256" s="66">
        <v>14.39</v>
      </c>
      <c r="E256" s="55" t="s">
        <v>3786</v>
      </c>
      <c r="F256" s="61">
        <v>14.39</v>
      </c>
    </row>
    <row r="257" spans="1:6" ht="51" x14ac:dyDescent="0.5">
      <c r="A257" s="68"/>
      <c r="B257" s="64">
        <v>31316004868660</v>
      </c>
      <c r="C257" s="55" t="s">
        <v>3694</v>
      </c>
      <c r="D257" s="66">
        <v>14.39</v>
      </c>
      <c r="E257" s="55" t="s">
        <v>3787</v>
      </c>
      <c r="F257" s="61">
        <v>14.39</v>
      </c>
    </row>
    <row r="258" spans="1:6" ht="40.799999999999997" x14ac:dyDescent="0.5">
      <c r="A258" s="68" t="s">
        <v>383</v>
      </c>
      <c r="B258" s="64">
        <v>31322007028963</v>
      </c>
      <c r="C258" s="55" t="s">
        <v>3694</v>
      </c>
      <c r="D258" s="66">
        <v>9.6</v>
      </c>
      <c r="E258" s="55" t="s">
        <v>3788</v>
      </c>
      <c r="F258" s="61">
        <v>9.6</v>
      </c>
    </row>
    <row r="259" spans="1:6" ht="40.799999999999997" x14ac:dyDescent="0.5">
      <c r="A259" s="68"/>
      <c r="B259" s="64">
        <v>31322007643332</v>
      </c>
      <c r="C259" s="55" t="s">
        <v>3694</v>
      </c>
      <c r="D259" s="66">
        <v>17</v>
      </c>
      <c r="E259" s="55" t="s">
        <v>3789</v>
      </c>
      <c r="F259" s="61">
        <v>17</v>
      </c>
    </row>
    <row r="260" spans="1:6" ht="40.799999999999997" x14ac:dyDescent="0.5">
      <c r="A260" s="68"/>
      <c r="B260" s="64">
        <v>31322008037518</v>
      </c>
      <c r="C260" s="55" t="s">
        <v>3694</v>
      </c>
      <c r="D260" s="66">
        <v>16.95</v>
      </c>
      <c r="E260" s="55" t="s">
        <v>3790</v>
      </c>
      <c r="F260" s="61">
        <v>16.95</v>
      </c>
    </row>
    <row r="261" spans="1:6" ht="51" x14ac:dyDescent="0.5">
      <c r="A261" s="55" t="s">
        <v>625</v>
      </c>
      <c r="B261" s="64">
        <v>36088001635138</v>
      </c>
      <c r="C261" s="55" t="s">
        <v>3694</v>
      </c>
      <c r="D261" s="66">
        <v>10</v>
      </c>
      <c r="E261" s="55" t="s">
        <v>3791</v>
      </c>
      <c r="F261" s="61">
        <v>10</v>
      </c>
    </row>
    <row r="262" spans="1:6" ht="40.799999999999997" x14ac:dyDescent="0.5">
      <c r="A262" s="68" t="s">
        <v>2873</v>
      </c>
      <c r="B262" s="64">
        <v>31992000792060</v>
      </c>
      <c r="C262" s="55" t="s">
        <v>3694</v>
      </c>
      <c r="D262" s="66">
        <v>23</v>
      </c>
      <c r="E262" s="55" t="s">
        <v>3792</v>
      </c>
      <c r="F262" s="61">
        <v>23</v>
      </c>
    </row>
    <row r="263" spans="1:6" ht="40.799999999999997" x14ac:dyDescent="0.5">
      <c r="A263" s="68"/>
      <c r="B263" s="64">
        <v>31992002145994</v>
      </c>
      <c r="C263" s="55" t="s">
        <v>3694</v>
      </c>
      <c r="D263" s="66">
        <v>28</v>
      </c>
      <c r="E263" s="55" t="s">
        <v>3793</v>
      </c>
      <c r="F263" s="61">
        <v>28</v>
      </c>
    </row>
    <row r="264" spans="1:6" ht="10.5" customHeight="1" x14ac:dyDescent="0.5">
      <c r="A264" s="68"/>
      <c r="B264" s="64">
        <v>31992002387778</v>
      </c>
      <c r="C264" s="55" t="s">
        <v>3694</v>
      </c>
      <c r="D264" s="66">
        <v>17</v>
      </c>
      <c r="E264" s="55" t="s">
        <v>3794</v>
      </c>
      <c r="F264" s="61">
        <v>17</v>
      </c>
    </row>
    <row r="265" spans="1:6" ht="10.5" customHeight="1" x14ac:dyDescent="0.5">
      <c r="A265" s="68"/>
      <c r="B265" s="64">
        <v>31992002171149</v>
      </c>
      <c r="C265" s="55" t="s">
        <v>3694</v>
      </c>
      <c r="D265" s="66">
        <v>26</v>
      </c>
      <c r="E265" s="55" t="s">
        <v>3795</v>
      </c>
      <c r="F265" s="61">
        <v>26</v>
      </c>
    </row>
    <row r="266" spans="1:6" ht="40.799999999999997" x14ac:dyDescent="0.5">
      <c r="A266" s="55" t="s">
        <v>3796</v>
      </c>
      <c r="B266" s="64">
        <v>31320004791930</v>
      </c>
      <c r="C266" s="55" t="s">
        <v>3694</v>
      </c>
      <c r="D266" s="66">
        <v>35</v>
      </c>
      <c r="E266" s="55" t="s">
        <v>3797</v>
      </c>
      <c r="F266" s="61">
        <v>35</v>
      </c>
    </row>
    <row r="267" spans="1:6" ht="40.799999999999997" x14ac:dyDescent="0.5">
      <c r="A267" s="55" t="s">
        <v>536</v>
      </c>
      <c r="B267" s="64">
        <v>31486001478258</v>
      </c>
      <c r="C267" s="55" t="s">
        <v>3694</v>
      </c>
      <c r="D267" s="66">
        <v>25</v>
      </c>
      <c r="E267" s="55" t="s">
        <v>3798</v>
      </c>
      <c r="F267" s="61">
        <v>25</v>
      </c>
    </row>
    <row r="268" spans="1:6" ht="40.799999999999997" x14ac:dyDescent="0.5">
      <c r="A268" s="68" t="s">
        <v>691</v>
      </c>
      <c r="B268" s="64">
        <v>31312001728197</v>
      </c>
      <c r="C268" s="55" t="s">
        <v>3694</v>
      </c>
      <c r="D268" s="66">
        <v>25</v>
      </c>
      <c r="E268" s="55" t="s">
        <v>3799</v>
      </c>
      <c r="F268" s="61">
        <v>25</v>
      </c>
    </row>
    <row r="269" spans="1:6" ht="40.799999999999997" x14ac:dyDescent="0.5">
      <c r="A269" s="68"/>
      <c r="B269" s="64">
        <v>31312002147827</v>
      </c>
      <c r="C269" s="55" t="s">
        <v>3694</v>
      </c>
      <c r="D269" s="66">
        <v>23</v>
      </c>
      <c r="E269" s="55" t="s">
        <v>3800</v>
      </c>
      <c r="F269" s="61">
        <v>23</v>
      </c>
    </row>
    <row r="270" spans="1:6" ht="40.799999999999997" x14ac:dyDescent="0.5">
      <c r="A270" s="55" t="s">
        <v>427</v>
      </c>
      <c r="B270" s="64">
        <v>36878001772935</v>
      </c>
      <c r="C270" s="55" t="s">
        <v>3694</v>
      </c>
      <c r="D270" s="66">
        <v>15</v>
      </c>
      <c r="E270" s="55" t="s">
        <v>3801</v>
      </c>
      <c r="F270" s="61">
        <v>15</v>
      </c>
    </row>
    <row r="271" spans="1:6" ht="40.799999999999997" x14ac:dyDescent="0.5">
      <c r="A271" s="55" t="s">
        <v>332</v>
      </c>
      <c r="B271" s="64">
        <v>31138001714907</v>
      </c>
      <c r="C271" s="55" t="s">
        <v>3694</v>
      </c>
      <c r="D271" s="66">
        <v>16</v>
      </c>
      <c r="E271" s="55" t="s">
        <v>3802</v>
      </c>
      <c r="F271" s="61">
        <v>16</v>
      </c>
    </row>
    <row r="272" spans="1:6" ht="40.799999999999997" x14ac:dyDescent="0.5">
      <c r="A272" s="68" t="s">
        <v>269</v>
      </c>
      <c r="B272" s="64">
        <v>31186008075632</v>
      </c>
      <c r="C272" s="55" t="s">
        <v>3694</v>
      </c>
      <c r="D272" s="66">
        <v>32</v>
      </c>
      <c r="E272" s="55" t="s">
        <v>3803</v>
      </c>
      <c r="F272" s="61">
        <v>32</v>
      </c>
    </row>
    <row r="273" spans="1:6" ht="40.799999999999997" x14ac:dyDescent="0.5">
      <c r="A273" s="68"/>
      <c r="B273" s="64">
        <v>31186030448518</v>
      </c>
      <c r="C273" s="55" t="s">
        <v>3694</v>
      </c>
      <c r="D273" s="66">
        <v>14</v>
      </c>
      <c r="E273" s="55" t="s">
        <v>3804</v>
      </c>
      <c r="F273" s="61">
        <v>14</v>
      </c>
    </row>
    <row r="274" spans="1:6" ht="51" x14ac:dyDescent="0.5">
      <c r="A274" s="68"/>
      <c r="B274" s="64">
        <v>31186009351735</v>
      </c>
      <c r="C274" s="55" t="s">
        <v>3694</v>
      </c>
      <c r="D274" s="66">
        <v>29</v>
      </c>
      <c r="E274" s="55" t="s">
        <v>3805</v>
      </c>
      <c r="F274" s="61">
        <v>29</v>
      </c>
    </row>
    <row r="275" spans="1:6" ht="10.5" customHeight="1" x14ac:dyDescent="0.5">
      <c r="A275" s="68"/>
      <c r="B275" s="64">
        <v>31186020147609</v>
      </c>
      <c r="C275" s="55" t="s">
        <v>3694</v>
      </c>
      <c r="D275" s="66">
        <v>38.950000000000003</v>
      </c>
      <c r="E275" s="55" t="s">
        <v>3806</v>
      </c>
      <c r="F275" s="61">
        <v>38.950000000000003</v>
      </c>
    </row>
    <row r="276" spans="1:6" ht="10.5" customHeight="1" x14ac:dyDescent="0.5">
      <c r="A276" s="68"/>
      <c r="B276" s="64">
        <v>31186030003412</v>
      </c>
      <c r="C276" s="55" t="s">
        <v>3694</v>
      </c>
      <c r="D276" s="66">
        <v>31.99</v>
      </c>
      <c r="E276" s="55" t="s">
        <v>3807</v>
      </c>
      <c r="F276" s="61">
        <v>31.99</v>
      </c>
    </row>
    <row r="277" spans="1:6" ht="40.799999999999997" x14ac:dyDescent="0.5">
      <c r="A277" s="68"/>
      <c r="B277" s="64">
        <v>31186030271126</v>
      </c>
      <c r="C277" s="55" t="s">
        <v>3694</v>
      </c>
      <c r="D277" s="66">
        <v>19.95</v>
      </c>
      <c r="E277" s="55" t="s">
        <v>3808</v>
      </c>
      <c r="F277" s="61">
        <v>19.95</v>
      </c>
    </row>
    <row r="278" spans="1:6" ht="40.799999999999997" x14ac:dyDescent="0.5">
      <c r="A278" s="68"/>
      <c r="B278" s="64">
        <v>31186009143421</v>
      </c>
      <c r="C278" s="55" t="s">
        <v>3694</v>
      </c>
      <c r="D278" s="66">
        <v>28</v>
      </c>
      <c r="E278" s="55" t="s">
        <v>3809</v>
      </c>
      <c r="F278" s="61">
        <v>28</v>
      </c>
    </row>
    <row r="279" spans="1:6" ht="40.799999999999997" x14ac:dyDescent="0.5">
      <c r="A279" s="68"/>
      <c r="B279" s="64">
        <v>31186030642193</v>
      </c>
      <c r="C279" s="55" t="s">
        <v>3694</v>
      </c>
      <c r="D279" s="66">
        <v>24.99</v>
      </c>
      <c r="E279" s="55" t="s">
        <v>3810</v>
      </c>
      <c r="F279" s="61">
        <v>24.99</v>
      </c>
    </row>
    <row r="280" spans="1:6" ht="40.799999999999997" x14ac:dyDescent="0.5">
      <c r="A280" s="68"/>
      <c r="B280" s="64">
        <v>31186060016334</v>
      </c>
      <c r="C280" s="55" t="s">
        <v>3694</v>
      </c>
      <c r="D280" s="66">
        <v>28.99</v>
      </c>
      <c r="E280" s="55" t="s">
        <v>3811</v>
      </c>
      <c r="F280" s="61">
        <v>28.99</v>
      </c>
    </row>
    <row r="281" spans="1:6" ht="40.799999999999997" x14ac:dyDescent="0.5">
      <c r="A281" s="68"/>
      <c r="B281" s="64">
        <v>31186009684259</v>
      </c>
      <c r="C281" s="55" t="s">
        <v>3694</v>
      </c>
      <c r="D281" s="66">
        <v>50</v>
      </c>
      <c r="E281" s="55" t="s">
        <v>3812</v>
      </c>
      <c r="F281" s="61">
        <v>50</v>
      </c>
    </row>
    <row r="282" spans="1:6" ht="71.400000000000006" x14ac:dyDescent="0.5">
      <c r="A282" s="68" t="s">
        <v>351</v>
      </c>
      <c r="B282" s="64">
        <v>31132009628003</v>
      </c>
      <c r="C282" s="55" t="s">
        <v>3694</v>
      </c>
      <c r="D282" s="66">
        <v>12.95</v>
      </c>
      <c r="E282" s="55" t="s">
        <v>3813</v>
      </c>
      <c r="F282" s="61">
        <v>12.95</v>
      </c>
    </row>
    <row r="283" spans="1:6" ht="40.799999999999997" x14ac:dyDescent="0.5">
      <c r="A283" s="68"/>
      <c r="B283" s="64">
        <v>31132013448075</v>
      </c>
      <c r="C283" s="55" t="s">
        <v>3694</v>
      </c>
      <c r="D283" s="66">
        <v>7.99</v>
      </c>
      <c r="E283" s="55" t="s">
        <v>3814</v>
      </c>
      <c r="F283" s="61">
        <v>7.99</v>
      </c>
    </row>
    <row r="284" spans="1:6" ht="10.5" customHeight="1" x14ac:dyDescent="0.5">
      <c r="A284" s="68"/>
      <c r="B284" s="64">
        <v>31132015093762</v>
      </c>
      <c r="C284" s="55" t="s">
        <v>3694</v>
      </c>
      <c r="D284" s="66">
        <v>16.989999999999998</v>
      </c>
      <c r="E284" s="55" t="s">
        <v>3815</v>
      </c>
      <c r="F284" s="61">
        <v>16.989999999999998</v>
      </c>
    </row>
    <row r="285" spans="1:6" ht="10.5" customHeight="1" x14ac:dyDescent="0.5">
      <c r="A285" s="68"/>
      <c r="B285" s="64">
        <v>31132012655266</v>
      </c>
      <c r="C285" s="55" t="s">
        <v>3694</v>
      </c>
      <c r="D285" s="66">
        <v>22.78</v>
      </c>
      <c r="E285" s="55" t="s">
        <v>3816</v>
      </c>
      <c r="F285" s="61">
        <v>22.78</v>
      </c>
    </row>
    <row r="286" spans="1:6" ht="40.799999999999997" x14ac:dyDescent="0.5">
      <c r="A286" s="68"/>
      <c r="B286" s="64">
        <v>31132013556182</v>
      </c>
      <c r="C286" s="55" t="s">
        <v>3694</v>
      </c>
      <c r="D286" s="66">
        <v>6.99</v>
      </c>
      <c r="E286" s="55" t="s">
        <v>3817</v>
      </c>
      <c r="F286" s="61">
        <v>6.99</v>
      </c>
    </row>
    <row r="287" spans="1:6" ht="40.799999999999997" x14ac:dyDescent="0.5">
      <c r="A287" s="68"/>
      <c r="B287" s="64">
        <v>31132015296464</v>
      </c>
      <c r="C287" s="55" t="s">
        <v>3694</v>
      </c>
      <c r="D287" s="66">
        <v>12.99</v>
      </c>
      <c r="E287" s="55" t="s">
        <v>3818</v>
      </c>
      <c r="F287" s="61">
        <v>12.99</v>
      </c>
    </row>
    <row r="288" spans="1:6" ht="40.799999999999997" x14ac:dyDescent="0.5">
      <c r="A288" s="68"/>
      <c r="B288" s="64">
        <v>31132015893682</v>
      </c>
      <c r="C288" s="55" t="s">
        <v>3694</v>
      </c>
      <c r="D288" s="66">
        <v>10.99</v>
      </c>
      <c r="E288" s="55" t="s">
        <v>3819</v>
      </c>
      <c r="F288" s="61">
        <v>10.99</v>
      </c>
    </row>
    <row r="289" spans="1:6" ht="40.799999999999997" x14ac:dyDescent="0.5">
      <c r="A289" s="68"/>
      <c r="B289" s="64">
        <v>31132011009960</v>
      </c>
      <c r="C289" s="55" t="s">
        <v>3694</v>
      </c>
      <c r="D289" s="66">
        <v>14.99</v>
      </c>
      <c r="E289" s="55" t="s">
        <v>3820</v>
      </c>
      <c r="F289" s="61">
        <v>14.99</v>
      </c>
    </row>
    <row r="290" spans="1:6" ht="40.799999999999997" x14ac:dyDescent="0.5">
      <c r="A290" s="68"/>
      <c r="B290" s="64">
        <v>31132012460949</v>
      </c>
      <c r="C290" s="55" t="s">
        <v>3694</v>
      </c>
      <c r="D290" s="66">
        <v>26.95</v>
      </c>
      <c r="E290" s="55" t="s">
        <v>3821</v>
      </c>
      <c r="F290" s="61">
        <v>26.95</v>
      </c>
    </row>
    <row r="291" spans="1:6" ht="40.799999999999997" x14ac:dyDescent="0.5">
      <c r="A291" s="68"/>
      <c r="B291" s="64">
        <v>31132014259653</v>
      </c>
      <c r="C291" s="55" t="s">
        <v>3694</v>
      </c>
      <c r="D291" s="66">
        <v>19.989999999999998</v>
      </c>
      <c r="E291" s="55" t="s">
        <v>3822</v>
      </c>
      <c r="F291" s="61">
        <v>19.989999999999998</v>
      </c>
    </row>
    <row r="292" spans="1:6" ht="40.799999999999997" x14ac:dyDescent="0.5">
      <c r="A292" s="68"/>
      <c r="B292" s="64">
        <v>31132015984127</v>
      </c>
      <c r="C292" s="55" t="s">
        <v>3694</v>
      </c>
      <c r="D292" s="66">
        <v>35</v>
      </c>
      <c r="E292" s="55" t="s">
        <v>3823</v>
      </c>
      <c r="F292" s="61">
        <v>35</v>
      </c>
    </row>
    <row r="293" spans="1:6" ht="10.5" customHeight="1" x14ac:dyDescent="0.5">
      <c r="A293" s="68"/>
      <c r="B293" s="64">
        <v>31132015557923</v>
      </c>
      <c r="C293" s="55" t="s">
        <v>3694</v>
      </c>
      <c r="D293" s="66">
        <v>24.99</v>
      </c>
      <c r="E293" s="55" t="s">
        <v>3824</v>
      </c>
      <c r="F293" s="61">
        <v>24.99</v>
      </c>
    </row>
    <row r="294" spans="1:6" ht="10.5" customHeight="1" x14ac:dyDescent="0.5">
      <c r="A294" s="68"/>
      <c r="B294" s="64">
        <v>31132014125623</v>
      </c>
      <c r="C294" s="55" t="s">
        <v>3694</v>
      </c>
      <c r="D294" s="66">
        <v>20.99</v>
      </c>
      <c r="E294" s="55" t="s">
        <v>3825</v>
      </c>
      <c r="F294" s="61">
        <v>20.99</v>
      </c>
    </row>
    <row r="295" spans="1:6" ht="40.799999999999997" x14ac:dyDescent="0.5">
      <c r="A295" s="68"/>
      <c r="B295" s="64">
        <v>31132014125664</v>
      </c>
      <c r="C295" s="55" t="s">
        <v>3694</v>
      </c>
      <c r="D295" s="66">
        <v>8.99</v>
      </c>
      <c r="E295" s="55" t="s">
        <v>3826</v>
      </c>
      <c r="F295" s="61">
        <v>8.99</v>
      </c>
    </row>
    <row r="296" spans="1:6" ht="40.799999999999997" x14ac:dyDescent="0.5">
      <c r="A296" s="68"/>
      <c r="B296" s="64">
        <v>31132014711083</v>
      </c>
      <c r="C296" s="55" t="s">
        <v>3694</v>
      </c>
      <c r="D296" s="66">
        <v>13.99</v>
      </c>
      <c r="E296" s="55" t="s">
        <v>3827</v>
      </c>
      <c r="F296" s="61">
        <v>13.99</v>
      </c>
    </row>
    <row r="297" spans="1:6" ht="40.799999999999997" x14ac:dyDescent="0.5">
      <c r="A297" s="68"/>
      <c r="B297" s="64">
        <v>31132011539990</v>
      </c>
      <c r="C297" s="55" t="s">
        <v>3694</v>
      </c>
      <c r="D297" s="66">
        <v>19.989999999999998</v>
      </c>
      <c r="E297" s="55" t="s">
        <v>3828</v>
      </c>
      <c r="F297" s="61">
        <v>19.989999999999998</v>
      </c>
    </row>
    <row r="298" spans="1:6" ht="40.799999999999997" x14ac:dyDescent="0.5">
      <c r="A298" s="68"/>
      <c r="B298" s="64">
        <v>31132010744815</v>
      </c>
      <c r="C298" s="55" t="s">
        <v>3694</v>
      </c>
      <c r="D298" s="66">
        <v>20</v>
      </c>
      <c r="E298" s="55" t="s">
        <v>3829</v>
      </c>
      <c r="F298" s="61">
        <v>20</v>
      </c>
    </row>
    <row r="299" spans="1:6" ht="40.799999999999997" x14ac:dyDescent="0.5">
      <c r="A299" s="68"/>
      <c r="B299" s="64">
        <v>31132012537738</v>
      </c>
      <c r="C299" s="55" t="s">
        <v>3694</v>
      </c>
      <c r="D299" s="66">
        <v>28.5</v>
      </c>
      <c r="E299" s="55" t="s">
        <v>3830</v>
      </c>
      <c r="F299" s="61">
        <v>28.5</v>
      </c>
    </row>
    <row r="300" spans="1:6" ht="40.799999999999997" x14ac:dyDescent="0.5">
      <c r="A300" s="68"/>
      <c r="B300" s="64">
        <v>31132014022606</v>
      </c>
      <c r="C300" s="55" t="s">
        <v>3694</v>
      </c>
      <c r="D300" s="66">
        <v>14.99</v>
      </c>
      <c r="E300" s="55" t="s">
        <v>3831</v>
      </c>
      <c r="F300" s="61">
        <v>14.99</v>
      </c>
    </row>
    <row r="301" spans="1:6" ht="40.799999999999997" x14ac:dyDescent="0.5">
      <c r="A301" s="68"/>
      <c r="B301" s="64">
        <v>31132014022853</v>
      </c>
      <c r="C301" s="55" t="s">
        <v>3694</v>
      </c>
      <c r="D301" s="66">
        <v>8.99</v>
      </c>
      <c r="E301" s="55" t="s">
        <v>3832</v>
      </c>
      <c r="F301" s="61">
        <v>8.99</v>
      </c>
    </row>
    <row r="302" spans="1:6" ht="40.799999999999997" x14ac:dyDescent="0.5">
      <c r="A302" s="68"/>
      <c r="B302" s="64">
        <v>31132016099107</v>
      </c>
      <c r="C302" s="55" t="s">
        <v>3694</v>
      </c>
      <c r="D302" s="66">
        <v>7.99</v>
      </c>
      <c r="E302" s="55" t="s">
        <v>3833</v>
      </c>
      <c r="F302" s="61">
        <v>7.99</v>
      </c>
    </row>
    <row r="303" spans="1:6" ht="40.799999999999997" x14ac:dyDescent="0.5">
      <c r="A303" s="68"/>
      <c r="B303" s="64">
        <v>31132011888348</v>
      </c>
      <c r="C303" s="55" t="s">
        <v>3694</v>
      </c>
      <c r="D303" s="66">
        <v>18.989999999999998</v>
      </c>
      <c r="E303" s="55" t="s">
        <v>3834</v>
      </c>
      <c r="F303" s="61">
        <v>18.989999999999998</v>
      </c>
    </row>
    <row r="304" spans="1:6" ht="10.5" customHeight="1" x14ac:dyDescent="0.5">
      <c r="A304" s="68"/>
      <c r="B304" s="64">
        <v>31132014012730</v>
      </c>
      <c r="C304" s="55" t="s">
        <v>3694</v>
      </c>
      <c r="D304" s="66">
        <v>21.99</v>
      </c>
      <c r="E304" s="55" t="s">
        <v>3835</v>
      </c>
      <c r="F304" s="61">
        <v>21.99</v>
      </c>
    </row>
    <row r="305" spans="1:6" ht="10.5" customHeight="1" x14ac:dyDescent="0.5">
      <c r="A305" s="68"/>
      <c r="B305" s="64">
        <v>31132014954295</v>
      </c>
      <c r="C305" s="55" t="s">
        <v>3694</v>
      </c>
      <c r="D305" s="66">
        <v>19.989999999999998</v>
      </c>
      <c r="E305" s="55" t="s">
        <v>3836</v>
      </c>
      <c r="F305" s="61">
        <v>19.989999999999998</v>
      </c>
    </row>
    <row r="306" spans="1:6" ht="40.799999999999997" x14ac:dyDescent="0.5">
      <c r="A306" s="68"/>
      <c r="B306" s="64">
        <v>31132015025202</v>
      </c>
      <c r="C306" s="55" t="s">
        <v>3694</v>
      </c>
      <c r="D306" s="66">
        <v>27.99</v>
      </c>
      <c r="E306" s="55" t="s">
        <v>3837</v>
      </c>
      <c r="F306" s="61">
        <v>27.99</v>
      </c>
    </row>
    <row r="307" spans="1:6" ht="40.799999999999997" x14ac:dyDescent="0.5">
      <c r="A307" s="68"/>
      <c r="B307" s="64">
        <v>31132015642329</v>
      </c>
      <c r="C307" s="55" t="s">
        <v>3694</v>
      </c>
      <c r="D307" s="66">
        <v>26</v>
      </c>
      <c r="E307" s="55" t="s">
        <v>3838</v>
      </c>
      <c r="F307" s="61">
        <v>26</v>
      </c>
    </row>
    <row r="308" spans="1:6" ht="40.799999999999997" x14ac:dyDescent="0.5">
      <c r="A308" s="68"/>
      <c r="B308" s="64">
        <v>31132015618907</v>
      </c>
      <c r="C308" s="55" t="s">
        <v>3694</v>
      </c>
      <c r="D308" s="66">
        <v>19.95</v>
      </c>
      <c r="E308" s="55" t="s">
        <v>3839</v>
      </c>
      <c r="F308" s="61">
        <v>19.95</v>
      </c>
    </row>
    <row r="309" spans="1:6" ht="40.799999999999997" x14ac:dyDescent="0.5">
      <c r="A309" s="68"/>
      <c r="B309" s="64">
        <v>31132015920741</v>
      </c>
      <c r="C309" s="55" t="s">
        <v>3694</v>
      </c>
      <c r="D309" s="66">
        <v>16.989999999999998</v>
      </c>
      <c r="E309" s="55" t="s">
        <v>3840</v>
      </c>
      <c r="F309" s="61">
        <v>16.989999999999998</v>
      </c>
    </row>
    <row r="310" spans="1:6" ht="40.799999999999997" x14ac:dyDescent="0.5">
      <c r="A310" s="68"/>
      <c r="B310" s="64">
        <v>31132014223691</v>
      </c>
      <c r="C310" s="55" t="s">
        <v>3694</v>
      </c>
      <c r="D310" s="66">
        <v>24.99</v>
      </c>
      <c r="E310" s="55" t="s">
        <v>3841</v>
      </c>
      <c r="F310" s="61">
        <v>24.99</v>
      </c>
    </row>
    <row r="311" spans="1:6" ht="40.799999999999997" x14ac:dyDescent="0.5">
      <c r="A311" s="68"/>
      <c r="B311" s="64">
        <v>31132014336345</v>
      </c>
      <c r="C311" s="55" t="s">
        <v>3694</v>
      </c>
      <c r="D311" s="66">
        <v>25</v>
      </c>
      <c r="E311" s="55" t="s">
        <v>3842</v>
      </c>
      <c r="F311" s="61">
        <v>25</v>
      </c>
    </row>
    <row r="312" spans="1:6" ht="40.799999999999997" x14ac:dyDescent="0.5">
      <c r="A312" s="68"/>
      <c r="B312" s="64">
        <v>31132006257129</v>
      </c>
      <c r="C312" s="55" t="s">
        <v>3694</v>
      </c>
      <c r="D312" s="66">
        <v>18</v>
      </c>
      <c r="E312" s="55" t="s">
        <v>3843</v>
      </c>
      <c r="F312" s="61">
        <v>18</v>
      </c>
    </row>
    <row r="313" spans="1:6" ht="10.5" customHeight="1" x14ac:dyDescent="0.5">
      <c r="A313" s="68"/>
      <c r="B313" s="64">
        <v>31132015542685</v>
      </c>
      <c r="C313" s="55" t="s">
        <v>3694</v>
      </c>
      <c r="D313" s="66">
        <v>15.95</v>
      </c>
      <c r="E313" s="55" t="s">
        <v>3844</v>
      </c>
      <c r="F313" s="61">
        <v>15.95</v>
      </c>
    </row>
    <row r="314" spans="1:6" ht="10.5" customHeight="1" x14ac:dyDescent="0.5">
      <c r="A314" s="68"/>
      <c r="B314" s="64">
        <v>31132011069097</v>
      </c>
      <c r="C314" s="55" t="s">
        <v>3694</v>
      </c>
      <c r="D314" s="66">
        <v>22</v>
      </c>
      <c r="E314" s="55" t="s">
        <v>3845</v>
      </c>
      <c r="F314" s="61">
        <v>22</v>
      </c>
    </row>
    <row r="315" spans="1:6" ht="40.799999999999997" x14ac:dyDescent="0.5">
      <c r="A315" s="68"/>
      <c r="B315" s="64">
        <v>31132013770411</v>
      </c>
      <c r="C315" s="55" t="s">
        <v>3694</v>
      </c>
      <c r="D315" s="66">
        <v>14.99</v>
      </c>
      <c r="E315" s="55" t="s">
        <v>3846</v>
      </c>
      <c r="F315" s="61">
        <v>14.99</v>
      </c>
    </row>
    <row r="316" spans="1:6" ht="40.799999999999997" x14ac:dyDescent="0.5">
      <c r="A316" s="68"/>
      <c r="B316" s="64">
        <v>31132014179133</v>
      </c>
      <c r="C316" s="55" t="s">
        <v>3694</v>
      </c>
      <c r="D316" s="66">
        <v>14.95</v>
      </c>
      <c r="E316" s="55" t="s">
        <v>3847</v>
      </c>
      <c r="F316" s="61">
        <v>14.95</v>
      </c>
    </row>
    <row r="317" spans="1:6" ht="40.799999999999997" x14ac:dyDescent="0.5">
      <c r="A317" s="68"/>
      <c r="B317" s="64">
        <v>31132014854826</v>
      </c>
      <c r="C317" s="55" t="s">
        <v>3694</v>
      </c>
      <c r="D317" s="66">
        <v>16.989999999999998</v>
      </c>
      <c r="E317" s="55" t="s">
        <v>3848</v>
      </c>
      <c r="F317" s="61">
        <v>16.989999999999998</v>
      </c>
    </row>
    <row r="318" spans="1:6" ht="40.799999999999997" x14ac:dyDescent="0.5">
      <c r="A318" s="68"/>
      <c r="B318" s="64">
        <v>31132015434446</v>
      </c>
      <c r="C318" s="55" t="s">
        <v>3694</v>
      </c>
      <c r="D318" s="66">
        <v>9.99</v>
      </c>
      <c r="E318" s="55" t="s">
        <v>3849</v>
      </c>
      <c r="F318" s="61">
        <v>9.99</v>
      </c>
    </row>
    <row r="319" spans="1:6" ht="40.799999999999997" x14ac:dyDescent="0.5">
      <c r="A319" s="68"/>
      <c r="B319" s="64">
        <v>31132014345411</v>
      </c>
      <c r="C319" s="55" t="s">
        <v>3694</v>
      </c>
      <c r="D319" s="66">
        <v>25</v>
      </c>
      <c r="E319" s="55" t="s">
        <v>3850</v>
      </c>
      <c r="F319" s="61">
        <v>25</v>
      </c>
    </row>
    <row r="320" spans="1:6" ht="40.799999999999997" x14ac:dyDescent="0.5">
      <c r="A320" s="68"/>
      <c r="B320" s="64">
        <v>31132015714862</v>
      </c>
      <c r="C320" s="55" t="s">
        <v>3694</v>
      </c>
      <c r="D320" s="66">
        <v>27.99</v>
      </c>
      <c r="E320" s="55" t="s">
        <v>3851</v>
      </c>
      <c r="F320" s="61">
        <v>27.99</v>
      </c>
    </row>
    <row r="321" spans="1:6" ht="40.799999999999997" x14ac:dyDescent="0.5">
      <c r="A321" s="68"/>
      <c r="B321" s="64">
        <v>31132015969474</v>
      </c>
      <c r="C321" s="55" t="s">
        <v>3694</v>
      </c>
      <c r="D321" s="66">
        <v>15</v>
      </c>
      <c r="E321" s="55" t="s">
        <v>3852</v>
      </c>
      <c r="F321" s="61">
        <v>15</v>
      </c>
    </row>
    <row r="322" spans="1:6" ht="51" x14ac:dyDescent="0.5">
      <c r="A322" s="68"/>
      <c r="B322" s="64">
        <v>31132010420424</v>
      </c>
      <c r="C322" s="55" t="s">
        <v>3694</v>
      </c>
      <c r="D322" s="66">
        <v>41</v>
      </c>
      <c r="E322" s="55" t="s">
        <v>3853</v>
      </c>
      <c r="F322" s="61">
        <v>41</v>
      </c>
    </row>
    <row r="323" spans="1:6" ht="40.799999999999997" x14ac:dyDescent="0.5">
      <c r="A323" s="68"/>
      <c r="B323" s="64">
        <v>31132010420986</v>
      </c>
      <c r="C323" s="55" t="s">
        <v>3694</v>
      </c>
      <c r="D323" s="66">
        <v>24.95</v>
      </c>
      <c r="E323" s="55" t="s">
        <v>3854</v>
      </c>
      <c r="F323" s="61">
        <v>24.95</v>
      </c>
    </row>
    <row r="324" spans="1:6" ht="51" x14ac:dyDescent="0.5">
      <c r="A324" s="68"/>
      <c r="B324" s="64">
        <v>31132011069345</v>
      </c>
      <c r="C324" s="55" t="s">
        <v>3694</v>
      </c>
      <c r="D324" s="66">
        <v>17.95</v>
      </c>
      <c r="E324" s="55" t="s">
        <v>3855</v>
      </c>
      <c r="F324" s="61">
        <v>17.95</v>
      </c>
    </row>
    <row r="325" spans="1:6" ht="10.5" customHeight="1" x14ac:dyDescent="0.5">
      <c r="A325" s="68"/>
      <c r="B325" s="64">
        <v>31132014580959</v>
      </c>
      <c r="C325" s="55" t="s">
        <v>3694</v>
      </c>
      <c r="D325" s="66">
        <v>39.99</v>
      </c>
      <c r="E325" s="55" t="s">
        <v>3856</v>
      </c>
      <c r="F325" s="61">
        <v>39.99</v>
      </c>
    </row>
    <row r="326" spans="1:6" ht="10.5" customHeight="1" x14ac:dyDescent="0.5">
      <c r="A326" s="68"/>
      <c r="B326" s="64">
        <v>31132014812816</v>
      </c>
      <c r="C326" s="55" t="s">
        <v>3694</v>
      </c>
      <c r="D326" s="66">
        <v>24.99</v>
      </c>
      <c r="E326" s="55" t="s">
        <v>3857</v>
      </c>
      <c r="F326" s="61">
        <v>24.99</v>
      </c>
    </row>
    <row r="327" spans="1:6" ht="40.799999999999997" x14ac:dyDescent="0.5">
      <c r="A327" s="68"/>
      <c r="B327" s="64">
        <v>31132015504339</v>
      </c>
      <c r="C327" s="55" t="s">
        <v>3694</v>
      </c>
      <c r="D327" s="66">
        <v>28</v>
      </c>
      <c r="E327" s="55" t="s">
        <v>3858</v>
      </c>
      <c r="F327" s="61">
        <v>28</v>
      </c>
    </row>
    <row r="328" spans="1:6" ht="40.799999999999997" x14ac:dyDescent="0.5">
      <c r="A328" s="68"/>
      <c r="B328" s="64">
        <v>31132015258720</v>
      </c>
      <c r="C328" s="55" t="s">
        <v>3694</v>
      </c>
      <c r="D328" s="66">
        <v>9.99</v>
      </c>
      <c r="E328" s="55" t="s">
        <v>3859</v>
      </c>
      <c r="F328" s="61">
        <v>9.99</v>
      </c>
    </row>
    <row r="329" spans="1:6" ht="40.799999999999997" x14ac:dyDescent="0.5">
      <c r="A329" s="68"/>
      <c r="B329" s="64">
        <v>31132012891002</v>
      </c>
      <c r="C329" s="55" t="s">
        <v>3694</v>
      </c>
      <c r="D329" s="66">
        <v>14.99</v>
      </c>
      <c r="E329" s="55" t="s">
        <v>3860</v>
      </c>
      <c r="F329" s="61">
        <v>14.99</v>
      </c>
    </row>
    <row r="330" spans="1:6" ht="40.799999999999997" x14ac:dyDescent="0.5">
      <c r="A330" s="68"/>
      <c r="B330" s="64">
        <v>31132014719342</v>
      </c>
      <c r="C330" s="55" t="s">
        <v>3694</v>
      </c>
      <c r="D330" s="66">
        <v>34.99</v>
      </c>
      <c r="E330" s="55" t="s">
        <v>3861</v>
      </c>
      <c r="F330" s="61">
        <v>34.99</v>
      </c>
    </row>
    <row r="331" spans="1:6" ht="40.799999999999997" x14ac:dyDescent="0.5">
      <c r="A331" s="68"/>
      <c r="B331" s="64">
        <v>31132015966405</v>
      </c>
      <c r="C331" s="55" t="s">
        <v>3694</v>
      </c>
      <c r="D331" s="66">
        <v>40</v>
      </c>
      <c r="E331" s="55" t="s">
        <v>3862</v>
      </c>
      <c r="F331" s="61">
        <v>40</v>
      </c>
    </row>
    <row r="332" spans="1:6" ht="40.799999999999997" x14ac:dyDescent="0.5">
      <c r="A332" s="68"/>
      <c r="B332" s="64">
        <v>31132014818706</v>
      </c>
      <c r="C332" s="55" t="s">
        <v>3694</v>
      </c>
      <c r="D332" s="66">
        <v>26</v>
      </c>
      <c r="E332" s="55" t="s">
        <v>3863</v>
      </c>
      <c r="F332" s="61">
        <v>26</v>
      </c>
    </row>
    <row r="333" spans="1:6" ht="40.799999999999997" x14ac:dyDescent="0.5">
      <c r="A333" s="68"/>
      <c r="B333" s="64">
        <v>31132015563954</v>
      </c>
      <c r="C333" s="55" t="s">
        <v>3694</v>
      </c>
      <c r="D333" s="66">
        <v>15.99</v>
      </c>
      <c r="E333" s="55" t="s">
        <v>3864</v>
      </c>
      <c r="F333" s="61">
        <v>15.99</v>
      </c>
    </row>
    <row r="334" spans="1:6" ht="40.799999999999997" x14ac:dyDescent="0.5">
      <c r="A334" s="68"/>
      <c r="B334" s="64">
        <v>31132009757158</v>
      </c>
      <c r="C334" s="55" t="s">
        <v>3694</v>
      </c>
      <c r="D334" s="66">
        <v>15.99</v>
      </c>
      <c r="E334" s="55" t="s">
        <v>3865</v>
      </c>
      <c r="F334" s="61">
        <v>15.99</v>
      </c>
    </row>
    <row r="335" spans="1:6" ht="40.799999999999997" x14ac:dyDescent="0.5">
      <c r="A335" s="68"/>
      <c r="B335" s="64">
        <v>31132014621134</v>
      </c>
      <c r="C335" s="55" t="s">
        <v>3694</v>
      </c>
      <c r="D335" s="66">
        <v>3</v>
      </c>
      <c r="E335" s="55" t="s">
        <v>3866</v>
      </c>
      <c r="F335" s="61">
        <v>3</v>
      </c>
    </row>
    <row r="336" spans="1:6" ht="10.5" customHeight="1" x14ac:dyDescent="0.5">
      <c r="A336" s="68"/>
      <c r="B336" s="64">
        <v>31132014624344</v>
      </c>
      <c r="C336" s="55" t="s">
        <v>3694</v>
      </c>
      <c r="D336" s="66">
        <v>16.989999999999998</v>
      </c>
      <c r="E336" s="55" t="s">
        <v>3867</v>
      </c>
      <c r="F336" s="61">
        <v>16.989999999999998</v>
      </c>
    </row>
    <row r="337" spans="1:6" ht="10.5" customHeight="1" x14ac:dyDescent="0.5">
      <c r="A337" s="68"/>
      <c r="B337" s="64">
        <v>31132014665966</v>
      </c>
      <c r="C337" s="55" t="s">
        <v>3694</v>
      </c>
      <c r="D337" s="66">
        <v>18</v>
      </c>
      <c r="E337" s="55" t="s">
        <v>3868</v>
      </c>
      <c r="F337" s="61">
        <v>18</v>
      </c>
    </row>
    <row r="338" spans="1:6" ht="40.799999999999997" x14ac:dyDescent="0.5">
      <c r="A338" s="68"/>
      <c r="B338" s="64">
        <v>31132015117470</v>
      </c>
      <c r="C338" s="55" t="s">
        <v>3694</v>
      </c>
      <c r="D338" s="66">
        <v>4.99</v>
      </c>
      <c r="E338" s="55" t="s">
        <v>3869</v>
      </c>
      <c r="F338" s="61">
        <v>4.99</v>
      </c>
    </row>
    <row r="339" spans="1:6" ht="40.799999999999997" x14ac:dyDescent="0.5">
      <c r="A339" s="68"/>
      <c r="B339" s="64">
        <v>31132015117538</v>
      </c>
      <c r="C339" s="55" t="s">
        <v>3694</v>
      </c>
      <c r="D339" s="66">
        <v>4.99</v>
      </c>
      <c r="E339" s="55" t="s">
        <v>3870</v>
      </c>
      <c r="F339" s="61">
        <v>4.99</v>
      </c>
    </row>
    <row r="340" spans="1:6" ht="40.799999999999997" x14ac:dyDescent="0.5">
      <c r="A340" s="68"/>
      <c r="B340" s="64">
        <v>31132015122207</v>
      </c>
      <c r="C340" s="55" t="s">
        <v>3694</v>
      </c>
      <c r="D340" s="66">
        <v>15.99</v>
      </c>
      <c r="E340" s="55" t="s">
        <v>3871</v>
      </c>
      <c r="F340" s="61">
        <v>15.99</v>
      </c>
    </row>
    <row r="341" spans="1:6" ht="40.799999999999997" x14ac:dyDescent="0.5">
      <c r="A341" s="68"/>
      <c r="B341" s="64">
        <v>31132015170008</v>
      </c>
      <c r="C341" s="55" t="s">
        <v>3694</v>
      </c>
      <c r="D341" s="66">
        <v>16.989999999999998</v>
      </c>
      <c r="E341" s="55" t="s">
        <v>3872</v>
      </c>
      <c r="F341" s="61">
        <v>16.989999999999998</v>
      </c>
    </row>
    <row r="342" spans="1:6" ht="40.799999999999997" x14ac:dyDescent="0.5">
      <c r="A342" s="68"/>
      <c r="B342" s="64">
        <v>31132015854270</v>
      </c>
      <c r="C342" s="55" t="s">
        <v>3694</v>
      </c>
      <c r="D342" s="66">
        <v>15.99</v>
      </c>
      <c r="E342" s="55" t="s">
        <v>3873</v>
      </c>
      <c r="F342" s="61">
        <v>15.99</v>
      </c>
    </row>
    <row r="343" spans="1:6" ht="40.799999999999997" x14ac:dyDescent="0.5">
      <c r="A343" s="68"/>
      <c r="B343" s="64">
        <v>31132015910627</v>
      </c>
      <c r="C343" s="55" t="s">
        <v>3694</v>
      </c>
      <c r="D343" s="66">
        <v>4.99</v>
      </c>
      <c r="E343" s="55" t="s">
        <v>3874</v>
      </c>
      <c r="F343" s="61">
        <v>4.99</v>
      </c>
    </row>
    <row r="344" spans="1:6" ht="40.799999999999997" x14ac:dyDescent="0.5">
      <c r="A344" s="68"/>
      <c r="B344" s="64">
        <v>31132015923802</v>
      </c>
      <c r="C344" s="55" t="s">
        <v>3694</v>
      </c>
      <c r="D344" s="66">
        <v>5.99</v>
      </c>
      <c r="E344" s="55" t="s">
        <v>3875</v>
      </c>
      <c r="F344" s="61">
        <v>5.99</v>
      </c>
    </row>
    <row r="345" spans="1:6" ht="40.799999999999997" x14ac:dyDescent="0.5">
      <c r="A345" s="68"/>
      <c r="B345" s="64">
        <v>31132015929361</v>
      </c>
      <c r="C345" s="55" t="s">
        <v>3694</v>
      </c>
      <c r="D345" s="66">
        <v>10.99</v>
      </c>
      <c r="E345" s="55" t="s">
        <v>3876</v>
      </c>
      <c r="F345" s="61">
        <v>10.99</v>
      </c>
    </row>
    <row r="346" spans="1:6" ht="40.799999999999997" x14ac:dyDescent="0.5">
      <c r="A346" s="68"/>
      <c r="B346" s="64">
        <v>31132016090924</v>
      </c>
      <c r="C346" s="55" t="s">
        <v>3694</v>
      </c>
      <c r="D346" s="66">
        <v>15.99</v>
      </c>
      <c r="E346" s="55" t="s">
        <v>3877</v>
      </c>
      <c r="F346" s="61">
        <v>15.99</v>
      </c>
    </row>
    <row r="347" spans="1:6" ht="40.799999999999997" x14ac:dyDescent="0.5">
      <c r="A347" s="68"/>
      <c r="B347" s="64">
        <v>31132016174561</v>
      </c>
      <c r="C347" s="55" t="s">
        <v>3694</v>
      </c>
      <c r="D347" s="66">
        <v>16.989999999999998</v>
      </c>
      <c r="E347" s="55" t="s">
        <v>3878</v>
      </c>
      <c r="F347" s="61">
        <v>16.989999999999998</v>
      </c>
    </row>
    <row r="348" spans="1:6" ht="10.5" customHeight="1" x14ac:dyDescent="0.5">
      <c r="A348" s="68"/>
      <c r="B348" s="64">
        <v>31132015004744</v>
      </c>
      <c r="C348" s="55" t="s">
        <v>3694</v>
      </c>
      <c r="D348" s="66">
        <v>27</v>
      </c>
      <c r="E348" s="55" t="s">
        <v>3879</v>
      </c>
      <c r="F348" s="61">
        <v>27</v>
      </c>
    </row>
    <row r="349" spans="1:6" ht="10.5" customHeight="1" x14ac:dyDescent="0.5">
      <c r="A349" s="68"/>
      <c r="B349" s="64">
        <v>31132009261342</v>
      </c>
      <c r="C349" s="55" t="s">
        <v>3694</v>
      </c>
      <c r="D349" s="66">
        <v>12.95</v>
      </c>
      <c r="E349" s="55" t="s">
        <v>3880</v>
      </c>
      <c r="F349" s="61">
        <v>12.95</v>
      </c>
    </row>
    <row r="350" spans="1:6" ht="40.799999999999997" x14ac:dyDescent="0.5">
      <c r="A350" s="68"/>
      <c r="B350" s="64">
        <v>31132010159691</v>
      </c>
      <c r="C350" s="55" t="s">
        <v>3694</v>
      </c>
      <c r="D350" s="66">
        <v>19.989999999999998</v>
      </c>
      <c r="E350" s="55" t="s">
        <v>3881</v>
      </c>
      <c r="F350" s="61">
        <v>19.989999999999998</v>
      </c>
    </row>
    <row r="351" spans="1:6" ht="40.799999999999997" x14ac:dyDescent="0.5">
      <c r="A351" s="68"/>
      <c r="B351" s="64">
        <v>31132011960600</v>
      </c>
      <c r="C351" s="55" t="s">
        <v>3694</v>
      </c>
      <c r="D351" s="66">
        <v>17.95</v>
      </c>
      <c r="E351" s="55" t="s">
        <v>3882</v>
      </c>
      <c r="F351" s="61">
        <v>17.95</v>
      </c>
    </row>
    <row r="352" spans="1:6" ht="40.799999999999997" x14ac:dyDescent="0.5">
      <c r="A352" s="68"/>
      <c r="B352" s="64">
        <v>31132012508309</v>
      </c>
      <c r="C352" s="55" t="s">
        <v>3694</v>
      </c>
      <c r="D352" s="66">
        <v>19</v>
      </c>
      <c r="E352" s="55" t="s">
        <v>3883</v>
      </c>
      <c r="F352" s="61">
        <v>19</v>
      </c>
    </row>
    <row r="353" spans="1:6" ht="40.799999999999997" x14ac:dyDescent="0.5">
      <c r="A353" s="68"/>
      <c r="B353" s="64">
        <v>31132015047222</v>
      </c>
      <c r="C353" s="55" t="s">
        <v>3694</v>
      </c>
      <c r="D353" s="66">
        <v>23.99</v>
      </c>
      <c r="E353" s="55" t="s">
        <v>3884</v>
      </c>
      <c r="F353" s="61">
        <v>23.99</v>
      </c>
    </row>
    <row r="354" spans="1:6" ht="40.799999999999997" x14ac:dyDescent="0.5">
      <c r="A354" s="68"/>
      <c r="B354" s="64">
        <v>31132015236023</v>
      </c>
      <c r="C354" s="55" t="s">
        <v>3694</v>
      </c>
      <c r="D354" s="66">
        <v>20</v>
      </c>
      <c r="E354" s="55" t="s">
        <v>3885</v>
      </c>
      <c r="F354" s="61">
        <v>20</v>
      </c>
    </row>
    <row r="355" spans="1:6" ht="40.799999999999997" x14ac:dyDescent="0.5">
      <c r="A355" s="68"/>
      <c r="B355" s="64">
        <v>31132015859097</v>
      </c>
      <c r="C355" s="55" t="s">
        <v>3694</v>
      </c>
      <c r="D355" s="66">
        <v>26.25</v>
      </c>
      <c r="E355" s="55" t="s">
        <v>3886</v>
      </c>
      <c r="F355" s="61">
        <v>26.25</v>
      </c>
    </row>
    <row r="356" spans="1:6" ht="40.799999999999997" x14ac:dyDescent="0.5">
      <c r="A356" s="68"/>
      <c r="B356" s="64">
        <v>31132009567672</v>
      </c>
      <c r="C356" s="55" t="s">
        <v>3694</v>
      </c>
      <c r="D356" s="66">
        <v>19.329999999999998</v>
      </c>
      <c r="E356" s="55" t="s">
        <v>3887</v>
      </c>
      <c r="F356" s="61">
        <v>19.329999999999998</v>
      </c>
    </row>
    <row r="357" spans="1:6" ht="40.799999999999997" x14ac:dyDescent="0.5">
      <c r="A357" s="68"/>
      <c r="B357" s="64">
        <v>31132010712937</v>
      </c>
      <c r="C357" s="55" t="s">
        <v>3694</v>
      </c>
      <c r="D357" s="66">
        <v>15.99</v>
      </c>
      <c r="E357" s="55" t="s">
        <v>3888</v>
      </c>
      <c r="F357" s="61">
        <v>15.99</v>
      </c>
    </row>
    <row r="358" spans="1:6" ht="10.5" customHeight="1" x14ac:dyDescent="0.5">
      <c r="A358" s="68"/>
      <c r="B358" s="64">
        <v>31132013049436</v>
      </c>
      <c r="C358" s="55" t="s">
        <v>3694</v>
      </c>
      <c r="D358" s="66">
        <v>16.989999999999998</v>
      </c>
      <c r="E358" s="55" t="s">
        <v>3889</v>
      </c>
      <c r="F358" s="61">
        <v>16.989999999999998</v>
      </c>
    </row>
    <row r="359" spans="1:6" ht="10.5" customHeight="1" x14ac:dyDescent="0.5">
      <c r="A359" s="68"/>
      <c r="B359" s="64">
        <v>31132015009966</v>
      </c>
      <c r="C359" s="55" t="s">
        <v>3694</v>
      </c>
      <c r="D359" s="66">
        <v>17.989999999999998</v>
      </c>
      <c r="E359" s="55" t="s">
        <v>3890</v>
      </c>
      <c r="F359" s="61">
        <v>17.989999999999998</v>
      </c>
    </row>
    <row r="360" spans="1:6" ht="40.799999999999997" x14ac:dyDescent="0.5">
      <c r="A360" s="68"/>
      <c r="B360" s="64">
        <v>31132015119104</v>
      </c>
      <c r="C360" s="55" t="s">
        <v>3694</v>
      </c>
      <c r="D360" s="66">
        <v>17.989999999999998</v>
      </c>
      <c r="E360" s="55" t="s">
        <v>3891</v>
      </c>
      <c r="F360" s="61">
        <v>17.989999999999998</v>
      </c>
    </row>
    <row r="361" spans="1:6" ht="40.799999999999997" x14ac:dyDescent="0.5">
      <c r="A361" s="68"/>
      <c r="B361" s="64">
        <v>31132015290319</v>
      </c>
      <c r="C361" s="55" t="s">
        <v>3694</v>
      </c>
      <c r="D361" s="66">
        <v>17.989999999999998</v>
      </c>
      <c r="E361" s="55" t="s">
        <v>3892</v>
      </c>
      <c r="F361" s="61">
        <v>17.989999999999998</v>
      </c>
    </row>
    <row r="362" spans="1:6" ht="40.799999999999997" x14ac:dyDescent="0.5">
      <c r="A362" s="68"/>
      <c r="B362" s="64">
        <v>31132015315074</v>
      </c>
      <c r="C362" s="55" t="s">
        <v>3694</v>
      </c>
      <c r="D362" s="66">
        <v>18.989999999999998</v>
      </c>
      <c r="E362" s="55" t="s">
        <v>3893</v>
      </c>
      <c r="F362" s="61">
        <v>18.989999999999998</v>
      </c>
    </row>
    <row r="363" spans="1:6" ht="40.799999999999997" x14ac:dyDescent="0.5">
      <c r="A363" s="68"/>
      <c r="B363" s="64">
        <v>31132015871829</v>
      </c>
      <c r="C363" s="55" t="s">
        <v>3694</v>
      </c>
      <c r="D363" s="66">
        <v>17.989999999999998</v>
      </c>
      <c r="E363" s="55" t="s">
        <v>3894</v>
      </c>
      <c r="F363" s="61">
        <v>17.989999999999998</v>
      </c>
    </row>
    <row r="364" spans="1:6" ht="40.799999999999997" x14ac:dyDescent="0.5">
      <c r="A364" s="68"/>
      <c r="B364" s="64">
        <v>31132015950839</v>
      </c>
      <c r="C364" s="55" t="s">
        <v>3694</v>
      </c>
      <c r="D364" s="66">
        <v>17.95</v>
      </c>
      <c r="E364" s="55" t="s">
        <v>3895</v>
      </c>
      <c r="F364" s="61">
        <v>17.95</v>
      </c>
    </row>
    <row r="365" spans="1:6" ht="40.799999999999997" x14ac:dyDescent="0.5">
      <c r="A365" s="68"/>
      <c r="B365" s="64">
        <v>31132016160313</v>
      </c>
      <c r="C365" s="55" t="s">
        <v>3694</v>
      </c>
      <c r="D365" s="66">
        <v>17.989999999999998</v>
      </c>
      <c r="E365" s="55" t="s">
        <v>3896</v>
      </c>
      <c r="F365" s="61">
        <v>17.989999999999998</v>
      </c>
    </row>
    <row r="366" spans="1:6" ht="61.2" x14ac:dyDescent="0.5">
      <c r="A366" s="68"/>
      <c r="B366" s="64">
        <v>31132014329886</v>
      </c>
      <c r="C366" s="55" t="s">
        <v>3694</v>
      </c>
      <c r="D366" s="66">
        <v>60</v>
      </c>
      <c r="E366" s="55" t="s">
        <v>3897</v>
      </c>
      <c r="F366" s="61">
        <v>60</v>
      </c>
    </row>
    <row r="367" spans="1:6" ht="40.799999999999997" x14ac:dyDescent="0.5">
      <c r="A367" s="68"/>
      <c r="B367" s="64">
        <v>31132014015469</v>
      </c>
      <c r="C367" s="55" t="s">
        <v>3694</v>
      </c>
      <c r="D367" s="66">
        <v>9.99</v>
      </c>
      <c r="E367" s="55" t="s">
        <v>3898</v>
      </c>
      <c r="F367" s="61">
        <v>9.99</v>
      </c>
    </row>
    <row r="368" spans="1:6" ht="40.799999999999997" x14ac:dyDescent="0.5">
      <c r="A368" s="68"/>
      <c r="B368" s="64">
        <v>31132015181971</v>
      </c>
      <c r="C368" s="55" t="s">
        <v>3694</v>
      </c>
      <c r="D368" s="66">
        <v>25.43</v>
      </c>
      <c r="E368" s="55" t="s">
        <v>3899</v>
      </c>
      <c r="F368" s="61">
        <v>25.43</v>
      </c>
    </row>
    <row r="369" spans="1:6" ht="10.5" customHeight="1" x14ac:dyDescent="0.5">
      <c r="A369" s="68"/>
      <c r="B369" s="64">
        <v>31132015508835</v>
      </c>
      <c r="C369" s="55" t="s">
        <v>3694</v>
      </c>
      <c r="D369" s="66">
        <v>7.99</v>
      </c>
      <c r="E369" s="55" t="s">
        <v>3900</v>
      </c>
      <c r="F369" s="61">
        <v>7.99</v>
      </c>
    </row>
    <row r="370" spans="1:6" ht="10.5" customHeight="1" x14ac:dyDescent="0.5">
      <c r="A370" s="68"/>
      <c r="B370" s="64">
        <v>31132006731313</v>
      </c>
      <c r="C370" s="55" t="s">
        <v>3694</v>
      </c>
      <c r="D370" s="66">
        <v>25</v>
      </c>
      <c r="E370" s="55" t="s">
        <v>3901</v>
      </c>
      <c r="F370" s="61">
        <v>25</v>
      </c>
    </row>
    <row r="371" spans="1:6" ht="40.799999999999997" x14ac:dyDescent="0.5">
      <c r="A371" s="68"/>
      <c r="B371" s="64">
        <v>31132007683166</v>
      </c>
      <c r="C371" s="55" t="s">
        <v>3694</v>
      </c>
      <c r="D371" s="66">
        <v>29.95</v>
      </c>
      <c r="E371" s="55" t="s">
        <v>3902</v>
      </c>
      <c r="F371" s="61">
        <v>29.95</v>
      </c>
    </row>
    <row r="372" spans="1:6" ht="40.799999999999997" x14ac:dyDescent="0.5">
      <c r="A372" s="68"/>
      <c r="B372" s="64">
        <v>31132008038980</v>
      </c>
      <c r="C372" s="55" t="s">
        <v>3694</v>
      </c>
      <c r="D372" s="66">
        <v>29.95</v>
      </c>
      <c r="E372" s="55" t="s">
        <v>3903</v>
      </c>
      <c r="F372" s="61">
        <v>29.95</v>
      </c>
    </row>
    <row r="373" spans="1:6" ht="40.799999999999997" x14ac:dyDescent="0.5">
      <c r="A373" s="68"/>
      <c r="B373" s="64">
        <v>31132008804241</v>
      </c>
      <c r="C373" s="55" t="s">
        <v>3694</v>
      </c>
      <c r="D373" s="66">
        <v>34.950000000000003</v>
      </c>
      <c r="E373" s="55" t="s">
        <v>3904</v>
      </c>
      <c r="F373" s="61">
        <v>34.950000000000003</v>
      </c>
    </row>
    <row r="374" spans="1:6" ht="40.799999999999997" x14ac:dyDescent="0.5">
      <c r="A374" s="68"/>
      <c r="B374" s="64">
        <v>31132009220439</v>
      </c>
      <c r="C374" s="55" t="s">
        <v>3694</v>
      </c>
      <c r="D374" s="66">
        <v>35</v>
      </c>
      <c r="E374" s="55" t="s">
        <v>3905</v>
      </c>
      <c r="F374" s="61">
        <v>35</v>
      </c>
    </row>
    <row r="375" spans="1:6" ht="40.799999999999997" x14ac:dyDescent="0.5">
      <c r="A375" s="68"/>
      <c r="B375" s="64">
        <v>31132009588546</v>
      </c>
      <c r="C375" s="55" t="s">
        <v>3694</v>
      </c>
      <c r="D375" s="66">
        <v>24.95</v>
      </c>
      <c r="E375" s="55" t="s">
        <v>3906</v>
      </c>
      <c r="F375" s="61">
        <v>24.95</v>
      </c>
    </row>
    <row r="376" spans="1:6" ht="40.799999999999997" x14ac:dyDescent="0.5">
      <c r="A376" s="68"/>
      <c r="B376" s="64">
        <v>31132010096265</v>
      </c>
      <c r="C376" s="55" t="s">
        <v>3694</v>
      </c>
      <c r="D376" s="66">
        <v>55</v>
      </c>
      <c r="E376" s="55" t="s">
        <v>3907</v>
      </c>
      <c r="F376" s="61">
        <v>55</v>
      </c>
    </row>
    <row r="377" spans="1:6" ht="40.799999999999997" x14ac:dyDescent="0.5">
      <c r="A377" s="68"/>
      <c r="B377" s="64">
        <v>31132011885286</v>
      </c>
      <c r="C377" s="55" t="s">
        <v>3694</v>
      </c>
      <c r="D377" s="66">
        <v>60</v>
      </c>
      <c r="E377" s="55" t="s">
        <v>3908</v>
      </c>
      <c r="F377" s="61">
        <v>60</v>
      </c>
    </row>
    <row r="378" spans="1:6" ht="40.799999999999997" x14ac:dyDescent="0.5">
      <c r="A378" s="68"/>
      <c r="B378" s="64">
        <v>31132015201266</v>
      </c>
      <c r="C378" s="55" t="s">
        <v>3694</v>
      </c>
      <c r="D378" s="66">
        <v>35</v>
      </c>
      <c r="E378" s="55" t="s">
        <v>3909</v>
      </c>
      <c r="F378" s="61">
        <v>35</v>
      </c>
    </row>
    <row r="379" spans="1:6" ht="40.799999999999997" x14ac:dyDescent="0.5">
      <c r="A379" s="68" t="s">
        <v>3910</v>
      </c>
      <c r="B379" s="64">
        <v>37000000831906</v>
      </c>
      <c r="C379" s="55" t="s">
        <v>3694</v>
      </c>
      <c r="D379" s="66">
        <v>9.99</v>
      </c>
      <c r="E379" s="55" t="s">
        <v>3911</v>
      </c>
      <c r="F379" s="61">
        <v>9.99</v>
      </c>
    </row>
    <row r="380" spans="1:6" ht="40.799999999999997" x14ac:dyDescent="0.5">
      <c r="A380" s="68"/>
      <c r="B380" s="64">
        <v>37000000742780</v>
      </c>
      <c r="C380" s="55" t="s">
        <v>3694</v>
      </c>
      <c r="D380" s="66">
        <v>29.99</v>
      </c>
      <c r="E380" s="55" t="s">
        <v>3912</v>
      </c>
      <c r="F380" s="61">
        <v>29.99</v>
      </c>
    </row>
    <row r="381" spans="1:6" ht="10.5" customHeight="1" x14ac:dyDescent="0.5">
      <c r="A381" s="55" t="s">
        <v>654</v>
      </c>
      <c r="B381" s="64">
        <v>31163001359453</v>
      </c>
      <c r="C381" s="55" t="s">
        <v>3694</v>
      </c>
      <c r="D381" s="66">
        <v>18</v>
      </c>
      <c r="E381" s="55" t="s">
        <v>3913</v>
      </c>
      <c r="F381" s="61">
        <v>18</v>
      </c>
    </row>
    <row r="382" spans="1:6" ht="10.5" customHeight="1" x14ac:dyDescent="0.5">
      <c r="A382" s="55" t="s">
        <v>353</v>
      </c>
      <c r="B382" s="64">
        <v>31403002979051</v>
      </c>
      <c r="C382" s="55" t="s">
        <v>3694</v>
      </c>
      <c r="D382" s="66">
        <v>28</v>
      </c>
      <c r="E382" s="55" t="s">
        <v>3914</v>
      </c>
      <c r="F382" s="61">
        <v>28</v>
      </c>
    </row>
    <row r="383" spans="1:6" ht="40.799999999999997" x14ac:dyDescent="0.5">
      <c r="A383" s="55" t="s">
        <v>303</v>
      </c>
      <c r="B383" s="64">
        <v>30053012058718</v>
      </c>
      <c r="C383" s="55" t="s">
        <v>3694</v>
      </c>
      <c r="D383" s="66">
        <v>18.989999999999998</v>
      </c>
      <c r="E383" s="55" t="s">
        <v>3915</v>
      </c>
      <c r="F383" s="61">
        <v>18.989999999999998</v>
      </c>
    </row>
    <row r="384" spans="1:6" ht="40.799999999999997" x14ac:dyDescent="0.5">
      <c r="A384" s="55" t="s">
        <v>439</v>
      </c>
      <c r="B384" s="64">
        <v>31308004022109</v>
      </c>
      <c r="C384" s="55" t="s">
        <v>3694</v>
      </c>
      <c r="D384" s="66">
        <v>28</v>
      </c>
      <c r="E384" s="55" t="s">
        <v>3916</v>
      </c>
      <c r="F384" s="61">
        <v>28</v>
      </c>
    </row>
    <row r="385" spans="1:6" ht="40.799999999999997" x14ac:dyDescent="0.5">
      <c r="A385" s="55" t="s">
        <v>279</v>
      </c>
      <c r="B385" s="64">
        <v>31404002350202</v>
      </c>
      <c r="C385" s="55" t="s">
        <v>3694</v>
      </c>
      <c r="D385" s="66">
        <v>19.95</v>
      </c>
      <c r="E385" s="55" t="s">
        <v>3917</v>
      </c>
      <c r="F385" s="61">
        <v>19.95</v>
      </c>
    </row>
    <row r="386" spans="1:6" ht="40.799999999999997" x14ac:dyDescent="0.5">
      <c r="A386" s="55" t="s">
        <v>309</v>
      </c>
      <c r="B386" s="64">
        <v>31524004134815</v>
      </c>
      <c r="C386" s="55" t="s">
        <v>3694</v>
      </c>
      <c r="D386" s="66">
        <v>15</v>
      </c>
      <c r="E386" s="55" t="s">
        <v>3918</v>
      </c>
      <c r="F386" s="61">
        <v>15</v>
      </c>
    </row>
    <row r="387" spans="1:6" x14ac:dyDescent="0.5">
      <c r="A387" s="62" t="s">
        <v>250</v>
      </c>
      <c r="B387" s="62"/>
      <c r="C387" s="62"/>
      <c r="D387" s="62"/>
      <c r="E387" s="62"/>
      <c r="F387" s="63">
        <v>4583.7299999999896</v>
      </c>
    </row>
    <row r="391" spans="1:6" x14ac:dyDescent="0.5">
      <c r="A391" s="69" t="s">
        <v>233</v>
      </c>
      <c r="B391" s="69"/>
      <c r="C391" s="69"/>
      <c r="D391" s="69"/>
      <c r="E391" s="69"/>
      <c r="F391" s="69"/>
    </row>
    <row r="392" spans="1:6" ht="10.5" customHeight="1" x14ac:dyDescent="0.5">
      <c r="A392" s="70" t="s">
        <v>3919</v>
      </c>
      <c r="B392" s="70"/>
      <c r="C392" s="70"/>
      <c r="D392" s="70"/>
      <c r="E392" s="70"/>
      <c r="F392" s="70"/>
    </row>
    <row r="393" spans="1:6" ht="10.5" customHeight="1" x14ac:dyDescent="0.5"/>
    <row r="394" spans="1:6" ht="30.6" x14ac:dyDescent="0.5">
      <c r="A394" s="58" t="s">
        <v>3642</v>
      </c>
      <c r="B394" s="58" t="s">
        <v>236</v>
      </c>
      <c r="C394" s="58" t="s">
        <v>237</v>
      </c>
      <c r="D394" s="58" t="s">
        <v>3643</v>
      </c>
      <c r="E394" s="58" t="s">
        <v>238</v>
      </c>
      <c r="F394" s="59" t="s">
        <v>3644</v>
      </c>
    </row>
    <row r="395" spans="1:6" ht="40.799999999999997" x14ac:dyDescent="0.5">
      <c r="A395" s="55" t="s">
        <v>3649</v>
      </c>
      <c r="B395" s="64"/>
      <c r="C395" s="55" t="s">
        <v>3650</v>
      </c>
      <c r="D395" s="66">
        <v>16</v>
      </c>
      <c r="E395" s="55" t="s">
        <v>3920</v>
      </c>
      <c r="F395" s="61">
        <v>16</v>
      </c>
    </row>
    <row r="396" spans="1:6" x14ac:dyDescent="0.5">
      <c r="A396" s="62" t="s">
        <v>250</v>
      </c>
      <c r="B396" s="62"/>
      <c r="C396" s="62"/>
      <c r="D396" s="62"/>
      <c r="E396" s="62"/>
      <c r="F396" s="63">
        <v>16</v>
      </c>
    </row>
    <row r="400" spans="1:6" x14ac:dyDescent="0.5">
      <c r="A400" s="69" t="s">
        <v>233</v>
      </c>
      <c r="B400" s="69"/>
      <c r="C400" s="69"/>
      <c r="D400" s="69"/>
      <c r="E400" s="69"/>
      <c r="F400" s="69"/>
    </row>
    <row r="401" spans="1:6" x14ac:dyDescent="0.5">
      <c r="A401" s="70" t="s">
        <v>3921</v>
      </c>
      <c r="B401" s="70"/>
      <c r="C401" s="70"/>
      <c r="D401" s="70"/>
      <c r="E401" s="70"/>
      <c r="F401" s="70"/>
    </row>
    <row r="403" spans="1:6" ht="10.5" customHeight="1" x14ac:dyDescent="0.5">
      <c r="A403" s="58" t="s">
        <v>3642</v>
      </c>
      <c r="B403" s="58" t="s">
        <v>236</v>
      </c>
      <c r="C403" s="58" t="s">
        <v>237</v>
      </c>
      <c r="D403" s="58" t="s">
        <v>3643</v>
      </c>
      <c r="E403" s="58" t="s">
        <v>238</v>
      </c>
      <c r="F403" s="59" t="s">
        <v>3644</v>
      </c>
    </row>
    <row r="404" spans="1:6" ht="10.5" customHeight="1" x14ac:dyDescent="0.5">
      <c r="A404" s="55" t="s">
        <v>775</v>
      </c>
      <c r="B404" s="64">
        <v>31804002548384</v>
      </c>
      <c r="C404" s="55" t="s">
        <v>3694</v>
      </c>
      <c r="D404" s="66">
        <v>15</v>
      </c>
      <c r="E404" s="55" t="s">
        <v>3695</v>
      </c>
      <c r="F404" s="61">
        <v>15</v>
      </c>
    </row>
    <row r="405" spans="1:6" ht="30.6" x14ac:dyDescent="0.5">
      <c r="A405" s="55" t="s">
        <v>19</v>
      </c>
      <c r="B405" s="64">
        <v>31338007511519</v>
      </c>
      <c r="C405" s="55" t="s">
        <v>3676</v>
      </c>
      <c r="D405" s="66">
        <v>1</v>
      </c>
      <c r="E405" s="55" t="s">
        <v>3677</v>
      </c>
      <c r="F405" s="61">
        <v>1</v>
      </c>
    </row>
    <row r="406" spans="1:6" ht="40.799999999999997" x14ac:dyDescent="0.5">
      <c r="A406" s="68" t="s">
        <v>414</v>
      </c>
      <c r="B406" s="64">
        <v>31145010476600</v>
      </c>
      <c r="C406" s="55" t="s">
        <v>3694</v>
      </c>
      <c r="D406" s="66">
        <v>35</v>
      </c>
      <c r="E406" s="55" t="s">
        <v>3696</v>
      </c>
      <c r="F406" s="61">
        <v>35</v>
      </c>
    </row>
    <row r="407" spans="1:6" ht="40.799999999999997" x14ac:dyDescent="0.5">
      <c r="A407" s="68"/>
      <c r="B407" s="64">
        <v>31145002331847</v>
      </c>
      <c r="C407" s="55" t="s">
        <v>3694</v>
      </c>
      <c r="D407" s="66">
        <v>12</v>
      </c>
      <c r="E407" s="55" t="s">
        <v>3697</v>
      </c>
      <c r="F407" s="61">
        <v>12</v>
      </c>
    </row>
    <row r="408" spans="1:6" ht="40.799999999999997" x14ac:dyDescent="0.5">
      <c r="A408" s="68"/>
      <c r="B408" s="64">
        <v>31145004611741</v>
      </c>
      <c r="C408" s="55" t="s">
        <v>3694</v>
      </c>
      <c r="D408" s="66">
        <v>7</v>
      </c>
      <c r="E408" s="55" t="s">
        <v>3698</v>
      </c>
      <c r="F408" s="61">
        <v>7</v>
      </c>
    </row>
    <row r="409" spans="1:6" ht="40.799999999999997" x14ac:dyDescent="0.5">
      <c r="A409" s="68"/>
      <c r="B409" s="64">
        <v>31145004907115</v>
      </c>
      <c r="C409" s="55" t="s">
        <v>3694</v>
      </c>
      <c r="D409" s="66">
        <v>4</v>
      </c>
      <c r="E409" s="55" t="s">
        <v>3699</v>
      </c>
      <c r="F409" s="61">
        <v>4</v>
      </c>
    </row>
    <row r="410" spans="1:6" ht="40.799999999999997" x14ac:dyDescent="0.5">
      <c r="A410" s="68"/>
      <c r="B410" s="64">
        <v>31145010375315</v>
      </c>
      <c r="C410" s="55" t="s">
        <v>3694</v>
      </c>
      <c r="D410" s="66">
        <v>12</v>
      </c>
      <c r="E410" s="55" t="s">
        <v>3700</v>
      </c>
      <c r="F410" s="61">
        <v>12</v>
      </c>
    </row>
    <row r="411" spans="1:6" ht="40.799999999999997" x14ac:dyDescent="0.5">
      <c r="A411" s="68"/>
      <c r="B411" s="64">
        <v>31145010376479</v>
      </c>
      <c r="C411" s="55" t="s">
        <v>3694</v>
      </c>
      <c r="D411" s="66">
        <v>6</v>
      </c>
      <c r="E411" s="55" t="s">
        <v>3701</v>
      </c>
      <c r="F411" s="61">
        <v>6</v>
      </c>
    </row>
    <row r="412" spans="1:6" ht="10.5" customHeight="1" x14ac:dyDescent="0.5">
      <c r="A412" s="68"/>
      <c r="B412" s="64">
        <v>31145010816607</v>
      </c>
      <c r="C412" s="55" t="s">
        <v>3694</v>
      </c>
      <c r="D412" s="66">
        <v>20</v>
      </c>
      <c r="E412" s="55" t="s">
        <v>3702</v>
      </c>
      <c r="F412" s="61">
        <v>20</v>
      </c>
    </row>
    <row r="413" spans="1:6" ht="10.5" customHeight="1" x14ac:dyDescent="0.5">
      <c r="A413" s="68"/>
      <c r="B413" s="64">
        <v>31145004627879</v>
      </c>
      <c r="C413" s="55" t="s">
        <v>3694</v>
      </c>
      <c r="D413" s="66">
        <v>14</v>
      </c>
      <c r="E413" s="55" t="s">
        <v>3703</v>
      </c>
      <c r="F413" s="61">
        <v>14</v>
      </c>
    </row>
    <row r="414" spans="1:6" ht="40.799999999999997" x14ac:dyDescent="0.5">
      <c r="A414" s="68" t="s">
        <v>391</v>
      </c>
      <c r="B414" s="64">
        <v>31437005836991</v>
      </c>
      <c r="C414" s="55" t="s">
        <v>3694</v>
      </c>
      <c r="D414" s="66">
        <v>32.5</v>
      </c>
      <c r="E414" s="55" t="s">
        <v>3704</v>
      </c>
      <c r="F414" s="61">
        <v>32.5</v>
      </c>
    </row>
    <row r="415" spans="1:6" ht="40.799999999999997" x14ac:dyDescent="0.5">
      <c r="A415" s="68"/>
      <c r="B415" s="64">
        <v>31437003966881</v>
      </c>
      <c r="C415" s="55" t="s">
        <v>3694</v>
      </c>
      <c r="D415" s="66">
        <v>8.99</v>
      </c>
      <c r="E415" s="55" t="s">
        <v>3705</v>
      </c>
      <c r="F415" s="61">
        <v>8.99</v>
      </c>
    </row>
    <row r="416" spans="1:6" ht="40.799999999999997" x14ac:dyDescent="0.5">
      <c r="A416" s="68"/>
      <c r="B416" s="64">
        <v>31437005841140</v>
      </c>
      <c r="C416" s="55" t="s">
        <v>3694</v>
      </c>
      <c r="D416" s="66">
        <v>9</v>
      </c>
      <c r="E416" s="55" t="s">
        <v>3706</v>
      </c>
      <c r="F416" s="61">
        <v>9</v>
      </c>
    </row>
    <row r="417" spans="1:6" ht="40.799999999999997" x14ac:dyDescent="0.5">
      <c r="A417" s="55" t="s">
        <v>3193</v>
      </c>
      <c r="B417" s="64">
        <v>31993001298602</v>
      </c>
      <c r="C417" s="55" t="s">
        <v>3694</v>
      </c>
      <c r="D417" s="66">
        <v>27</v>
      </c>
      <c r="E417" s="55" t="s">
        <v>3707</v>
      </c>
      <c r="F417" s="61">
        <v>27</v>
      </c>
    </row>
    <row r="418" spans="1:6" ht="40.799999999999997" x14ac:dyDescent="0.5">
      <c r="A418" s="68" t="s">
        <v>449</v>
      </c>
      <c r="B418" s="64">
        <v>32957005101244</v>
      </c>
      <c r="C418" s="55" t="s">
        <v>3694</v>
      </c>
      <c r="D418" s="66">
        <v>18</v>
      </c>
      <c r="E418" s="55" t="s">
        <v>3708</v>
      </c>
      <c r="F418" s="61">
        <v>18</v>
      </c>
    </row>
    <row r="419" spans="1:6" ht="40.799999999999997" x14ac:dyDescent="0.5">
      <c r="A419" s="68"/>
      <c r="B419" s="64">
        <v>32957005468544</v>
      </c>
      <c r="C419" s="55" t="s">
        <v>3694</v>
      </c>
      <c r="D419" s="66">
        <v>18</v>
      </c>
      <c r="E419" s="55" t="s">
        <v>3709</v>
      </c>
      <c r="F419" s="61">
        <v>18</v>
      </c>
    </row>
    <row r="420" spans="1:6" ht="40.799999999999997" x14ac:dyDescent="0.5">
      <c r="A420" s="68"/>
      <c r="B420" s="64">
        <v>32957005669414</v>
      </c>
      <c r="C420" s="55" t="s">
        <v>3694</v>
      </c>
      <c r="D420" s="66">
        <v>20</v>
      </c>
      <c r="E420" s="55" t="s">
        <v>3710</v>
      </c>
      <c r="F420" s="61">
        <v>20</v>
      </c>
    </row>
    <row r="421" spans="1:6" ht="51" x14ac:dyDescent="0.5">
      <c r="A421" s="68"/>
      <c r="B421" s="64">
        <v>32957005181550</v>
      </c>
      <c r="C421" s="55" t="s">
        <v>3694</v>
      </c>
      <c r="D421" s="66">
        <v>10</v>
      </c>
      <c r="E421" s="55" t="s">
        <v>3711</v>
      </c>
      <c r="F421" s="61">
        <v>10</v>
      </c>
    </row>
    <row r="422" spans="1:6" ht="10.5" customHeight="1" x14ac:dyDescent="0.5">
      <c r="A422" s="68"/>
      <c r="B422" s="64">
        <v>32957005316388</v>
      </c>
      <c r="C422" s="55" t="s">
        <v>3694</v>
      </c>
      <c r="D422" s="66">
        <v>10</v>
      </c>
      <c r="E422" s="55" t="s">
        <v>3712</v>
      </c>
      <c r="F422" s="61">
        <v>10</v>
      </c>
    </row>
    <row r="423" spans="1:6" ht="10.5" customHeight="1" x14ac:dyDescent="0.5">
      <c r="A423" s="55" t="s">
        <v>416</v>
      </c>
      <c r="B423" s="64">
        <v>31531004966914</v>
      </c>
      <c r="C423" s="55" t="s">
        <v>3694</v>
      </c>
      <c r="D423" s="66">
        <v>7.99</v>
      </c>
      <c r="E423" s="55" t="s">
        <v>3713</v>
      </c>
      <c r="F423" s="61">
        <v>7.99</v>
      </c>
    </row>
    <row r="424" spans="1:6" ht="40.799999999999997" x14ac:dyDescent="0.5">
      <c r="A424" s="68" t="s">
        <v>477</v>
      </c>
      <c r="B424" s="64">
        <v>31237003503217</v>
      </c>
      <c r="C424" s="55" t="s">
        <v>3694</v>
      </c>
      <c r="D424" s="66">
        <v>15</v>
      </c>
      <c r="E424" s="55" t="s">
        <v>3714</v>
      </c>
      <c r="F424" s="61">
        <v>15</v>
      </c>
    </row>
    <row r="425" spans="1:6" ht="40.799999999999997" x14ac:dyDescent="0.5">
      <c r="A425" s="68"/>
      <c r="B425" s="64">
        <v>31237002906577</v>
      </c>
      <c r="C425" s="55" t="s">
        <v>3694</v>
      </c>
      <c r="D425" s="66">
        <v>22</v>
      </c>
      <c r="E425" s="55" t="s">
        <v>3715</v>
      </c>
      <c r="F425" s="61">
        <v>22</v>
      </c>
    </row>
    <row r="426" spans="1:6" ht="40.799999999999997" x14ac:dyDescent="0.5">
      <c r="A426" s="55" t="s">
        <v>588</v>
      </c>
      <c r="B426" s="64">
        <v>32081002601328</v>
      </c>
      <c r="C426" s="55" t="s">
        <v>3694</v>
      </c>
      <c r="D426" s="66">
        <v>25.43</v>
      </c>
      <c r="E426" s="55" t="s">
        <v>3716</v>
      </c>
      <c r="F426" s="61">
        <v>25.43</v>
      </c>
    </row>
    <row r="427" spans="1:6" ht="40.799999999999997" x14ac:dyDescent="0.5">
      <c r="A427" s="68" t="s">
        <v>480</v>
      </c>
      <c r="B427" s="64">
        <v>31314002134326</v>
      </c>
      <c r="C427" s="55" t="s">
        <v>3694</v>
      </c>
      <c r="D427" s="66">
        <v>15</v>
      </c>
      <c r="E427" s="55" t="s">
        <v>3717</v>
      </c>
      <c r="F427" s="61">
        <v>15</v>
      </c>
    </row>
    <row r="428" spans="1:6" ht="40.799999999999997" x14ac:dyDescent="0.5">
      <c r="A428" s="68"/>
      <c r="B428" s="64">
        <v>31314002371126</v>
      </c>
      <c r="C428" s="55" t="s">
        <v>3694</v>
      </c>
      <c r="D428" s="66">
        <v>15</v>
      </c>
      <c r="E428" s="55" t="s">
        <v>3718</v>
      </c>
      <c r="F428" s="61">
        <v>15</v>
      </c>
    </row>
    <row r="429" spans="1:6" ht="40.799999999999997" x14ac:dyDescent="0.5">
      <c r="A429" s="68" t="s">
        <v>558</v>
      </c>
      <c r="B429" s="64">
        <v>31613004178441</v>
      </c>
      <c r="C429" s="55" t="s">
        <v>3694</v>
      </c>
      <c r="D429" s="66">
        <v>14</v>
      </c>
      <c r="E429" s="55" t="s">
        <v>3719</v>
      </c>
      <c r="F429" s="61">
        <v>14</v>
      </c>
    </row>
    <row r="430" spans="1:6" ht="40.799999999999997" x14ac:dyDescent="0.5">
      <c r="A430" s="68"/>
      <c r="B430" s="64">
        <v>31613005160018</v>
      </c>
      <c r="C430" s="55" t="s">
        <v>3694</v>
      </c>
      <c r="D430" s="66">
        <v>26</v>
      </c>
      <c r="E430" s="55" t="s">
        <v>3720</v>
      </c>
      <c r="F430" s="61">
        <v>26</v>
      </c>
    </row>
    <row r="431" spans="1:6" ht="10.5" customHeight="1" x14ac:dyDescent="0.5">
      <c r="A431" s="68"/>
      <c r="B431" s="64">
        <v>31613005034122</v>
      </c>
      <c r="C431" s="55" t="s">
        <v>3694</v>
      </c>
      <c r="D431" s="66">
        <v>26</v>
      </c>
      <c r="E431" s="55" t="s">
        <v>3721</v>
      </c>
      <c r="F431" s="61">
        <v>26</v>
      </c>
    </row>
    <row r="432" spans="1:6" ht="10.5" customHeight="1" x14ac:dyDescent="0.5">
      <c r="A432" s="68" t="s">
        <v>288</v>
      </c>
      <c r="B432" s="64">
        <v>31942003550627</v>
      </c>
      <c r="C432" s="55" t="s">
        <v>3694</v>
      </c>
      <c r="D432" s="66">
        <v>28</v>
      </c>
      <c r="E432" s="55" t="s">
        <v>3722</v>
      </c>
      <c r="F432" s="61">
        <v>28</v>
      </c>
    </row>
    <row r="433" spans="1:6" ht="40.799999999999997" x14ac:dyDescent="0.5">
      <c r="A433" s="68"/>
      <c r="B433" s="64">
        <v>31942004117376</v>
      </c>
      <c r="C433" s="55" t="s">
        <v>3694</v>
      </c>
      <c r="D433" s="66">
        <v>28</v>
      </c>
      <c r="E433" s="55" t="s">
        <v>3723</v>
      </c>
      <c r="F433" s="61">
        <v>28</v>
      </c>
    </row>
    <row r="434" spans="1:6" ht="40.799999999999997" x14ac:dyDescent="0.5">
      <c r="A434" s="68"/>
      <c r="B434" s="64">
        <v>31942000159349</v>
      </c>
      <c r="C434" s="55" t="s">
        <v>3694</v>
      </c>
      <c r="D434" s="66">
        <v>27</v>
      </c>
      <c r="E434" s="55" t="s">
        <v>3724</v>
      </c>
      <c r="F434" s="61">
        <v>27</v>
      </c>
    </row>
    <row r="435" spans="1:6" ht="40.799999999999997" x14ac:dyDescent="0.5">
      <c r="A435" s="68"/>
      <c r="B435" s="64">
        <v>31942003109721</v>
      </c>
      <c r="C435" s="55" t="s">
        <v>3694</v>
      </c>
      <c r="D435" s="66">
        <v>26</v>
      </c>
      <c r="E435" s="55" t="s">
        <v>3725</v>
      </c>
      <c r="F435" s="61">
        <v>26</v>
      </c>
    </row>
    <row r="436" spans="1:6" ht="40.799999999999997" x14ac:dyDescent="0.5">
      <c r="A436" s="68"/>
      <c r="B436" s="64">
        <v>31942003665151</v>
      </c>
      <c r="C436" s="55" t="s">
        <v>3694</v>
      </c>
      <c r="D436" s="66">
        <v>15</v>
      </c>
      <c r="E436" s="55" t="s">
        <v>3726</v>
      </c>
      <c r="F436" s="61">
        <v>15</v>
      </c>
    </row>
    <row r="437" spans="1:6" ht="40.799999999999997" x14ac:dyDescent="0.5">
      <c r="A437" s="68"/>
      <c r="B437" s="64">
        <v>31942004364911</v>
      </c>
      <c r="C437" s="55" t="s">
        <v>3694</v>
      </c>
      <c r="D437" s="66">
        <v>47</v>
      </c>
      <c r="E437" s="55" t="s">
        <v>3727</v>
      </c>
      <c r="F437" s="61">
        <v>47</v>
      </c>
    </row>
    <row r="438" spans="1:6" ht="40.799999999999997" x14ac:dyDescent="0.5">
      <c r="A438" s="68"/>
      <c r="B438" s="64">
        <v>31942003955743</v>
      </c>
      <c r="C438" s="55" t="s">
        <v>3694</v>
      </c>
      <c r="D438" s="66">
        <v>27</v>
      </c>
      <c r="E438" s="55" t="s">
        <v>3728</v>
      </c>
      <c r="F438" s="61">
        <v>27</v>
      </c>
    </row>
    <row r="439" spans="1:6" ht="40.799999999999997" x14ac:dyDescent="0.5">
      <c r="A439" s="68"/>
      <c r="B439" s="64">
        <v>31942004209983</v>
      </c>
      <c r="C439" s="55" t="s">
        <v>3694</v>
      </c>
      <c r="D439" s="66">
        <v>5</v>
      </c>
      <c r="E439" s="55" t="s">
        <v>3729</v>
      </c>
      <c r="F439" s="61">
        <v>5</v>
      </c>
    </row>
    <row r="440" spans="1:6" ht="40.799999999999997" x14ac:dyDescent="0.5">
      <c r="A440" s="55" t="s">
        <v>459</v>
      </c>
      <c r="B440" s="64">
        <v>31191008570970</v>
      </c>
      <c r="C440" s="55" t="s">
        <v>3694</v>
      </c>
      <c r="D440" s="66">
        <v>20</v>
      </c>
      <c r="E440" s="55" t="s">
        <v>3730</v>
      </c>
      <c r="F440" s="61">
        <v>20</v>
      </c>
    </row>
    <row r="441" spans="1:6" ht="40.799999999999997" x14ac:dyDescent="0.5">
      <c r="A441" s="68" t="s">
        <v>501</v>
      </c>
      <c r="B441" s="64">
        <v>31134004783668</v>
      </c>
      <c r="C441" s="55" t="s">
        <v>3694</v>
      </c>
      <c r="D441" s="66">
        <v>10</v>
      </c>
      <c r="E441" s="55" t="s">
        <v>3731</v>
      </c>
      <c r="F441" s="61">
        <v>10</v>
      </c>
    </row>
    <row r="442" spans="1:6" ht="40.799999999999997" x14ac:dyDescent="0.5">
      <c r="A442" s="68"/>
      <c r="B442" s="64">
        <v>31134003525839</v>
      </c>
      <c r="C442" s="55" t="s">
        <v>3694</v>
      </c>
      <c r="D442" s="66">
        <v>30</v>
      </c>
      <c r="E442" s="55" t="s">
        <v>3732</v>
      </c>
      <c r="F442" s="61">
        <v>30</v>
      </c>
    </row>
    <row r="443" spans="1:6" ht="40.799999999999997" x14ac:dyDescent="0.5">
      <c r="A443" s="68"/>
      <c r="B443" s="64">
        <v>31134004574729</v>
      </c>
      <c r="C443" s="55" t="s">
        <v>3694</v>
      </c>
      <c r="D443" s="66">
        <v>17</v>
      </c>
      <c r="E443" s="55" t="s">
        <v>3733</v>
      </c>
      <c r="F443" s="61">
        <v>17</v>
      </c>
    </row>
    <row r="444" spans="1:6" ht="40.799999999999997" x14ac:dyDescent="0.5">
      <c r="A444" s="68"/>
      <c r="B444" s="64">
        <v>31134004080354</v>
      </c>
      <c r="C444" s="55" t="s">
        <v>3694</v>
      </c>
      <c r="D444" s="66">
        <v>20</v>
      </c>
      <c r="E444" s="55" t="s">
        <v>3734</v>
      </c>
      <c r="F444" s="61">
        <v>20</v>
      </c>
    </row>
    <row r="445" spans="1:6" ht="40.799999999999997" x14ac:dyDescent="0.5">
      <c r="A445" s="68"/>
      <c r="B445" s="64">
        <v>31134003371556</v>
      </c>
      <c r="C445" s="55" t="s">
        <v>3694</v>
      </c>
      <c r="D445" s="66">
        <v>25</v>
      </c>
      <c r="E445" s="55" t="s">
        <v>3735</v>
      </c>
      <c r="F445" s="61">
        <v>25</v>
      </c>
    </row>
    <row r="446" spans="1:6" ht="10.5" customHeight="1" x14ac:dyDescent="0.5">
      <c r="A446" s="68"/>
      <c r="B446" s="64">
        <v>31134004057204</v>
      </c>
      <c r="C446" s="55" t="s">
        <v>3694</v>
      </c>
      <c r="D446" s="66">
        <v>20</v>
      </c>
      <c r="E446" s="55" t="s">
        <v>3736</v>
      </c>
      <c r="F446" s="61">
        <v>20</v>
      </c>
    </row>
    <row r="447" spans="1:6" ht="10.5" customHeight="1" x14ac:dyDescent="0.5">
      <c r="A447" s="68"/>
      <c r="B447" s="64">
        <v>31134005222260</v>
      </c>
      <c r="C447" s="55" t="s">
        <v>3694</v>
      </c>
      <c r="D447" s="66">
        <v>16</v>
      </c>
      <c r="E447" s="55" t="s">
        <v>3737</v>
      </c>
      <c r="F447" s="61">
        <v>16</v>
      </c>
    </row>
    <row r="448" spans="1:6" ht="40.799999999999997" x14ac:dyDescent="0.5">
      <c r="A448" s="68"/>
      <c r="B448" s="64">
        <v>31134005223995</v>
      </c>
      <c r="C448" s="55" t="s">
        <v>3694</v>
      </c>
      <c r="D448" s="66">
        <v>32</v>
      </c>
      <c r="E448" s="55" t="s">
        <v>3738</v>
      </c>
      <c r="F448" s="61">
        <v>32</v>
      </c>
    </row>
    <row r="449" spans="1:6" ht="40.799999999999997" x14ac:dyDescent="0.5">
      <c r="A449" s="68"/>
      <c r="B449" s="64">
        <v>31134001981620</v>
      </c>
      <c r="C449" s="55" t="s">
        <v>3694</v>
      </c>
      <c r="D449" s="66">
        <v>25</v>
      </c>
      <c r="E449" s="55" t="s">
        <v>3739</v>
      </c>
      <c r="F449" s="61">
        <v>25</v>
      </c>
    </row>
    <row r="450" spans="1:6" ht="40.799999999999997" x14ac:dyDescent="0.5">
      <c r="A450" s="68"/>
      <c r="B450" s="64">
        <v>31134003038965</v>
      </c>
      <c r="C450" s="55" t="s">
        <v>3694</v>
      </c>
      <c r="D450" s="66">
        <v>25</v>
      </c>
      <c r="E450" s="55" t="s">
        <v>3740</v>
      </c>
      <c r="F450" s="61">
        <v>25</v>
      </c>
    </row>
    <row r="451" spans="1:6" ht="40.799999999999997" x14ac:dyDescent="0.5">
      <c r="A451" s="68"/>
      <c r="B451" s="64">
        <v>31134004235842</v>
      </c>
      <c r="C451" s="55" t="s">
        <v>3694</v>
      </c>
      <c r="D451" s="66">
        <v>28</v>
      </c>
      <c r="E451" s="55" t="s">
        <v>3741</v>
      </c>
      <c r="F451" s="61">
        <v>28</v>
      </c>
    </row>
    <row r="452" spans="1:6" ht="40.799999999999997" x14ac:dyDescent="0.5">
      <c r="A452" s="68"/>
      <c r="B452" s="64">
        <v>31134004677399</v>
      </c>
      <c r="C452" s="55" t="s">
        <v>3694</v>
      </c>
      <c r="D452" s="66">
        <v>28</v>
      </c>
      <c r="E452" s="55" t="s">
        <v>3742</v>
      </c>
      <c r="F452" s="61">
        <v>28</v>
      </c>
    </row>
    <row r="453" spans="1:6" ht="40.799999999999997" x14ac:dyDescent="0.5">
      <c r="A453" s="68"/>
      <c r="B453" s="64">
        <v>31134004265773</v>
      </c>
      <c r="C453" s="55" t="s">
        <v>3694</v>
      </c>
      <c r="D453" s="66">
        <v>25</v>
      </c>
      <c r="E453" s="55" t="s">
        <v>3743</v>
      </c>
      <c r="F453" s="61">
        <v>25</v>
      </c>
    </row>
    <row r="454" spans="1:6" ht="40.799999999999997" x14ac:dyDescent="0.5">
      <c r="A454" s="68"/>
      <c r="B454" s="64">
        <v>31134005112271</v>
      </c>
      <c r="C454" s="55" t="s">
        <v>3694</v>
      </c>
      <c r="D454" s="66">
        <v>19</v>
      </c>
      <c r="E454" s="55" t="s">
        <v>3744</v>
      </c>
      <c r="F454" s="61">
        <v>19</v>
      </c>
    </row>
    <row r="455" spans="1:6" ht="40.799999999999997" x14ac:dyDescent="0.5">
      <c r="A455" s="68"/>
      <c r="B455" s="64">
        <v>31134005200316</v>
      </c>
      <c r="C455" s="55" t="s">
        <v>3694</v>
      </c>
      <c r="D455" s="66">
        <v>18</v>
      </c>
      <c r="E455" s="55" t="s">
        <v>3745</v>
      </c>
      <c r="F455" s="61">
        <v>18</v>
      </c>
    </row>
    <row r="456" spans="1:6" ht="40.799999999999997" x14ac:dyDescent="0.5">
      <c r="A456" s="68"/>
      <c r="B456" s="64">
        <v>31134002267326</v>
      </c>
      <c r="C456" s="55" t="s">
        <v>3694</v>
      </c>
      <c r="D456" s="66">
        <v>27</v>
      </c>
      <c r="E456" s="55" t="s">
        <v>3746</v>
      </c>
      <c r="F456" s="61">
        <v>27</v>
      </c>
    </row>
    <row r="457" spans="1:6" ht="40.799999999999997" x14ac:dyDescent="0.5">
      <c r="A457" s="68"/>
      <c r="B457" s="64">
        <v>31134001655422</v>
      </c>
      <c r="C457" s="55" t="s">
        <v>3694</v>
      </c>
      <c r="D457" s="66">
        <v>30</v>
      </c>
      <c r="E457" s="55" t="s">
        <v>3747</v>
      </c>
      <c r="F457" s="61">
        <v>30</v>
      </c>
    </row>
    <row r="458" spans="1:6" ht="40.799999999999997" x14ac:dyDescent="0.5">
      <c r="A458" s="68" t="s">
        <v>492</v>
      </c>
      <c r="B458" s="64">
        <v>31208003617026</v>
      </c>
      <c r="C458" s="55" t="s">
        <v>3694</v>
      </c>
      <c r="D458" s="66">
        <v>16</v>
      </c>
      <c r="E458" s="55" t="s">
        <v>3748</v>
      </c>
      <c r="F458" s="61">
        <v>16</v>
      </c>
    </row>
    <row r="459" spans="1:6" ht="40.799999999999997" x14ac:dyDescent="0.5">
      <c r="A459" s="68"/>
      <c r="B459" s="64">
        <v>31208003967850</v>
      </c>
      <c r="C459" s="55" t="s">
        <v>3694</v>
      </c>
      <c r="D459" s="66">
        <v>18</v>
      </c>
      <c r="E459" s="55" t="s">
        <v>3749</v>
      </c>
      <c r="F459" s="61">
        <v>18</v>
      </c>
    </row>
    <row r="460" spans="1:6" x14ac:dyDescent="0.5">
      <c r="A460" s="68" t="s">
        <v>293</v>
      </c>
      <c r="B460" s="64">
        <v>31186060103124</v>
      </c>
      <c r="C460" s="55" t="s">
        <v>3645</v>
      </c>
      <c r="D460" s="66">
        <v>14.99</v>
      </c>
      <c r="E460" s="55" t="s">
        <v>3686</v>
      </c>
      <c r="F460" s="61">
        <v>14.99</v>
      </c>
    </row>
    <row r="461" spans="1:6" ht="40.799999999999997" x14ac:dyDescent="0.5">
      <c r="A461" s="68"/>
      <c r="B461" s="64">
        <v>32778000977200</v>
      </c>
      <c r="C461" s="55" t="s">
        <v>3694</v>
      </c>
      <c r="D461" s="66">
        <v>19</v>
      </c>
      <c r="E461" s="55" t="s">
        <v>3750</v>
      </c>
      <c r="F461" s="61">
        <v>19</v>
      </c>
    </row>
    <row r="462" spans="1:6" ht="40.799999999999997" x14ac:dyDescent="0.5">
      <c r="A462" s="68"/>
      <c r="B462" s="64">
        <v>32778002396904</v>
      </c>
      <c r="C462" s="55" t="s">
        <v>3694</v>
      </c>
      <c r="D462" s="66">
        <v>13.99</v>
      </c>
      <c r="E462" s="55" t="s">
        <v>3751</v>
      </c>
      <c r="F462" s="61">
        <v>13.99</v>
      </c>
    </row>
    <row r="463" spans="1:6" ht="40.799999999999997" x14ac:dyDescent="0.5">
      <c r="A463" s="68"/>
      <c r="B463" s="64">
        <v>32778000330665</v>
      </c>
      <c r="C463" s="55" t="s">
        <v>3694</v>
      </c>
      <c r="D463" s="66">
        <v>20</v>
      </c>
      <c r="E463" s="55" t="s">
        <v>3752</v>
      </c>
      <c r="F463" s="61">
        <v>20</v>
      </c>
    </row>
    <row r="464" spans="1:6" ht="10.5" customHeight="1" x14ac:dyDescent="0.5">
      <c r="A464" s="68"/>
      <c r="B464" s="64">
        <v>32778000330673</v>
      </c>
      <c r="C464" s="55" t="s">
        <v>3694</v>
      </c>
      <c r="D464" s="66">
        <v>20</v>
      </c>
      <c r="E464" s="55" t="s">
        <v>3752</v>
      </c>
      <c r="F464" s="61">
        <v>20</v>
      </c>
    </row>
    <row r="465" spans="1:6" ht="10.5" customHeight="1" x14ac:dyDescent="0.5">
      <c r="A465" s="68"/>
      <c r="B465" s="64">
        <v>32778000818883</v>
      </c>
      <c r="C465" s="55" t="s">
        <v>3694</v>
      </c>
      <c r="D465" s="66">
        <v>13</v>
      </c>
      <c r="E465" s="55" t="s">
        <v>3753</v>
      </c>
      <c r="F465" s="61">
        <v>13</v>
      </c>
    </row>
    <row r="466" spans="1:6" ht="40.799999999999997" x14ac:dyDescent="0.5">
      <c r="A466" s="68"/>
      <c r="B466" s="64">
        <v>32778001088932</v>
      </c>
      <c r="C466" s="55" t="s">
        <v>3694</v>
      </c>
      <c r="D466" s="66">
        <v>15</v>
      </c>
      <c r="E466" s="55" t="s">
        <v>3753</v>
      </c>
      <c r="F466" s="61">
        <v>15</v>
      </c>
    </row>
    <row r="467" spans="1:6" ht="40.799999999999997" x14ac:dyDescent="0.5">
      <c r="A467" s="68"/>
      <c r="B467" s="64">
        <v>32778002334319</v>
      </c>
      <c r="C467" s="55" t="s">
        <v>3694</v>
      </c>
      <c r="D467" s="66">
        <v>11.04</v>
      </c>
      <c r="E467" s="55" t="s">
        <v>3754</v>
      </c>
      <c r="F467" s="61">
        <v>11.04</v>
      </c>
    </row>
    <row r="468" spans="1:6" ht="40.799999999999997" x14ac:dyDescent="0.5">
      <c r="A468" s="68"/>
      <c r="B468" s="64">
        <v>32778002386624</v>
      </c>
      <c r="C468" s="55" t="s">
        <v>3694</v>
      </c>
      <c r="D468" s="66">
        <v>14</v>
      </c>
      <c r="E468" s="55" t="s">
        <v>3755</v>
      </c>
      <c r="F468" s="61">
        <v>14</v>
      </c>
    </row>
    <row r="469" spans="1:6" ht="40.799999999999997" x14ac:dyDescent="0.5">
      <c r="A469" s="68" t="s">
        <v>361</v>
      </c>
      <c r="B469" s="64">
        <v>31249003046741</v>
      </c>
      <c r="C469" s="55" t="s">
        <v>3694</v>
      </c>
      <c r="D469" s="66">
        <v>9</v>
      </c>
      <c r="E469" s="55" t="s">
        <v>3756</v>
      </c>
      <c r="F469" s="61">
        <v>9</v>
      </c>
    </row>
    <row r="470" spans="1:6" ht="40.799999999999997" x14ac:dyDescent="0.5">
      <c r="A470" s="68"/>
      <c r="B470" s="64">
        <v>31249003364680</v>
      </c>
      <c r="C470" s="55" t="s">
        <v>3694</v>
      </c>
      <c r="D470" s="66">
        <v>30</v>
      </c>
      <c r="E470" s="55" t="s">
        <v>3757</v>
      </c>
      <c r="F470" s="61">
        <v>30</v>
      </c>
    </row>
    <row r="471" spans="1:6" ht="40.799999999999997" x14ac:dyDescent="0.5">
      <c r="A471" s="68" t="s">
        <v>635</v>
      </c>
      <c r="B471" s="64">
        <v>32026001841391</v>
      </c>
      <c r="C471" s="55" t="s">
        <v>3694</v>
      </c>
      <c r="D471" s="66">
        <v>9</v>
      </c>
      <c r="E471" s="55" t="s">
        <v>3758</v>
      </c>
      <c r="F471" s="61">
        <v>9</v>
      </c>
    </row>
    <row r="472" spans="1:6" ht="40.799999999999997" x14ac:dyDescent="0.5">
      <c r="A472" s="68"/>
      <c r="B472" s="64">
        <v>32026002296967</v>
      </c>
      <c r="C472" s="55" t="s">
        <v>3694</v>
      </c>
      <c r="D472" s="66">
        <v>7</v>
      </c>
      <c r="E472" s="55" t="s">
        <v>3759</v>
      </c>
      <c r="F472" s="61">
        <v>7</v>
      </c>
    </row>
    <row r="473" spans="1:6" ht="40.799999999999997" x14ac:dyDescent="0.5">
      <c r="A473" s="68"/>
      <c r="B473" s="64">
        <v>32026002330824</v>
      </c>
      <c r="C473" s="55" t="s">
        <v>3694</v>
      </c>
      <c r="D473" s="66">
        <v>13</v>
      </c>
      <c r="E473" s="55" t="s">
        <v>3760</v>
      </c>
      <c r="F473" s="61">
        <v>13</v>
      </c>
    </row>
    <row r="474" spans="1:6" ht="40.799999999999997" x14ac:dyDescent="0.5">
      <c r="A474" s="68"/>
      <c r="B474" s="64">
        <v>32026002770326</v>
      </c>
      <c r="C474" s="55" t="s">
        <v>3694</v>
      </c>
      <c r="D474" s="66">
        <v>6</v>
      </c>
      <c r="E474" s="55" t="s">
        <v>3761</v>
      </c>
      <c r="F474" s="61">
        <v>6</v>
      </c>
    </row>
    <row r="475" spans="1:6" ht="40.799999999999997" x14ac:dyDescent="0.5">
      <c r="A475" s="68"/>
      <c r="B475" s="64">
        <v>32026003036362</v>
      </c>
      <c r="C475" s="55" t="s">
        <v>3694</v>
      </c>
      <c r="D475" s="66">
        <v>12</v>
      </c>
      <c r="E475" s="55" t="s">
        <v>3762</v>
      </c>
      <c r="F475" s="61">
        <v>12</v>
      </c>
    </row>
    <row r="476" spans="1:6" ht="40.799999999999997" x14ac:dyDescent="0.5">
      <c r="A476" s="68"/>
      <c r="B476" s="64">
        <v>32026003308811</v>
      </c>
      <c r="C476" s="55" t="s">
        <v>3694</v>
      </c>
      <c r="D476" s="66">
        <v>22</v>
      </c>
      <c r="E476" s="55" t="s">
        <v>3763</v>
      </c>
      <c r="F476" s="61">
        <v>22</v>
      </c>
    </row>
    <row r="477" spans="1:6" ht="40.799999999999997" x14ac:dyDescent="0.5">
      <c r="A477" s="68"/>
      <c r="B477" s="64">
        <v>32026003407175</v>
      </c>
      <c r="C477" s="55" t="s">
        <v>3694</v>
      </c>
      <c r="D477" s="66">
        <v>25</v>
      </c>
      <c r="E477" s="55" t="s">
        <v>3764</v>
      </c>
      <c r="F477" s="61">
        <v>25</v>
      </c>
    </row>
    <row r="478" spans="1:6" ht="40.799999999999997" x14ac:dyDescent="0.5">
      <c r="A478" s="68"/>
      <c r="B478" s="64">
        <v>32026003455489</v>
      </c>
      <c r="C478" s="55" t="s">
        <v>3694</v>
      </c>
      <c r="D478" s="66">
        <v>25</v>
      </c>
      <c r="E478" s="55" t="s">
        <v>3765</v>
      </c>
      <c r="F478" s="61">
        <v>25</v>
      </c>
    </row>
    <row r="479" spans="1:6" ht="40.799999999999997" x14ac:dyDescent="0.5">
      <c r="A479" s="68"/>
      <c r="B479" s="64">
        <v>32026030051442</v>
      </c>
      <c r="C479" s="55" t="s">
        <v>3694</v>
      </c>
      <c r="D479" s="66">
        <v>15</v>
      </c>
      <c r="E479" s="55" t="s">
        <v>3766</v>
      </c>
      <c r="F479" s="61">
        <v>15</v>
      </c>
    </row>
    <row r="480" spans="1:6" ht="40.799999999999997" x14ac:dyDescent="0.5">
      <c r="A480" s="68"/>
      <c r="B480" s="64">
        <v>32026030053042</v>
      </c>
      <c r="C480" s="55" t="s">
        <v>3694</v>
      </c>
      <c r="D480" s="66">
        <v>16</v>
      </c>
      <c r="E480" s="55" t="s">
        <v>3767</v>
      </c>
      <c r="F480" s="61">
        <v>16</v>
      </c>
    </row>
    <row r="481" spans="1:6" ht="40.799999999999997" x14ac:dyDescent="0.5">
      <c r="A481" s="68"/>
      <c r="B481" s="64">
        <v>32026030053059</v>
      </c>
      <c r="C481" s="55" t="s">
        <v>3694</v>
      </c>
      <c r="D481" s="66">
        <v>16</v>
      </c>
      <c r="E481" s="55" t="s">
        <v>3768</v>
      </c>
      <c r="F481" s="61">
        <v>16</v>
      </c>
    </row>
    <row r="482" spans="1:6" ht="10.5" customHeight="1" x14ac:dyDescent="0.5">
      <c r="A482" s="68"/>
      <c r="B482" s="64">
        <v>32026002613708</v>
      </c>
      <c r="C482" s="55" t="s">
        <v>3694</v>
      </c>
      <c r="D482" s="66">
        <v>30</v>
      </c>
      <c r="E482" s="55" t="s">
        <v>3769</v>
      </c>
      <c r="F482" s="61">
        <v>30</v>
      </c>
    </row>
    <row r="483" spans="1:6" ht="10.5" customHeight="1" x14ac:dyDescent="0.5">
      <c r="A483" s="68"/>
      <c r="B483" s="64">
        <v>32026002735667</v>
      </c>
      <c r="C483" s="55" t="s">
        <v>3694</v>
      </c>
      <c r="D483" s="66">
        <v>20</v>
      </c>
      <c r="E483" s="55" t="s">
        <v>3770</v>
      </c>
      <c r="F483" s="61">
        <v>20</v>
      </c>
    </row>
    <row r="484" spans="1:6" ht="40.799999999999997" x14ac:dyDescent="0.5">
      <c r="A484" s="68"/>
      <c r="B484" s="64">
        <v>32026002834551</v>
      </c>
      <c r="C484" s="55" t="s">
        <v>3694</v>
      </c>
      <c r="D484" s="66">
        <v>27</v>
      </c>
      <c r="E484" s="55" t="s">
        <v>3771</v>
      </c>
      <c r="F484" s="61">
        <v>27</v>
      </c>
    </row>
    <row r="485" spans="1:6" ht="40.799999999999997" x14ac:dyDescent="0.5">
      <c r="A485" s="68"/>
      <c r="B485" s="64">
        <v>32026002875273</v>
      </c>
      <c r="C485" s="55" t="s">
        <v>3694</v>
      </c>
      <c r="D485" s="66">
        <v>28</v>
      </c>
      <c r="E485" s="55" t="s">
        <v>3772</v>
      </c>
      <c r="F485" s="61">
        <v>28</v>
      </c>
    </row>
    <row r="486" spans="1:6" ht="40.799999999999997" x14ac:dyDescent="0.5">
      <c r="A486" s="68"/>
      <c r="B486" s="64">
        <v>32026002894795</v>
      </c>
      <c r="C486" s="55" t="s">
        <v>3694</v>
      </c>
      <c r="D486" s="66">
        <v>89</v>
      </c>
      <c r="E486" s="55" t="s">
        <v>3773</v>
      </c>
      <c r="F486" s="61">
        <v>89</v>
      </c>
    </row>
    <row r="487" spans="1:6" ht="40.799999999999997" x14ac:dyDescent="0.5">
      <c r="A487" s="68"/>
      <c r="B487" s="64">
        <v>32026003531602</v>
      </c>
      <c r="C487" s="55" t="s">
        <v>3694</v>
      </c>
      <c r="D487" s="66">
        <v>40</v>
      </c>
      <c r="E487" s="55" t="s">
        <v>3774</v>
      </c>
      <c r="F487" s="61">
        <v>40</v>
      </c>
    </row>
    <row r="488" spans="1:6" ht="40.799999999999997" x14ac:dyDescent="0.5">
      <c r="A488" s="68"/>
      <c r="B488" s="64">
        <v>32026010136148</v>
      </c>
      <c r="C488" s="55" t="s">
        <v>3694</v>
      </c>
      <c r="D488" s="66">
        <v>28</v>
      </c>
      <c r="E488" s="55" t="s">
        <v>3775</v>
      </c>
      <c r="F488" s="61">
        <v>28</v>
      </c>
    </row>
    <row r="489" spans="1:6" ht="30.6" x14ac:dyDescent="0.5">
      <c r="A489" s="68" t="s">
        <v>314</v>
      </c>
      <c r="B489" s="64">
        <v>31145010980387</v>
      </c>
      <c r="C489" s="55" t="s">
        <v>3645</v>
      </c>
      <c r="D489" s="66">
        <v>12</v>
      </c>
      <c r="E489" s="55" t="s">
        <v>3646</v>
      </c>
      <c r="F489" s="61">
        <v>12</v>
      </c>
    </row>
    <row r="490" spans="1:6" ht="20.399999999999999" x14ac:dyDescent="0.5">
      <c r="A490" s="68"/>
      <c r="B490" s="64">
        <v>31203004144294</v>
      </c>
      <c r="C490" s="55" t="s">
        <v>3688</v>
      </c>
      <c r="D490" s="66">
        <v>10</v>
      </c>
      <c r="E490" s="55"/>
      <c r="F490" s="61">
        <v>10</v>
      </c>
    </row>
    <row r="491" spans="1:6" ht="40.799999999999997" x14ac:dyDescent="0.5">
      <c r="A491" s="68" t="s">
        <v>3776</v>
      </c>
      <c r="B491" s="64">
        <v>31316002989187</v>
      </c>
      <c r="C491" s="55" t="s">
        <v>3694</v>
      </c>
      <c r="D491" s="66">
        <v>8.9600000000000009</v>
      </c>
      <c r="E491" s="55" t="s">
        <v>3777</v>
      </c>
      <c r="F491" s="61">
        <v>8.9600000000000009</v>
      </c>
    </row>
    <row r="492" spans="1:6" ht="40.799999999999997" x14ac:dyDescent="0.5">
      <c r="A492" s="68"/>
      <c r="B492" s="64">
        <v>31316003582734</v>
      </c>
      <c r="C492" s="55" t="s">
        <v>3694</v>
      </c>
      <c r="D492" s="66">
        <v>11.17</v>
      </c>
      <c r="E492" s="55" t="s">
        <v>3778</v>
      </c>
      <c r="F492" s="61">
        <v>11.17</v>
      </c>
    </row>
    <row r="493" spans="1:6" ht="40.799999999999997" x14ac:dyDescent="0.5">
      <c r="A493" s="68"/>
      <c r="B493" s="64">
        <v>31316003599985</v>
      </c>
      <c r="C493" s="55" t="s">
        <v>3694</v>
      </c>
      <c r="D493" s="66">
        <v>12.74</v>
      </c>
      <c r="E493" s="55" t="s">
        <v>3779</v>
      </c>
      <c r="F493" s="61">
        <v>12.74</v>
      </c>
    </row>
    <row r="494" spans="1:6" ht="40.799999999999997" x14ac:dyDescent="0.5">
      <c r="A494" s="68"/>
      <c r="B494" s="64">
        <v>31316004104827</v>
      </c>
      <c r="C494" s="55" t="s">
        <v>3694</v>
      </c>
      <c r="D494" s="66">
        <v>8.99</v>
      </c>
      <c r="E494" s="55" t="s">
        <v>3780</v>
      </c>
      <c r="F494" s="61">
        <v>8.99</v>
      </c>
    </row>
    <row r="495" spans="1:6" ht="40.799999999999997" x14ac:dyDescent="0.5">
      <c r="A495" s="68"/>
      <c r="B495" s="64">
        <v>31316004520576</v>
      </c>
      <c r="C495" s="55" t="s">
        <v>3694</v>
      </c>
      <c r="D495" s="66">
        <v>6.21</v>
      </c>
      <c r="E495" s="55" t="s">
        <v>3781</v>
      </c>
      <c r="F495" s="61">
        <v>6.21</v>
      </c>
    </row>
    <row r="496" spans="1:6" ht="40.799999999999997" x14ac:dyDescent="0.5">
      <c r="A496" s="68"/>
      <c r="B496" s="64">
        <v>31316004643295</v>
      </c>
      <c r="C496" s="55" t="s">
        <v>3694</v>
      </c>
      <c r="D496" s="66">
        <v>14.39</v>
      </c>
      <c r="E496" s="55" t="s">
        <v>3782</v>
      </c>
      <c r="F496" s="61">
        <v>14.39</v>
      </c>
    </row>
    <row r="497" spans="1:6" ht="40.799999999999997" x14ac:dyDescent="0.5">
      <c r="A497" s="68"/>
      <c r="B497" s="64">
        <v>31316004660968</v>
      </c>
      <c r="C497" s="55" t="s">
        <v>3694</v>
      </c>
      <c r="D497" s="66">
        <v>14.39</v>
      </c>
      <c r="E497" s="55" t="s">
        <v>3783</v>
      </c>
      <c r="F497" s="61">
        <v>14.39</v>
      </c>
    </row>
    <row r="498" spans="1:6" ht="40.799999999999997" x14ac:dyDescent="0.5">
      <c r="A498" s="68"/>
      <c r="B498" s="64">
        <v>31316004670579</v>
      </c>
      <c r="C498" s="55" t="s">
        <v>3694</v>
      </c>
      <c r="D498" s="66">
        <v>14.39</v>
      </c>
      <c r="E498" s="55" t="s">
        <v>3784</v>
      </c>
      <c r="F498" s="61">
        <v>14.39</v>
      </c>
    </row>
    <row r="499" spans="1:6" ht="40.799999999999997" x14ac:dyDescent="0.5">
      <c r="A499" s="68"/>
      <c r="B499" s="64">
        <v>31316004670934</v>
      </c>
      <c r="C499" s="55" t="s">
        <v>3694</v>
      </c>
      <c r="D499" s="66">
        <v>14.39</v>
      </c>
      <c r="E499" s="55" t="s">
        <v>3785</v>
      </c>
      <c r="F499" s="61">
        <v>14.39</v>
      </c>
    </row>
    <row r="500" spans="1:6" ht="40.799999999999997" x14ac:dyDescent="0.5">
      <c r="A500" s="68"/>
      <c r="B500" s="64">
        <v>31316004689330</v>
      </c>
      <c r="C500" s="55" t="s">
        <v>3694</v>
      </c>
      <c r="D500" s="66">
        <v>14.39</v>
      </c>
      <c r="E500" s="55" t="s">
        <v>3786</v>
      </c>
      <c r="F500" s="61">
        <v>14.39</v>
      </c>
    </row>
    <row r="501" spans="1:6" ht="51" x14ac:dyDescent="0.5">
      <c r="A501" s="68"/>
      <c r="B501" s="64">
        <v>31316004868660</v>
      </c>
      <c r="C501" s="55" t="s">
        <v>3694</v>
      </c>
      <c r="D501" s="66">
        <v>14.39</v>
      </c>
      <c r="E501" s="55" t="s">
        <v>3787</v>
      </c>
      <c r="F501" s="61">
        <v>14.39</v>
      </c>
    </row>
    <row r="502" spans="1:6" ht="10.5" customHeight="1" x14ac:dyDescent="0.5">
      <c r="A502" s="68" t="s">
        <v>383</v>
      </c>
      <c r="B502" s="64">
        <v>31322007028963</v>
      </c>
      <c r="C502" s="55" t="s">
        <v>3694</v>
      </c>
      <c r="D502" s="66">
        <v>9.6</v>
      </c>
      <c r="E502" s="55" t="s">
        <v>3788</v>
      </c>
      <c r="F502" s="61">
        <v>9.6</v>
      </c>
    </row>
    <row r="503" spans="1:6" ht="10.5" customHeight="1" x14ac:dyDescent="0.5">
      <c r="A503" s="68"/>
      <c r="B503" s="64">
        <v>31322007643332</v>
      </c>
      <c r="C503" s="55" t="s">
        <v>3694</v>
      </c>
      <c r="D503" s="66">
        <v>17</v>
      </c>
      <c r="E503" s="55" t="s">
        <v>3789</v>
      </c>
      <c r="F503" s="61">
        <v>17</v>
      </c>
    </row>
    <row r="504" spans="1:6" ht="40.799999999999997" x14ac:dyDescent="0.5">
      <c r="A504" s="68"/>
      <c r="B504" s="64">
        <v>31322008037518</v>
      </c>
      <c r="C504" s="55" t="s">
        <v>3694</v>
      </c>
      <c r="D504" s="66">
        <v>16.95</v>
      </c>
      <c r="E504" s="55" t="s">
        <v>3790</v>
      </c>
      <c r="F504" s="61">
        <v>16.95</v>
      </c>
    </row>
    <row r="505" spans="1:6" ht="51" x14ac:dyDescent="0.5">
      <c r="A505" s="55" t="s">
        <v>625</v>
      </c>
      <c r="B505" s="64">
        <v>36088001635138</v>
      </c>
      <c r="C505" s="55" t="s">
        <v>3694</v>
      </c>
      <c r="D505" s="66">
        <v>10</v>
      </c>
      <c r="E505" s="55" t="s">
        <v>3791</v>
      </c>
      <c r="F505" s="61">
        <v>10</v>
      </c>
    </row>
    <row r="506" spans="1:6" ht="40.799999999999997" x14ac:dyDescent="0.5">
      <c r="A506" s="68" t="s">
        <v>2873</v>
      </c>
      <c r="B506" s="64">
        <v>31992000792060</v>
      </c>
      <c r="C506" s="55" t="s">
        <v>3694</v>
      </c>
      <c r="D506" s="66">
        <v>23</v>
      </c>
      <c r="E506" s="55" t="s">
        <v>3792</v>
      </c>
      <c r="F506" s="61">
        <v>23</v>
      </c>
    </row>
    <row r="507" spans="1:6" ht="40.799999999999997" x14ac:dyDescent="0.5">
      <c r="A507" s="68"/>
      <c r="B507" s="64">
        <v>31992002145994</v>
      </c>
      <c r="C507" s="55" t="s">
        <v>3694</v>
      </c>
      <c r="D507" s="66">
        <v>28</v>
      </c>
      <c r="E507" s="55" t="s">
        <v>3793</v>
      </c>
      <c r="F507" s="61">
        <v>28</v>
      </c>
    </row>
    <row r="508" spans="1:6" ht="40.799999999999997" x14ac:dyDescent="0.5">
      <c r="A508" s="68"/>
      <c r="B508" s="64">
        <v>31992002387778</v>
      </c>
      <c r="C508" s="55" t="s">
        <v>3694</v>
      </c>
      <c r="D508" s="66">
        <v>17</v>
      </c>
      <c r="E508" s="55" t="s">
        <v>3794</v>
      </c>
      <c r="F508" s="61">
        <v>17</v>
      </c>
    </row>
    <row r="509" spans="1:6" ht="40.799999999999997" x14ac:dyDescent="0.5">
      <c r="A509" s="68"/>
      <c r="B509" s="64">
        <v>31992002171149</v>
      </c>
      <c r="C509" s="55" t="s">
        <v>3694</v>
      </c>
      <c r="D509" s="66">
        <v>26</v>
      </c>
      <c r="E509" s="55" t="s">
        <v>3795</v>
      </c>
      <c r="F509" s="61">
        <v>26</v>
      </c>
    </row>
    <row r="510" spans="1:6" ht="40.799999999999997" x14ac:dyDescent="0.5">
      <c r="A510" s="55" t="s">
        <v>3796</v>
      </c>
      <c r="B510" s="64">
        <v>31320004791930</v>
      </c>
      <c r="C510" s="55" t="s">
        <v>3694</v>
      </c>
      <c r="D510" s="66">
        <v>35</v>
      </c>
      <c r="E510" s="55" t="s">
        <v>3797</v>
      </c>
      <c r="F510" s="61">
        <v>35</v>
      </c>
    </row>
    <row r="511" spans="1:6" ht="40.799999999999997" x14ac:dyDescent="0.5">
      <c r="A511" s="55" t="s">
        <v>536</v>
      </c>
      <c r="B511" s="64">
        <v>31486001478258</v>
      </c>
      <c r="C511" s="55" t="s">
        <v>3694</v>
      </c>
      <c r="D511" s="66">
        <v>25</v>
      </c>
      <c r="E511" s="55" t="s">
        <v>3798</v>
      </c>
      <c r="F511" s="61">
        <v>25</v>
      </c>
    </row>
    <row r="512" spans="1:6" ht="40.799999999999997" x14ac:dyDescent="0.5">
      <c r="A512" s="68" t="s">
        <v>691</v>
      </c>
      <c r="B512" s="64">
        <v>31312001728197</v>
      </c>
      <c r="C512" s="55" t="s">
        <v>3694</v>
      </c>
      <c r="D512" s="66">
        <v>25</v>
      </c>
      <c r="E512" s="55" t="s">
        <v>3799</v>
      </c>
      <c r="F512" s="61">
        <v>25</v>
      </c>
    </row>
    <row r="513" spans="1:6" ht="40.799999999999997" x14ac:dyDescent="0.5">
      <c r="A513" s="68"/>
      <c r="B513" s="64">
        <v>31312002147827</v>
      </c>
      <c r="C513" s="55" t="s">
        <v>3694</v>
      </c>
      <c r="D513" s="66">
        <v>23</v>
      </c>
      <c r="E513" s="55" t="s">
        <v>3800</v>
      </c>
      <c r="F513" s="61">
        <v>23</v>
      </c>
    </row>
    <row r="514" spans="1:6" ht="40.799999999999997" x14ac:dyDescent="0.5">
      <c r="A514" s="55" t="s">
        <v>427</v>
      </c>
      <c r="B514" s="64">
        <v>36878001772935</v>
      </c>
      <c r="C514" s="55" t="s">
        <v>3694</v>
      </c>
      <c r="D514" s="66">
        <v>15</v>
      </c>
      <c r="E514" s="55" t="s">
        <v>3801</v>
      </c>
      <c r="F514" s="61">
        <v>15</v>
      </c>
    </row>
    <row r="515" spans="1:6" ht="40.799999999999997" x14ac:dyDescent="0.5">
      <c r="A515" s="55" t="s">
        <v>332</v>
      </c>
      <c r="B515" s="64">
        <v>31138001714907</v>
      </c>
      <c r="C515" s="55" t="s">
        <v>3694</v>
      </c>
      <c r="D515" s="66">
        <v>16</v>
      </c>
      <c r="E515" s="55" t="s">
        <v>3802</v>
      </c>
      <c r="F515" s="61">
        <v>16</v>
      </c>
    </row>
    <row r="516" spans="1:6" ht="10.5" customHeight="1" x14ac:dyDescent="0.5">
      <c r="A516" s="68" t="s">
        <v>269</v>
      </c>
      <c r="B516" s="64">
        <v>31186008075632</v>
      </c>
      <c r="C516" s="55" t="s">
        <v>3694</v>
      </c>
      <c r="D516" s="66">
        <v>32</v>
      </c>
      <c r="E516" s="55" t="s">
        <v>3803</v>
      </c>
      <c r="F516" s="61">
        <v>32</v>
      </c>
    </row>
    <row r="517" spans="1:6" ht="10.5" customHeight="1" x14ac:dyDescent="0.5">
      <c r="A517" s="68"/>
      <c r="B517" s="64">
        <v>31186030448518</v>
      </c>
      <c r="C517" s="55" t="s">
        <v>3694</v>
      </c>
      <c r="D517" s="66">
        <v>14</v>
      </c>
      <c r="E517" s="55" t="s">
        <v>3804</v>
      </c>
      <c r="F517" s="61">
        <v>14</v>
      </c>
    </row>
    <row r="518" spans="1:6" ht="51" x14ac:dyDescent="0.5">
      <c r="A518" s="68"/>
      <c r="B518" s="64">
        <v>31186009351735</v>
      </c>
      <c r="C518" s="55" t="s">
        <v>3694</v>
      </c>
      <c r="D518" s="66">
        <v>29</v>
      </c>
      <c r="E518" s="55" t="s">
        <v>3805</v>
      </c>
      <c r="F518" s="61">
        <v>29</v>
      </c>
    </row>
    <row r="519" spans="1:6" ht="40.799999999999997" x14ac:dyDescent="0.5">
      <c r="A519" s="68"/>
      <c r="B519" s="64">
        <v>31186020147609</v>
      </c>
      <c r="C519" s="55" t="s">
        <v>3694</v>
      </c>
      <c r="D519" s="66">
        <v>38.950000000000003</v>
      </c>
      <c r="E519" s="55" t="s">
        <v>3806</v>
      </c>
      <c r="F519" s="61">
        <v>38.950000000000003</v>
      </c>
    </row>
    <row r="520" spans="1:6" ht="40.799999999999997" x14ac:dyDescent="0.5">
      <c r="A520" s="68"/>
      <c r="B520" s="64">
        <v>31186030003412</v>
      </c>
      <c r="C520" s="55" t="s">
        <v>3694</v>
      </c>
      <c r="D520" s="66">
        <v>31.99</v>
      </c>
      <c r="E520" s="55" t="s">
        <v>3807</v>
      </c>
      <c r="F520" s="61">
        <v>31.99</v>
      </c>
    </row>
    <row r="521" spans="1:6" ht="40.799999999999997" x14ac:dyDescent="0.5">
      <c r="A521" s="68"/>
      <c r="B521" s="64">
        <v>31186030271126</v>
      </c>
      <c r="C521" s="55" t="s">
        <v>3694</v>
      </c>
      <c r="D521" s="66">
        <v>19.95</v>
      </c>
      <c r="E521" s="55" t="s">
        <v>3808</v>
      </c>
      <c r="F521" s="61">
        <v>19.95</v>
      </c>
    </row>
    <row r="522" spans="1:6" ht="40.799999999999997" x14ac:dyDescent="0.5">
      <c r="A522" s="68"/>
      <c r="B522" s="64">
        <v>31186009143421</v>
      </c>
      <c r="C522" s="55" t="s">
        <v>3694</v>
      </c>
      <c r="D522" s="66">
        <v>28</v>
      </c>
      <c r="E522" s="55" t="s">
        <v>3809</v>
      </c>
      <c r="F522" s="61">
        <v>28</v>
      </c>
    </row>
    <row r="523" spans="1:6" ht="40.799999999999997" x14ac:dyDescent="0.5">
      <c r="A523" s="68"/>
      <c r="B523" s="64">
        <v>31186030642193</v>
      </c>
      <c r="C523" s="55" t="s">
        <v>3694</v>
      </c>
      <c r="D523" s="66">
        <v>24.99</v>
      </c>
      <c r="E523" s="55" t="s">
        <v>3810</v>
      </c>
      <c r="F523" s="61">
        <v>24.99</v>
      </c>
    </row>
    <row r="524" spans="1:6" ht="40.799999999999997" x14ac:dyDescent="0.5">
      <c r="A524" s="68"/>
      <c r="B524" s="64">
        <v>31186060016334</v>
      </c>
      <c r="C524" s="55" t="s">
        <v>3694</v>
      </c>
      <c r="D524" s="66">
        <v>28.99</v>
      </c>
      <c r="E524" s="55" t="s">
        <v>3811</v>
      </c>
      <c r="F524" s="61">
        <v>28.99</v>
      </c>
    </row>
    <row r="525" spans="1:6" ht="10.5" customHeight="1" x14ac:dyDescent="0.5">
      <c r="A525" s="68"/>
      <c r="B525" s="64">
        <v>31186009684259</v>
      </c>
      <c r="C525" s="55" t="s">
        <v>3694</v>
      </c>
      <c r="D525" s="66">
        <v>50</v>
      </c>
      <c r="E525" s="55" t="s">
        <v>3812</v>
      </c>
      <c r="F525" s="61">
        <v>50</v>
      </c>
    </row>
    <row r="526" spans="1:6" ht="10.5" customHeight="1" x14ac:dyDescent="0.5">
      <c r="A526" s="68" t="s">
        <v>351</v>
      </c>
      <c r="B526" s="64">
        <v>31132009628003</v>
      </c>
      <c r="C526" s="55" t="s">
        <v>3694</v>
      </c>
      <c r="D526" s="66">
        <v>12.95</v>
      </c>
      <c r="E526" s="55" t="s">
        <v>3813</v>
      </c>
      <c r="F526" s="61">
        <v>12.95</v>
      </c>
    </row>
    <row r="527" spans="1:6" ht="40.799999999999997" x14ac:dyDescent="0.5">
      <c r="A527" s="68"/>
      <c r="B527" s="64">
        <v>31132013448075</v>
      </c>
      <c r="C527" s="55" t="s">
        <v>3694</v>
      </c>
      <c r="D527" s="66">
        <v>7.99</v>
      </c>
      <c r="E527" s="55" t="s">
        <v>3814</v>
      </c>
      <c r="F527" s="61">
        <v>7.99</v>
      </c>
    </row>
    <row r="528" spans="1:6" ht="51" x14ac:dyDescent="0.5">
      <c r="A528" s="68"/>
      <c r="B528" s="64">
        <v>31132015093762</v>
      </c>
      <c r="C528" s="55" t="s">
        <v>3694</v>
      </c>
      <c r="D528" s="66">
        <v>16.989999999999998</v>
      </c>
      <c r="E528" s="55" t="s">
        <v>3815</v>
      </c>
      <c r="F528" s="61">
        <v>16.989999999999998</v>
      </c>
    </row>
    <row r="529" spans="1:6" ht="61.2" x14ac:dyDescent="0.5">
      <c r="A529" s="68"/>
      <c r="B529" s="64">
        <v>31132012655266</v>
      </c>
      <c r="C529" s="55" t="s">
        <v>3694</v>
      </c>
      <c r="D529" s="66">
        <v>22.78</v>
      </c>
      <c r="E529" s="55" t="s">
        <v>3816</v>
      </c>
      <c r="F529" s="61">
        <v>22.78</v>
      </c>
    </row>
    <row r="530" spans="1:6" ht="40.799999999999997" x14ac:dyDescent="0.5">
      <c r="A530" s="68"/>
      <c r="B530" s="64">
        <v>31132013556182</v>
      </c>
      <c r="C530" s="55" t="s">
        <v>3694</v>
      </c>
      <c r="D530" s="66">
        <v>6.99</v>
      </c>
      <c r="E530" s="55" t="s">
        <v>3817</v>
      </c>
      <c r="F530" s="61">
        <v>6.99</v>
      </c>
    </row>
    <row r="531" spans="1:6" ht="40.799999999999997" x14ac:dyDescent="0.5">
      <c r="A531" s="68"/>
      <c r="B531" s="64">
        <v>31132015296464</v>
      </c>
      <c r="C531" s="55" t="s">
        <v>3694</v>
      </c>
      <c r="D531" s="66">
        <v>12.99</v>
      </c>
      <c r="E531" s="55" t="s">
        <v>3818</v>
      </c>
      <c r="F531" s="61">
        <v>12.99</v>
      </c>
    </row>
    <row r="532" spans="1:6" ht="40.799999999999997" x14ac:dyDescent="0.5">
      <c r="A532" s="68"/>
      <c r="B532" s="64">
        <v>31132015893682</v>
      </c>
      <c r="C532" s="55" t="s">
        <v>3694</v>
      </c>
      <c r="D532" s="66">
        <v>10.99</v>
      </c>
      <c r="E532" s="55" t="s">
        <v>3819</v>
      </c>
      <c r="F532" s="61">
        <v>10.99</v>
      </c>
    </row>
    <row r="533" spans="1:6" ht="40.799999999999997" x14ac:dyDescent="0.5">
      <c r="A533" s="68"/>
      <c r="B533" s="64">
        <v>31132011009960</v>
      </c>
      <c r="C533" s="55" t="s">
        <v>3694</v>
      </c>
      <c r="D533" s="66">
        <v>14.99</v>
      </c>
      <c r="E533" s="55" t="s">
        <v>3820</v>
      </c>
      <c r="F533" s="61">
        <v>14.99</v>
      </c>
    </row>
    <row r="534" spans="1:6" ht="10.5" customHeight="1" x14ac:dyDescent="0.5">
      <c r="A534" s="68"/>
      <c r="B534" s="64">
        <v>31132012460949</v>
      </c>
      <c r="C534" s="55" t="s">
        <v>3694</v>
      </c>
      <c r="D534" s="66">
        <v>26.95</v>
      </c>
      <c r="E534" s="55" t="s">
        <v>3821</v>
      </c>
      <c r="F534" s="61">
        <v>26.95</v>
      </c>
    </row>
    <row r="535" spans="1:6" ht="10.5" customHeight="1" x14ac:dyDescent="0.5">
      <c r="A535" s="68"/>
      <c r="B535" s="64">
        <v>31132014259653</v>
      </c>
      <c r="C535" s="55" t="s">
        <v>3694</v>
      </c>
      <c r="D535" s="66">
        <v>19.989999999999998</v>
      </c>
      <c r="E535" s="55" t="s">
        <v>3822</v>
      </c>
      <c r="F535" s="61">
        <v>19.989999999999998</v>
      </c>
    </row>
    <row r="536" spans="1:6" ht="40.799999999999997" x14ac:dyDescent="0.5">
      <c r="A536" s="68"/>
      <c r="B536" s="64">
        <v>31132015984127</v>
      </c>
      <c r="C536" s="55" t="s">
        <v>3694</v>
      </c>
      <c r="D536" s="66">
        <v>35</v>
      </c>
      <c r="E536" s="55" t="s">
        <v>3823</v>
      </c>
      <c r="F536" s="61">
        <v>35</v>
      </c>
    </row>
    <row r="537" spans="1:6" ht="40.799999999999997" x14ac:dyDescent="0.5">
      <c r="A537" s="68"/>
      <c r="B537" s="64">
        <v>31132015557923</v>
      </c>
      <c r="C537" s="55" t="s">
        <v>3694</v>
      </c>
      <c r="D537" s="66">
        <v>24.99</v>
      </c>
      <c r="E537" s="55" t="s">
        <v>3824</v>
      </c>
      <c r="F537" s="61">
        <v>24.99</v>
      </c>
    </row>
    <row r="538" spans="1:6" ht="40.799999999999997" x14ac:dyDescent="0.5">
      <c r="A538" s="68"/>
      <c r="B538" s="64">
        <v>31132014125623</v>
      </c>
      <c r="C538" s="55" t="s">
        <v>3694</v>
      </c>
      <c r="D538" s="66">
        <v>20.99</v>
      </c>
      <c r="E538" s="55" t="s">
        <v>3825</v>
      </c>
      <c r="F538" s="61">
        <v>20.99</v>
      </c>
    </row>
    <row r="539" spans="1:6" ht="40.799999999999997" x14ac:dyDescent="0.5">
      <c r="A539" s="68"/>
      <c r="B539" s="64">
        <v>31132014125664</v>
      </c>
      <c r="C539" s="55" t="s">
        <v>3694</v>
      </c>
      <c r="D539" s="66">
        <v>8.99</v>
      </c>
      <c r="E539" s="55" t="s">
        <v>3826</v>
      </c>
      <c r="F539" s="61">
        <v>8.99</v>
      </c>
    </row>
    <row r="540" spans="1:6" ht="40.799999999999997" x14ac:dyDescent="0.5">
      <c r="A540" s="68"/>
      <c r="B540" s="64">
        <v>31132014711083</v>
      </c>
      <c r="C540" s="55" t="s">
        <v>3694</v>
      </c>
      <c r="D540" s="66">
        <v>13.99</v>
      </c>
      <c r="E540" s="55" t="s">
        <v>3827</v>
      </c>
      <c r="F540" s="61">
        <v>13.99</v>
      </c>
    </row>
    <row r="541" spans="1:6" ht="40.799999999999997" x14ac:dyDescent="0.5">
      <c r="A541" s="68"/>
      <c r="B541" s="64">
        <v>31132011539990</v>
      </c>
      <c r="C541" s="55" t="s">
        <v>3694</v>
      </c>
      <c r="D541" s="66">
        <v>19.989999999999998</v>
      </c>
      <c r="E541" s="55" t="s">
        <v>3828</v>
      </c>
      <c r="F541" s="61">
        <v>19.989999999999998</v>
      </c>
    </row>
    <row r="542" spans="1:6" ht="40.799999999999997" x14ac:dyDescent="0.5">
      <c r="A542" s="68"/>
      <c r="B542" s="64">
        <v>31132010744815</v>
      </c>
      <c r="C542" s="55" t="s">
        <v>3694</v>
      </c>
      <c r="D542" s="66">
        <v>20</v>
      </c>
      <c r="E542" s="55" t="s">
        <v>3829</v>
      </c>
      <c r="F542" s="61">
        <v>20</v>
      </c>
    </row>
    <row r="543" spans="1:6" ht="40.799999999999997" x14ac:dyDescent="0.5">
      <c r="A543" s="68"/>
      <c r="B543" s="64">
        <v>31132012537738</v>
      </c>
      <c r="C543" s="55" t="s">
        <v>3694</v>
      </c>
      <c r="D543" s="66">
        <v>28.5</v>
      </c>
      <c r="E543" s="55" t="s">
        <v>3830</v>
      </c>
      <c r="F543" s="61">
        <v>28.5</v>
      </c>
    </row>
    <row r="544" spans="1:6" ht="40.799999999999997" x14ac:dyDescent="0.5">
      <c r="A544" s="68"/>
      <c r="B544" s="64">
        <v>31132014022606</v>
      </c>
      <c r="C544" s="55" t="s">
        <v>3694</v>
      </c>
      <c r="D544" s="66">
        <v>14.99</v>
      </c>
      <c r="E544" s="55" t="s">
        <v>3831</v>
      </c>
      <c r="F544" s="61">
        <v>14.99</v>
      </c>
    </row>
    <row r="545" spans="1:6" ht="10.5" customHeight="1" x14ac:dyDescent="0.5">
      <c r="A545" s="68"/>
      <c r="B545" s="64">
        <v>31132014022853</v>
      </c>
      <c r="C545" s="55" t="s">
        <v>3694</v>
      </c>
      <c r="D545" s="66">
        <v>8.99</v>
      </c>
      <c r="E545" s="55" t="s">
        <v>3832</v>
      </c>
      <c r="F545" s="61">
        <v>8.99</v>
      </c>
    </row>
    <row r="546" spans="1:6" ht="10.5" customHeight="1" x14ac:dyDescent="0.5">
      <c r="A546" s="68"/>
      <c r="B546" s="64">
        <v>31132016099107</v>
      </c>
      <c r="C546" s="55" t="s">
        <v>3694</v>
      </c>
      <c r="D546" s="66">
        <v>7.99</v>
      </c>
      <c r="E546" s="55" t="s">
        <v>3833</v>
      </c>
      <c r="F546" s="61">
        <v>7.99</v>
      </c>
    </row>
    <row r="547" spans="1:6" ht="40.799999999999997" x14ac:dyDescent="0.5">
      <c r="A547" s="68"/>
      <c r="B547" s="64">
        <v>31132011888348</v>
      </c>
      <c r="C547" s="55" t="s">
        <v>3694</v>
      </c>
      <c r="D547" s="66">
        <v>18.989999999999998</v>
      </c>
      <c r="E547" s="55" t="s">
        <v>3834</v>
      </c>
      <c r="F547" s="61">
        <v>18.989999999999998</v>
      </c>
    </row>
    <row r="548" spans="1:6" ht="40.799999999999997" x14ac:dyDescent="0.5">
      <c r="A548" s="68"/>
      <c r="B548" s="64">
        <v>31132014012730</v>
      </c>
      <c r="C548" s="55" t="s">
        <v>3694</v>
      </c>
      <c r="D548" s="66">
        <v>21.99</v>
      </c>
      <c r="E548" s="55" t="s">
        <v>3835</v>
      </c>
      <c r="F548" s="61">
        <v>21.99</v>
      </c>
    </row>
    <row r="549" spans="1:6" ht="40.799999999999997" x14ac:dyDescent="0.5">
      <c r="A549" s="68"/>
      <c r="B549" s="64">
        <v>31132014954295</v>
      </c>
      <c r="C549" s="55" t="s">
        <v>3694</v>
      </c>
      <c r="D549" s="66">
        <v>19.989999999999998</v>
      </c>
      <c r="E549" s="55" t="s">
        <v>3836</v>
      </c>
      <c r="F549" s="61">
        <v>19.989999999999998</v>
      </c>
    </row>
    <row r="550" spans="1:6" ht="40.799999999999997" x14ac:dyDescent="0.5">
      <c r="A550" s="68"/>
      <c r="B550" s="64">
        <v>31132015025202</v>
      </c>
      <c r="C550" s="55" t="s">
        <v>3694</v>
      </c>
      <c r="D550" s="66">
        <v>27.99</v>
      </c>
      <c r="E550" s="55" t="s">
        <v>3837</v>
      </c>
      <c r="F550" s="61">
        <v>27.99</v>
      </c>
    </row>
    <row r="551" spans="1:6" ht="40.799999999999997" x14ac:dyDescent="0.5">
      <c r="A551" s="68"/>
      <c r="B551" s="64">
        <v>31132015642329</v>
      </c>
      <c r="C551" s="55" t="s">
        <v>3694</v>
      </c>
      <c r="D551" s="66">
        <v>26</v>
      </c>
      <c r="E551" s="55" t="s">
        <v>3838</v>
      </c>
      <c r="F551" s="61">
        <v>26</v>
      </c>
    </row>
    <row r="552" spans="1:6" ht="40.799999999999997" x14ac:dyDescent="0.5">
      <c r="A552" s="68"/>
      <c r="B552" s="64">
        <v>31132015618907</v>
      </c>
      <c r="C552" s="55" t="s">
        <v>3694</v>
      </c>
      <c r="D552" s="66">
        <v>19.95</v>
      </c>
      <c r="E552" s="55" t="s">
        <v>3839</v>
      </c>
      <c r="F552" s="61">
        <v>19.95</v>
      </c>
    </row>
    <row r="553" spans="1:6" ht="40.799999999999997" x14ac:dyDescent="0.5">
      <c r="A553" s="68"/>
      <c r="B553" s="64">
        <v>31132015920741</v>
      </c>
      <c r="C553" s="55" t="s">
        <v>3694</v>
      </c>
      <c r="D553" s="66">
        <v>16.989999999999998</v>
      </c>
      <c r="E553" s="55" t="s">
        <v>3840</v>
      </c>
      <c r="F553" s="61">
        <v>16.989999999999998</v>
      </c>
    </row>
    <row r="554" spans="1:6" ht="40.799999999999997" x14ac:dyDescent="0.5">
      <c r="A554" s="68"/>
      <c r="B554" s="64">
        <v>31132014223691</v>
      </c>
      <c r="C554" s="55" t="s">
        <v>3694</v>
      </c>
      <c r="D554" s="66">
        <v>24.99</v>
      </c>
      <c r="E554" s="55" t="s">
        <v>3841</v>
      </c>
      <c r="F554" s="61">
        <v>24.99</v>
      </c>
    </row>
    <row r="555" spans="1:6" ht="40.799999999999997" x14ac:dyDescent="0.5">
      <c r="A555" s="68"/>
      <c r="B555" s="64">
        <v>31132014336345</v>
      </c>
      <c r="C555" s="55" t="s">
        <v>3694</v>
      </c>
      <c r="D555" s="66">
        <v>25</v>
      </c>
      <c r="E555" s="55" t="s">
        <v>3842</v>
      </c>
      <c r="F555" s="61">
        <v>25</v>
      </c>
    </row>
    <row r="556" spans="1:6" ht="40.799999999999997" x14ac:dyDescent="0.5">
      <c r="A556" s="68"/>
      <c r="B556" s="64">
        <v>31132006257129</v>
      </c>
      <c r="C556" s="55" t="s">
        <v>3694</v>
      </c>
      <c r="D556" s="66">
        <v>18</v>
      </c>
      <c r="E556" s="55" t="s">
        <v>3843</v>
      </c>
      <c r="F556" s="61">
        <v>18</v>
      </c>
    </row>
    <row r="557" spans="1:6" ht="40.799999999999997" x14ac:dyDescent="0.5">
      <c r="A557" s="68"/>
      <c r="B557" s="64">
        <v>31132015542685</v>
      </c>
      <c r="C557" s="55" t="s">
        <v>3694</v>
      </c>
      <c r="D557" s="66">
        <v>15.95</v>
      </c>
      <c r="E557" s="55" t="s">
        <v>3844</v>
      </c>
      <c r="F557" s="61">
        <v>15.95</v>
      </c>
    </row>
    <row r="558" spans="1:6" ht="40.799999999999997" x14ac:dyDescent="0.5">
      <c r="A558" s="68"/>
      <c r="B558" s="64">
        <v>31132011069097</v>
      </c>
      <c r="C558" s="55" t="s">
        <v>3694</v>
      </c>
      <c r="D558" s="66">
        <v>22</v>
      </c>
      <c r="E558" s="55" t="s">
        <v>3845</v>
      </c>
      <c r="F558" s="61">
        <v>22</v>
      </c>
    </row>
    <row r="559" spans="1:6" ht="40.799999999999997" x14ac:dyDescent="0.5">
      <c r="A559" s="68"/>
      <c r="B559" s="64">
        <v>31132013770411</v>
      </c>
      <c r="C559" s="55" t="s">
        <v>3694</v>
      </c>
      <c r="D559" s="66">
        <v>14.99</v>
      </c>
      <c r="E559" s="55" t="s">
        <v>3846</v>
      </c>
      <c r="F559" s="61">
        <v>14.99</v>
      </c>
    </row>
    <row r="560" spans="1:6" ht="10.5" customHeight="1" x14ac:dyDescent="0.5">
      <c r="A560" s="68"/>
      <c r="B560" s="64">
        <v>31132014179133</v>
      </c>
      <c r="C560" s="55" t="s">
        <v>3694</v>
      </c>
      <c r="D560" s="66">
        <v>14.95</v>
      </c>
      <c r="E560" s="55" t="s">
        <v>3847</v>
      </c>
      <c r="F560" s="61">
        <v>14.95</v>
      </c>
    </row>
    <row r="561" spans="1:6" ht="10.5" customHeight="1" x14ac:dyDescent="0.5">
      <c r="A561" s="68"/>
      <c r="B561" s="64">
        <v>31132014854826</v>
      </c>
      <c r="C561" s="55" t="s">
        <v>3694</v>
      </c>
      <c r="D561" s="66">
        <v>16.989999999999998</v>
      </c>
      <c r="E561" s="55" t="s">
        <v>3848</v>
      </c>
      <c r="F561" s="61">
        <v>16.989999999999998</v>
      </c>
    </row>
    <row r="562" spans="1:6" ht="40.799999999999997" x14ac:dyDescent="0.5">
      <c r="A562" s="68"/>
      <c r="B562" s="64">
        <v>31132015434446</v>
      </c>
      <c r="C562" s="55" t="s">
        <v>3694</v>
      </c>
      <c r="D562" s="66">
        <v>9.99</v>
      </c>
      <c r="E562" s="55" t="s">
        <v>3849</v>
      </c>
      <c r="F562" s="61">
        <v>9.99</v>
      </c>
    </row>
    <row r="563" spans="1:6" ht="40.799999999999997" x14ac:dyDescent="0.5">
      <c r="A563" s="68"/>
      <c r="B563" s="64">
        <v>31132014345411</v>
      </c>
      <c r="C563" s="55" t="s">
        <v>3694</v>
      </c>
      <c r="D563" s="66">
        <v>25</v>
      </c>
      <c r="E563" s="55" t="s">
        <v>3850</v>
      </c>
      <c r="F563" s="61">
        <v>25</v>
      </c>
    </row>
    <row r="564" spans="1:6" ht="40.799999999999997" x14ac:dyDescent="0.5">
      <c r="A564" s="68"/>
      <c r="B564" s="64">
        <v>31132015714862</v>
      </c>
      <c r="C564" s="55" t="s">
        <v>3694</v>
      </c>
      <c r="D564" s="66">
        <v>27.99</v>
      </c>
      <c r="E564" s="55" t="s">
        <v>3851</v>
      </c>
      <c r="F564" s="61">
        <v>27.99</v>
      </c>
    </row>
    <row r="565" spans="1:6" ht="40.799999999999997" x14ac:dyDescent="0.5">
      <c r="A565" s="68"/>
      <c r="B565" s="64">
        <v>31132015969474</v>
      </c>
      <c r="C565" s="55" t="s">
        <v>3694</v>
      </c>
      <c r="D565" s="66">
        <v>15</v>
      </c>
      <c r="E565" s="55" t="s">
        <v>3852</v>
      </c>
      <c r="F565" s="61">
        <v>15</v>
      </c>
    </row>
    <row r="566" spans="1:6" ht="51" x14ac:dyDescent="0.5">
      <c r="A566" s="68"/>
      <c r="B566" s="64">
        <v>31132010420424</v>
      </c>
      <c r="C566" s="55" t="s">
        <v>3694</v>
      </c>
      <c r="D566" s="66">
        <v>41</v>
      </c>
      <c r="E566" s="55" t="s">
        <v>3853</v>
      </c>
      <c r="F566" s="61">
        <v>41</v>
      </c>
    </row>
    <row r="567" spans="1:6" ht="40.799999999999997" x14ac:dyDescent="0.5">
      <c r="A567" s="68"/>
      <c r="B567" s="64">
        <v>31132010420986</v>
      </c>
      <c r="C567" s="55" t="s">
        <v>3694</v>
      </c>
      <c r="D567" s="66">
        <v>24.95</v>
      </c>
      <c r="E567" s="55" t="s">
        <v>3854</v>
      </c>
      <c r="F567" s="61">
        <v>24.95</v>
      </c>
    </row>
    <row r="568" spans="1:6" ht="51" x14ac:dyDescent="0.5">
      <c r="A568" s="68"/>
      <c r="B568" s="64">
        <v>31132011069345</v>
      </c>
      <c r="C568" s="55" t="s">
        <v>3694</v>
      </c>
      <c r="D568" s="66">
        <v>17.95</v>
      </c>
      <c r="E568" s="55" t="s">
        <v>3855</v>
      </c>
      <c r="F568" s="61">
        <v>17.95</v>
      </c>
    </row>
    <row r="569" spans="1:6" ht="10.5" customHeight="1" x14ac:dyDescent="0.5">
      <c r="A569" s="68"/>
      <c r="B569" s="64">
        <v>31132014580959</v>
      </c>
      <c r="C569" s="55" t="s">
        <v>3694</v>
      </c>
      <c r="D569" s="66">
        <v>39.99</v>
      </c>
      <c r="E569" s="55" t="s">
        <v>3856</v>
      </c>
      <c r="F569" s="61">
        <v>39.99</v>
      </c>
    </row>
    <row r="570" spans="1:6" ht="10.5" customHeight="1" x14ac:dyDescent="0.5">
      <c r="A570" s="68"/>
      <c r="B570" s="64">
        <v>31132014812816</v>
      </c>
      <c r="C570" s="55" t="s">
        <v>3694</v>
      </c>
      <c r="D570" s="66">
        <v>24.99</v>
      </c>
      <c r="E570" s="55" t="s">
        <v>3857</v>
      </c>
      <c r="F570" s="61">
        <v>24.99</v>
      </c>
    </row>
    <row r="571" spans="1:6" ht="40.799999999999997" x14ac:dyDescent="0.5">
      <c r="A571" s="68"/>
      <c r="B571" s="64">
        <v>31132015504339</v>
      </c>
      <c r="C571" s="55" t="s">
        <v>3694</v>
      </c>
      <c r="D571" s="66">
        <v>28</v>
      </c>
      <c r="E571" s="55" t="s">
        <v>3858</v>
      </c>
      <c r="F571" s="61">
        <v>28</v>
      </c>
    </row>
    <row r="572" spans="1:6" ht="40.799999999999997" x14ac:dyDescent="0.5">
      <c r="A572" s="68"/>
      <c r="B572" s="64">
        <v>31132015258720</v>
      </c>
      <c r="C572" s="55" t="s">
        <v>3694</v>
      </c>
      <c r="D572" s="66">
        <v>9.99</v>
      </c>
      <c r="E572" s="55" t="s">
        <v>3859</v>
      </c>
      <c r="F572" s="61">
        <v>9.99</v>
      </c>
    </row>
    <row r="573" spans="1:6" ht="40.799999999999997" x14ac:dyDescent="0.5">
      <c r="A573" s="68"/>
      <c r="B573" s="64">
        <v>31132012891002</v>
      </c>
      <c r="C573" s="55" t="s">
        <v>3694</v>
      </c>
      <c r="D573" s="66">
        <v>14.99</v>
      </c>
      <c r="E573" s="55" t="s">
        <v>3860</v>
      </c>
      <c r="F573" s="61">
        <v>14.99</v>
      </c>
    </row>
    <row r="574" spans="1:6" ht="40.799999999999997" x14ac:dyDescent="0.5">
      <c r="A574" s="68"/>
      <c r="B574" s="64">
        <v>31132014719342</v>
      </c>
      <c r="C574" s="55" t="s">
        <v>3694</v>
      </c>
      <c r="D574" s="66">
        <v>34.99</v>
      </c>
      <c r="E574" s="55" t="s">
        <v>3861</v>
      </c>
      <c r="F574" s="61">
        <v>34.99</v>
      </c>
    </row>
    <row r="575" spans="1:6" ht="40.799999999999997" x14ac:dyDescent="0.5">
      <c r="A575" s="68"/>
      <c r="B575" s="64">
        <v>31132015966405</v>
      </c>
      <c r="C575" s="55" t="s">
        <v>3694</v>
      </c>
      <c r="D575" s="66">
        <v>40</v>
      </c>
      <c r="E575" s="55" t="s">
        <v>3862</v>
      </c>
      <c r="F575" s="61">
        <v>40</v>
      </c>
    </row>
    <row r="576" spans="1:6" ht="40.799999999999997" x14ac:dyDescent="0.5">
      <c r="A576" s="68"/>
      <c r="B576" s="64">
        <v>31132014818706</v>
      </c>
      <c r="C576" s="55" t="s">
        <v>3694</v>
      </c>
      <c r="D576" s="66">
        <v>26</v>
      </c>
      <c r="E576" s="55" t="s">
        <v>3863</v>
      </c>
      <c r="F576" s="61">
        <v>26</v>
      </c>
    </row>
    <row r="577" spans="1:6" ht="40.799999999999997" x14ac:dyDescent="0.5">
      <c r="A577" s="68"/>
      <c r="B577" s="64">
        <v>31132015563954</v>
      </c>
      <c r="C577" s="55" t="s">
        <v>3694</v>
      </c>
      <c r="D577" s="66">
        <v>15.99</v>
      </c>
      <c r="E577" s="55" t="s">
        <v>3864</v>
      </c>
      <c r="F577" s="61">
        <v>15.99</v>
      </c>
    </row>
    <row r="578" spans="1:6" ht="10.5" customHeight="1" x14ac:dyDescent="0.5">
      <c r="A578" s="68"/>
      <c r="B578" s="64">
        <v>31132009757158</v>
      </c>
      <c r="C578" s="55" t="s">
        <v>3694</v>
      </c>
      <c r="D578" s="66">
        <v>15.99</v>
      </c>
      <c r="E578" s="55" t="s">
        <v>3865</v>
      </c>
      <c r="F578" s="61">
        <v>15.99</v>
      </c>
    </row>
    <row r="579" spans="1:6" ht="10.5" customHeight="1" x14ac:dyDescent="0.5">
      <c r="A579" s="68"/>
      <c r="B579" s="64">
        <v>31132014621134</v>
      </c>
      <c r="C579" s="55" t="s">
        <v>3694</v>
      </c>
      <c r="D579" s="66">
        <v>3</v>
      </c>
      <c r="E579" s="55" t="s">
        <v>3866</v>
      </c>
      <c r="F579" s="61">
        <v>3</v>
      </c>
    </row>
    <row r="580" spans="1:6" ht="40.799999999999997" x14ac:dyDescent="0.5">
      <c r="A580" s="68"/>
      <c r="B580" s="64">
        <v>31132014624344</v>
      </c>
      <c r="C580" s="55" t="s">
        <v>3694</v>
      </c>
      <c r="D580" s="66">
        <v>16.989999999999998</v>
      </c>
      <c r="E580" s="55" t="s">
        <v>3867</v>
      </c>
      <c r="F580" s="61">
        <v>16.989999999999998</v>
      </c>
    </row>
    <row r="581" spans="1:6" ht="40.799999999999997" x14ac:dyDescent="0.5">
      <c r="A581" s="68"/>
      <c r="B581" s="64">
        <v>31132014665966</v>
      </c>
      <c r="C581" s="55" t="s">
        <v>3694</v>
      </c>
      <c r="D581" s="66">
        <v>18</v>
      </c>
      <c r="E581" s="55" t="s">
        <v>3868</v>
      </c>
      <c r="F581" s="61">
        <v>18</v>
      </c>
    </row>
    <row r="582" spans="1:6" ht="40.799999999999997" x14ac:dyDescent="0.5">
      <c r="A582" s="68"/>
      <c r="B582" s="64">
        <v>31132015117470</v>
      </c>
      <c r="C582" s="55" t="s">
        <v>3694</v>
      </c>
      <c r="D582" s="66">
        <v>4.99</v>
      </c>
      <c r="E582" s="55" t="s">
        <v>3869</v>
      </c>
      <c r="F582" s="61">
        <v>4.99</v>
      </c>
    </row>
    <row r="583" spans="1:6" ht="40.799999999999997" x14ac:dyDescent="0.5">
      <c r="A583" s="68"/>
      <c r="B583" s="64">
        <v>31132015117538</v>
      </c>
      <c r="C583" s="55" t="s">
        <v>3694</v>
      </c>
      <c r="D583" s="66">
        <v>4.99</v>
      </c>
      <c r="E583" s="55" t="s">
        <v>3870</v>
      </c>
      <c r="F583" s="61">
        <v>4.99</v>
      </c>
    </row>
    <row r="584" spans="1:6" ht="40.799999999999997" x14ac:dyDescent="0.5">
      <c r="A584" s="68"/>
      <c r="B584" s="64">
        <v>31132015122207</v>
      </c>
      <c r="C584" s="55" t="s">
        <v>3694</v>
      </c>
      <c r="D584" s="66">
        <v>15.99</v>
      </c>
      <c r="E584" s="55" t="s">
        <v>3871</v>
      </c>
      <c r="F584" s="61">
        <v>15.99</v>
      </c>
    </row>
    <row r="585" spans="1:6" ht="40.799999999999997" x14ac:dyDescent="0.5">
      <c r="A585" s="68"/>
      <c r="B585" s="64">
        <v>31132015170008</v>
      </c>
      <c r="C585" s="55" t="s">
        <v>3694</v>
      </c>
      <c r="D585" s="66">
        <v>16.989999999999998</v>
      </c>
      <c r="E585" s="55" t="s">
        <v>3872</v>
      </c>
      <c r="F585" s="61">
        <v>16.989999999999998</v>
      </c>
    </row>
    <row r="586" spans="1:6" ht="40.799999999999997" x14ac:dyDescent="0.5">
      <c r="A586" s="68"/>
      <c r="B586" s="64">
        <v>31132015854270</v>
      </c>
      <c r="C586" s="55" t="s">
        <v>3694</v>
      </c>
      <c r="D586" s="66">
        <v>15.99</v>
      </c>
      <c r="E586" s="55" t="s">
        <v>3873</v>
      </c>
      <c r="F586" s="61">
        <v>15.99</v>
      </c>
    </row>
    <row r="587" spans="1:6" ht="40.799999999999997" x14ac:dyDescent="0.5">
      <c r="A587" s="68"/>
      <c r="B587" s="64">
        <v>31132015910627</v>
      </c>
      <c r="C587" s="55" t="s">
        <v>3694</v>
      </c>
      <c r="D587" s="66">
        <v>4.99</v>
      </c>
      <c r="E587" s="55" t="s">
        <v>3874</v>
      </c>
      <c r="F587" s="61">
        <v>4.99</v>
      </c>
    </row>
    <row r="588" spans="1:6" ht="40.799999999999997" x14ac:dyDescent="0.5">
      <c r="A588" s="68"/>
      <c r="B588" s="64">
        <v>31132015923802</v>
      </c>
      <c r="C588" s="55" t="s">
        <v>3694</v>
      </c>
      <c r="D588" s="66">
        <v>5.99</v>
      </c>
      <c r="E588" s="55" t="s">
        <v>3875</v>
      </c>
      <c r="F588" s="61">
        <v>5.99</v>
      </c>
    </row>
    <row r="589" spans="1:6" ht="40.799999999999997" x14ac:dyDescent="0.5">
      <c r="A589" s="68"/>
      <c r="B589" s="64">
        <v>31132015929361</v>
      </c>
      <c r="C589" s="55" t="s">
        <v>3694</v>
      </c>
      <c r="D589" s="66">
        <v>10.99</v>
      </c>
      <c r="E589" s="55" t="s">
        <v>3876</v>
      </c>
      <c r="F589" s="61">
        <v>10.99</v>
      </c>
    </row>
    <row r="590" spans="1:6" ht="10.5" customHeight="1" x14ac:dyDescent="0.5">
      <c r="A590" s="68"/>
      <c r="B590" s="64">
        <v>31132016090924</v>
      </c>
      <c r="C590" s="55" t="s">
        <v>3694</v>
      </c>
      <c r="D590" s="66">
        <v>15.99</v>
      </c>
      <c r="E590" s="55" t="s">
        <v>3877</v>
      </c>
      <c r="F590" s="61">
        <v>15.99</v>
      </c>
    </row>
    <row r="591" spans="1:6" ht="10.5" customHeight="1" x14ac:dyDescent="0.5">
      <c r="A591" s="68"/>
      <c r="B591" s="64">
        <v>31132016174561</v>
      </c>
      <c r="C591" s="55" t="s">
        <v>3694</v>
      </c>
      <c r="D591" s="66">
        <v>16.989999999999998</v>
      </c>
      <c r="E591" s="55" t="s">
        <v>3878</v>
      </c>
      <c r="F591" s="61">
        <v>16.989999999999998</v>
      </c>
    </row>
    <row r="592" spans="1:6" ht="40.799999999999997" x14ac:dyDescent="0.5">
      <c r="A592" s="68"/>
      <c r="B592" s="64">
        <v>31132015004744</v>
      </c>
      <c r="C592" s="55" t="s">
        <v>3694</v>
      </c>
      <c r="D592" s="66">
        <v>27</v>
      </c>
      <c r="E592" s="55" t="s">
        <v>3879</v>
      </c>
      <c r="F592" s="61">
        <v>27</v>
      </c>
    </row>
    <row r="593" spans="1:6" ht="40.799999999999997" x14ac:dyDescent="0.5">
      <c r="A593" s="68"/>
      <c r="B593" s="64">
        <v>31132009261342</v>
      </c>
      <c r="C593" s="55" t="s">
        <v>3694</v>
      </c>
      <c r="D593" s="66">
        <v>12.95</v>
      </c>
      <c r="E593" s="55" t="s">
        <v>3880</v>
      </c>
      <c r="F593" s="61">
        <v>12.95</v>
      </c>
    </row>
    <row r="594" spans="1:6" ht="40.799999999999997" x14ac:dyDescent="0.5">
      <c r="A594" s="68"/>
      <c r="B594" s="64">
        <v>31132010159691</v>
      </c>
      <c r="C594" s="55" t="s">
        <v>3694</v>
      </c>
      <c r="D594" s="66">
        <v>19.989999999999998</v>
      </c>
      <c r="E594" s="55" t="s">
        <v>3881</v>
      </c>
      <c r="F594" s="61">
        <v>19.989999999999998</v>
      </c>
    </row>
    <row r="595" spans="1:6" ht="40.799999999999997" x14ac:dyDescent="0.5">
      <c r="A595" s="68"/>
      <c r="B595" s="64">
        <v>31132011960600</v>
      </c>
      <c r="C595" s="55" t="s">
        <v>3694</v>
      </c>
      <c r="D595" s="66">
        <v>17.95</v>
      </c>
      <c r="E595" s="55" t="s">
        <v>3882</v>
      </c>
      <c r="F595" s="61">
        <v>17.95</v>
      </c>
    </row>
    <row r="596" spans="1:6" ht="40.799999999999997" x14ac:dyDescent="0.5">
      <c r="A596" s="68"/>
      <c r="B596" s="64">
        <v>31132012508309</v>
      </c>
      <c r="C596" s="55" t="s">
        <v>3694</v>
      </c>
      <c r="D596" s="66">
        <v>19</v>
      </c>
      <c r="E596" s="55" t="s">
        <v>3883</v>
      </c>
      <c r="F596" s="61">
        <v>19</v>
      </c>
    </row>
    <row r="597" spans="1:6" ht="40.799999999999997" x14ac:dyDescent="0.5">
      <c r="A597" s="68"/>
      <c r="B597" s="64">
        <v>31132015047222</v>
      </c>
      <c r="C597" s="55" t="s">
        <v>3694</v>
      </c>
      <c r="D597" s="66">
        <v>23.99</v>
      </c>
      <c r="E597" s="55" t="s">
        <v>3884</v>
      </c>
      <c r="F597" s="61">
        <v>23.99</v>
      </c>
    </row>
    <row r="598" spans="1:6" ht="40.799999999999997" x14ac:dyDescent="0.5">
      <c r="A598" s="68"/>
      <c r="B598" s="64">
        <v>31132015236023</v>
      </c>
      <c r="C598" s="55" t="s">
        <v>3694</v>
      </c>
      <c r="D598" s="66">
        <v>20</v>
      </c>
      <c r="E598" s="55" t="s">
        <v>3885</v>
      </c>
      <c r="F598" s="61">
        <v>20</v>
      </c>
    </row>
    <row r="599" spans="1:6" ht="40.799999999999997" x14ac:dyDescent="0.5">
      <c r="A599" s="68"/>
      <c r="B599" s="64">
        <v>31132015859097</v>
      </c>
      <c r="C599" s="55" t="s">
        <v>3694</v>
      </c>
      <c r="D599" s="66">
        <v>26.25</v>
      </c>
      <c r="E599" s="55" t="s">
        <v>3886</v>
      </c>
      <c r="F599" s="61">
        <v>26.25</v>
      </c>
    </row>
    <row r="600" spans="1:6" ht="40.799999999999997" x14ac:dyDescent="0.5">
      <c r="A600" s="68"/>
      <c r="B600" s="64">
        <v>31132009567672</v>
      </c>
      <c r="C600" s="55" t="s">
        <v>3694</v>
      </c>
      <c r="D600" s="66">
        <v>19.329999999999998</v>
      </c>
      <c r="E600" s="55" t="s">
        <v>3887</v>
      </c>
      <c r="F600" s="61">
        <v>19.329999999999998</v>
      </c>
    </row>
    <row r="601" spans="1:6" ht="40.799999999999997" x14ac:dyDescent="0.5">
      <c r="A601" s="68"/>
      <c r="B601" s="64">
        <v>31132010712937</v>
      </c>
      <c r="C601" s="55" t="s">
        <v>3694</v>
      </c>
      <c r="D601" s="66">
        <v>15.99</v>
      </c>
      <c r="E601" s="55" t="s">
        <v>3888</v>
      </c>
      <c r="F601" s="61">
        <v>15.99</v>
      </c>
    </row>
    <row r="602" spans="1:6" ht="10.5" customHeight="1" x14ac:dyDescent="0.5">
      <c r="A602" s="68"/>
      <c r="B602" s="64">
        <v>31132013049436</v>
      </c>
      <c r="C602" s="55" t="s">
        <v>3694</v>
      </c>
      <c r="D602" s="66">
        <v>16.989999999999998</v>
      </c>
      <c r="E602" s="55" t="s">
        <v>3889</v>
      </c>
      <c r="F602" s="61">
        <v>16.989999999999998</v>
      </c>
    </row>
    <row r="603" spans="1:6" ht="10.5" customHeight="1" x14ac:dyDescent="0.5">
      <c r="A603" s="68"/>
      <c r="B603" s="64">
        <v>31132015009966</v>
      </c>
      <c r="C603" s="55" t="s">
        <v>3694</v>
      </c>
      <c r="D603" s="66">
        <v>17.989999999999998</v>
      </c>
      <c r="E603" s="55" t="s">
        <v>3890</v>
      </c>
      <c r="F603" s="61">
        <v>17.989999999999998</v>
      </c>
    </row>
    <row r="604" spans="1:6" ht="40.799999999999997" x14ac:dyDescent="0.5">
      <c r="A604" s="68"/>
      <c r="B604" s="64">
        <v>31132015119104</v>
      </c>
      <c r="C604" s="55" t="s">
        <v>3694</v>
      </c>
      <c r="D604" s="66">
        <v>17.989999999999998</v>
      </c>
      <c r="E604" s="55" t="s">
        <v>3891</v>
      </c>
      <c r="F604" s="61">
        <v>17.989999999999998</v>
      </c>
    </row>
    <row r="605" spans="1:6" ht="40.799999999999997" x14ac:dyDescent="0.5">
      <c r="A605" s="68"/>
      <c r="B605" s="64">
        <v>31132015290319</v>
      </c>
      <c r="C605" s="55" t="s">
        <v>3694</v>
      </c>
      <c r="D605" s="66">
        <v>17.989999999999998</v>
      </c>
      <c r="E605" s="55" t="s">
        <v>3892</v>
      </c>
      <c r="F605" s="61">
        <v>17.989999999999998</v>
      </c>
    </row>
    <row r="606" spans="1:6" ht="40.799999999999997" x14ac:dyDescent="0.5">
      <c r="A606" s="68"/>
      <c r="B606" s="64">
        <v>31132015315074</v>
      </c>
      <c r="C606" s="55" t="s">
        <v>3694</v>
      </c>
      <c r="D606" s="66">
        <v>18.989999999999998</v>
      </c>
      <c r="E606" s="55" t="s">
        <v>3893</v>
      </c>
      <c r="F606" s="61">
        <v>18.989999999999998</v>
      </c>
    </row>
    <row r="607" spans="1:6" ht="40.799999999999997" x14ac:dyDescent="0.5">
      <c r="A607" s="68"/>
      <c r="B607" s="64">
        <v>31132015871829</v>
      </c>
      <c r="C607" s="55" t="s">
        <v>3694</v>
      </c>
      <c r="D607" s="66">
        <v>17.989999999999998</v>
      </c>
      <c r="E607" s="55" t="s">
        <v>3894</v>
      </c>
      <c r="F607" s="61">
        <v>17.989999999999998</v>
      </c>
    </row>
    <row r="608" spans="1:6" ht="40.799999999999997" x14ac:dyDescent="0.5">
      <c r="A608" s="68"/>
      <c r="B608" s="64">
        <v>31132015950839</v>
      </c>
      <c r="C608" s="55" t="s">
        <v>3694</v>
      </c>
      <c r="D608" s="66">
        <v>17.95</v>
      </c>
      <c r="E608" s="55" t="s">
        <v>3895</v>
      </c>
      <c r="F608" s="61">
        <v>17.95</v>
      </c>
    </row>
    <row r="609" spans="1:6" ht="40.799999999999997" x14ac:dyDescent="0.5">
      <c r="A609" s="68"/>
      <c r="B609" s="64">
        <v>31132016160313</v>
      </c>
      <c r="C609" s="55" t="s">
        <v>3694</v>
      </c>
      <c r="D609" s="66">
        <v>17.989999999999998</v>
      </c>
      <c r="E609" s="55" t="s">
        <v>3896</v>
      </c>
      <c r="F609" s="61">
        <v>17.989999999999998</v>
      </c>
    </row>
    <row r="610" spans="1:6" ht="61.2" x14ac:dyDescent="0.5">
      <c r="A610" s="68"/>
      <c r="B610" s="64">
        <v>31132014329886</v>
      </c>
      <c r="C610" s="55" t="s">
        <v>3694</v>
      </c>
      <c r="D610" s="66">
        <v>60</v>
      </c>
      <c r="E610" s="55" t="s">
        <v>3897</v>
      </c>
      <c r="F610" s="61">
        <v>60</v>
      </c>
    </row>
    <row r="611" spans="1:6" ht="40.799999999999997" x14ac:dyDescent="0.5">
      <c r="A611" s="68"/>
      <c r="B611" s="64">
        <v>31132014015469</v>
      </c>
      <c r="C611" s="55" t="s">
        <v>3694</v>
      </c>
      <c r="D611" s="66">
        <v>9.99</v>
      </c>
      <c r="E611" s="55" t="s">
        <v>3898</v>
      </c>
      <c r="F611" s="61">
        <v>9.99</v>
      </c>
    </row>
    <row r="612" spans="1:6" ht="40.799999999999997" x14ac:dyDescent="0.5">
      <c r="A612" s="68"/>
      <c r="B612" s="64">
        <v>31132015181971</v>
      </c>
      <c r="C612" s="55" t="s">
        <v>3694</v>
      </c>
      <c r="D612" s="66">
        <v>25.43</v>
      </c>
      <c r="E612" s="55" t="s">
        <v>3899</v>
      </c>
      <c r="F612" s="61">
        <v>25.43</v>
      </c>
    </row>
    <row r="613" spans="1:6" ht="40.799999999999997" x14ac:dyDescent="0.5">
      <c r="A613" s="68"/>
      <c r="B613" s="64">
        <v>31132015508835</v>
      </c>
      <c r="C613" s="55" t="s">
        <v>3694</v>
      </c>
      <c r="D613" s="66">
        <v>7.99</v>
      </c>
      <c r="E613" s="55" t="s">
        <v>3900</v>
      </c>
      <c r="F613" s="61">
        <v>7.99</v>
      </c>
    </row>
    <row r="614" spans="1:6" ht="40.799999999999997" x14ac:dyDescent="0.5">
      <c r="A614" s="68"/>
      <c r="B614" s="64">
        <v>31132006731313</v>
      </c>
      <c r="C614" s="55" t="s">
        <v>3694</v>
      </c>
      <c r="D614" s="66">
        <v>25</v>
      </c>
      <c r="E614" s="55" t="s">
        <v>3901</v>
      </c>
      <c r="F614" s="61">
        <v>25</v>
      </c>
    </row>
    <row r="615" spans="1:6" ht="40.799999999999997" x14ac:dyDescent="0.5">
      <c r="A615" s="68"/>
      <c r="B615" s="64">
        <v>31132007683166</v>
      </c>
      <c r="C615" s="55" t="s">
        <v>3694</v>
      </c>
      <c r="D615" s="66">
        <v>29.95</v>
      </c>
      <c r="E615" s="55" t="s">
        <v>3902</v>
      </c>
      <c r="F615" s="61">
        <v>29.95</v>
      </c>
    </row>
    <row r="616" spans="1:6" ht="40.799999999999997" x14ac:dyDescent="0.5">
      <c r="A616" s="68"/>
      <c r="B616" s="64">
        <v>31132008038980</v>
      </c>
      <c r="C616" s="55" t="s">
        <v>3694</v>
      </c>
      <c r="D616" s="66">
        <v>29.95</v>
      </c>
      <c r="E616" s="55" t="s">
        <v>3903</v>
      </c>
      <c r="F616" s="61">
        <v>29.95</v>
      </c>
    </row>
    <row r="617" spans="1:6" ht="40.799999999999997" x14ac:dyDescent="0.5">
      <c r="A617" s="68"/>
      <c r="B617" s="64">
        <v>31132008804241</v>
      </c>
      <c r="C617" s="55" t="s">
        <v>3694</v>
      </c>
      <c r="D617" s="66">
        <v>34.950000000000003</v>
      </c>
      <c r="E617" s="55" t="s">
        <v>3904</v>
      </c>
      <c r="F617" s="61">
        <v>34.950000000000003</v>
      </c>
    </row>
    <row r="618" spans="1:6" ht="10.5" customHeight="1" x14ac:dyDescent="0.5">
      <c r="A618" s="68"/>
      <c r="B618" s="64">
        <v>31132009220439</v>
      </c>
      <c r="C618" s="55" t="s">
        <v>3694</v>
      </c>
      <c r="D618" s="66">
        <v>35</v>
      </c>
      <c r="E618" s="55" t="s">
        <v>3905</v>
      </c>
      <c r="F618" s="61">
        <v>35</v>
      </c>
    </row>
    <row r="619" spans="1:6" ht="10.5" customHeight="1" x14ac:dyDescent="0.5">
      <c r="A619" s="68"/>
      <c r="B619" s="64">
        <v>31132009588546</v>
      </c>
      <c r="C619" s="55" t="s">
        <v>3694</v>
      </c>
      <c r="D619" s="66">
        <v>24.95</v>
      </c>
      <c r="E619" s="55" t="s">
        <v>3906</v>
      </c>
      <c r="F619" s="61">
        <v>24.95</v>
      </c>
    </row>
    <row r="620" spans="1:6" ht="40.799999999999997" x14ac:dyDescent="0.5">
      <c r="A620" s="68"/>
      <c r="B620" s="64">
        <v>31132010096265</v>
      </c>
      <c r="C620" s="55" t="s">
        <v>3694</v>
      </c>
      <c r="D620" s="66">
        <v>55</v>
      </c>
      <c r="E620" s="55" t="s">
        <v>3907</v>
      </c>
      <c r="F620" s="61">
        <v>55</v>
      </c>
    </row>
    <row r="621" spans="1:6" ht="40.799999999999997" x14ac:dyDescent="0.5">
      <c r="A621" s="68"/>
      <c r="B621" s="64">
        <v>31132011885286</v>
      </c>
      <c r="C621" s="55" t="s">
        <v>3694</v>
      </c>
      <c r="D621" s="66">
        <v>60</v>
      </c>
      <c r="E621" s="55" t="s">
        <v>3908</v>
      </c>
      <c r="F621" s="61">
        <v>60</v>
      </c>
    </row>
    <row r="622" spans="1:6" ht="40.799999999999997" x14ac:dyDescent="0.5">
      <c r="A622" s="68"/>
      <c r="B622" s="64">
        <v>31132015201266</v>
      </c>
      <c r="C622" s="55" t="s">
        <v>3694</v>
      </c>
      <c r="D622" s="66">
        <v>35</v>
      </c>
      <c r="E622" s="55" t="s">
        <v>3909</v>
      </c>
      <c r="F622" s="61">
        <v>35</v>
      </c>
    </row>
    <row r="623" spans="1:6" ht="30.6" x14ac:dyDescent="0.5">
      <c r="A623" s="55" t="s">
        <v>273</v>
      </c>
      <c r="B623" s="64">
        <v>31191010641850</v>
      </c>
      <c r="C623" s="55" t="s">
        <v>3645</v>
      </c>
      <c r="D623" s="66">
        <v>7</v>
      </c>
      <c r="E623" s="55" t="s">
        <v>3661</v>
      </c>
      <c r="F623" s="61">
        <v>7</v>
      </c>
    </row>
    <row r="624" spans="1:6" ht="40.799999999999997" x14ac:dyDescent="0.5">
      <c r="A624" s="68" t="s">
        <v>3910</v>
      </c>
      <c r="B624" s="64">
        <v>37000000831906</v>
      </c>
      <c r="C624" s="55" t="s">
        <v>3694</v>
      </c>
      <c r="D624" s="66">
        <v>9.99</v>
      </c>
      <c r="E624" s="55" t="s">
        <v>3911</v>
      </c>
      <c r="F624" s="61">
        <v>9.99</v>
      </c>
    </row>
    <row r="625" spans="1:6" ht="40.799999999999997" x14ac:dyDescent="0.5">
      <c r="A625" s="68"/>
      <c r="B625" s="64">
        <v>37000000742780</v>
      </c>
      <c r="C625" s="55" t="s">
        <v>3694</v>
      </c>
      <c r="D625" s="66">
        <v>29.99</v>
      </c>
      <c r="E625" s="55" t="s">
        <v>3912</v>
      </c>
      <c r="F625" s="61">
        <v>29.99</v>
      </c>
    </row>
    <row r="626" spans="1:6" ht="40.799999999999997" x14ac:dyDescent="0.5">
      <c r="A626" s="55" t="s">
        <v>654</v>
      </c>
      <c r="B626" s="64">
        <v>31163001359453</v>
      </c>
      <c r="C626" s="55" t="s">
        <v>3694</v>
      </c>
      <c r="D626" s="66">
        <v>18</v>
      </c>
      <c r="E626" s="55" t="s">
        <v>3913</v>
      </c>
      <c r="F626" s="61">
        <v>18</v>
      </c>
    </row>
    <row r="627" spans="1:6" ht="40.799999999999997" x14ac:dyDescent="0.5">
      <c r="A627" s="55" t="s">
        <v>353</v>
      </c>
      <c r="B627" s="64">
        <v>31403002979051</v>
      </c>
      <c r="C627" s="55" t="s">
        <v>3694</v>
      </c>
      <c r="D627" s="66">
        <v>28</v>
      </c>
      <c r="E627" s="55" t="s">
        <v>3914</v>
      </c>
      <c r="F627" s="61">
        <v>28</v>
      </c>
    </row>
    <row r="628" spans="1:6" x14ac:dyDescent="0.5">
      <c r="A628" s="68" t="s">
        <v>303</v>
      </c>
      <c r="B628" s="64">
        <v>31322007229124</v>
      </c>
      <c r="C628" s="55" t="s">
        <v>3645</v>
      </c>
      <c r="D628" s="66">
        <v>7.79</v>
      </c>
      <c r="E628" s="55" t="s">
        <v>3674</v>
      </c>
      <c r="F628" s="61">
        <v>7.79</v>
      </c>
    </row>
    <row r="629" spans="1:6" ht="40.799999999999997" x14ac:dyDescent="0.5">
      <c r="A629" s="68"/>
      <c r="B629" s="64">
        <v>30053012058718</v>
      </c>
      <c r="C629" s="55" t="s">
        <v>3694</v>
      </c>
      <c r="D629" s="66">
        <v>18.989999999999998</v>
      </c>
      <c r="E629" s="55" t="s">
        <v>3915</v>
      </c>
      <c r="F629" s="61">
        <v>18.989999999999998</v>
      </c>
    </row>
    <row r="630" spans="1:6" ht="30.6" x14ac:dyDescent="0.5">
      <c r="A630" s="68" t="s">
        <v>3649</v>
      </c>
      <c r="B630" s="78"/>
      <c r="C630" s="68" t="s">
        <v>3650</v>
      </c>
      <c r="D630" s="66">
        <v>19.95</v>
      </c>
      <c r="E630" s="55" t="s">
        <v>3681</v>
      </c>
      <c r="F630" s="61">
        <v>19.95</v>
      </c>
    </row>
    <row r="631" spans="1:6" ht="122.4" x14ac:dyDescent="0.5">
      <c r="A631" s="68"/>
      <c r="B631" s="78"/>
      <c r="C631" s="68"/>
      <c r="D631" s="66">
        <v>21.95</v>
      </c>
      <c r="E631" s="55" t="s">
        <v>3682</v>
      </c>
      <c r="F631" s="61">
        <v>21.95</v>
      </c>
    </row>
    <row r="632" spans="1:6" ht="40.799999999999997" x14ac:dyDescent="0.5">
      <c r="A632" s="68"/>
      <c r="B632" s="64"/>
      <c r="C632" s="55" t="s">
        <v>3650</v>
      </c>
      <c r="D632" s="66">
        <v>16</v>
      </c>
      <c r="E632" s="55" t="s">
        <v>3920</v>
      </c>
      <c r="F632" s="61">
        <v>16</v>
      </c>
    </row>
    <row r="633" spans="1:6" ht="112.2" x14ac:dyDescent="0.5">
      <c r="A633" s="68"/>
      <c r="B633" s="78"/>
      <c r="C633" s="68" t="s">
        <v>3650</v>
      </c>
      <c r="D633" s="66">
        <v>25.99</v>
      </c>
      <c r="E633" s="55" t="s">
        <v>3657</v>
      </c>
      <c r="F633" s="61">
        <v>25.99</v>
      </c>
    </row>
    <row r="634" spans="1:6" ht="10.5" customHeight="1" x14ac:dyDescent="0.5">
      <c r="A634" s="68"/>
      <c r="B634" s="78"/>
      <c r="C634" s="68"/>
      <c r="D634" s="66">
        <v>26.95</v>
      </c>
      <c r="E634" s="55" t="s">
        <v>3658</v>
      </c>
      <c r="F634" s="61">
        <v>26.95</v>
      </c>
    </row>
    <row r="635" spans="1:6" ht="10.5" customHeight="1" x14ac:dyDescent="0.5">
      <c r="A635" s="68"/>
      <c r="B635" s="78"/>
      <c r="C635" s="68"/>
      <c r="D635" s="66">
        <v>35</v>
      </c>
      <c r="E635" s="55" t="s">
        <v>3659</v>
      </c>
      <c r="F635" s="61">
        <v>35</v>
      </c>
    </row>
    <row r="636" spans="1:6" ht="122.4" x14ac:dyDescent="0.5">
      <c r="A636" s="68"/>
      <c r="B636" s="64"/>
      <c r="C636" s="55" t="s">
        <v>3650</v>
      </c>
      <c r="D636" s="66">
        <v>25</v>
      </c>
      <c r="E636" s="55" t="s">
        <v>3654</v>
      </c>
      <c r="F636" s="61">
        <v>25</v>
      </c>
    </row>
    <row r="637" spans="1:6" ht="81.599999999999994" x14ac:dyDescent="0.5">
      <c r="A637" s="68"/>
      <c r="B637" s="78"/>
      <c r="C637" s="68" t="s">
        <v>3650</v>
      </c>
      <c r="D637" s="66">
        <v>14.95</v>
      </c>
      <c r="E637" s="55" t="s">
        <v>3651</v>
      </c>
      <c r="F637" s="61">
        <v>14.95</v>
      </c>
    </row>
    <row r="638" spans="1:6" ht="20.399999999999999" x14ac:dyDescent="0.5">
      <c r="A638" s="68"/>
      <c r="B638" s="78"/>
      <c r="C638" s="68"/>
      <c r="D638" s="66">
        <v>25</v>
      </c>
      <c r="E638" s="55" t="s">
        <v>3652</v>
      </c>
      <c r="F638" s="61">
        <v>25</v>
      </c>
    </row>
    <row r="639" spans="1:6" ht="30.6" x14ac:dyDescent="0.5">
      <c r="A639" s="68"/>
      <c r="B639" s="64"/>
      <c r="C639" s="55" t="s">
        <v>3650</v>
      </c>
      <c r="D639" s="66">
        <v>4</v>
      </c>
      <c r="E639" s="55" t="s">
        <v>3692</v>
      </c>
      <c r="F639" s="61">
        <v>4</v>
      </c>
    </row>
    <row r="640" spans="1:6" ht="30.6" x14ac:dyDescent="0.5">
      <c r="A640" s="68"/>
      <c r="B640" s="64"/>
      <c r="C640" s="55" t="s">
        <v>3650</v>
      </c>
      <c r="D640" s="66">
        <v>27</v>
      </c>
      <c r="E640" s="55" t="s">
        <v>3679</v>
      </c>
      <c r="F640" s="61">
        <v>27</v>
      </c>
    </row>
    <row r="641" spans="1:6" ht="30.6" x14ac:dyDescent="0.5">
      <c r="A641" s="68"/>
      <c r="B641" s="64"/>
      <c r="C641" s="55" t="s">
        <v>3650</v>
      </c>
      <c r="D641" s="66">
        <v>7.99</v>
      </c>
      <c r="E641" s="55" t="s">
        <v>3684</v>
      </c>
      <c r="F641" s="61">
        <v>7.99</v>
      </c>
    </row>
    <row r="642" spans="1:6" x14ac:dyDescent="0.5">
      <c r="A642" s="68"/>
      <c r="B642" s="78"/>
      <c r="C642" s="68" t="s">
        <v>3650</v>
      </c>
      <c r="D642" s="66">
        <v>23</v>
      </c>
      <c r="E642" s="55" t="s">
        <v>3665</v>
      </c>
      <c r="F642" s="61">
        <v>23</v>
      </c>
    </row>
    <row r="643" spans="1:6" x14ac:dyDescent="0.5">
      <c r="A643" s="68"/>
      <c r="B643" s="78"/>
      <c r="C643" s="68"/>
      <c r="D643" s="66">
        <v>25.95</v>
      </c>
      <c r="E643" s="55" t="s">
        <v>3666</v>
      </c>
      <c r="F643" s="61">
        <v>25.95</v>
      </c>
    </row>
    <row r="644" spans="1:6" ht="10.5" customHeight="1" x14ac:dyDescent="0.5">
      <c r="A644" s="68"/>
      <c r="B644" s="78"/>
      <c r="C644" s="68"/>
      <c r="D644" s="66">
        <v>26.99</v>
      </c>
      <c r="E644" s="55" t="s">
        <v>3667</v>
      </c>
      <c r="F644" s="61">
        <v>26.99</v>
      </c>
    </row>
    <row r="645" spans="1:6" ht="10.5" customHeight="1" x14ac:dyDescent="0.5">
      <c r="A645" s="68"/>
      <c r="B645" s="78"/>
      <c r="C645" s="68"/>
      <c r="D645" s="66">
        <v>29</v>
      </c>
      <c r="E645" s="55" t="s">
        <v>3668</v>
      </c>
      <c r="F645" s="61">
        <v>29</v>
      </c>
    </row>
    <row r="646" spans="1:6" ht="20.399999999999999" x14ac:dyDescent="0.5">
      <c r="A646" s="68"/>
      <c r="B646" s="78"/>
      <c r="C646" s="68"/>
      <c r="D646" s="66">
        <v>29.95</v>
      </c>
      <c r="E646" s="55" t="s">
        <v>3669</v>
      </c>
      <c r="F646" s="61">
        <v>29.95</v>
      </c>
    </row>
    <row r="647" spans="1:6" ht="30.6" x14ac:dyDescent="0.5">
      <c r="A647" s="68"/>
      <c r="B647" s="78"/>
      <c r="C647" s="68"/>
      <c r="D647" s="66">
        <v>29.99</v>
      </c>
      <c r="E647" s="55" t="s">
        <v>3670</v>
      </c>
      <c r="F647" s="61">
        <v>29.99</v>
      </c>
    </row>
    <row r="648" spans="1:6" ht="20.399999999999999" x14ac:dyDescent="0.5">
      <c r="A648" s="68"/>
      <c r="B648" s="78"/>
      <c r="C648" s="68"/>
      <c r="D648" s="77">
        <v>31</v>
      </c>
      <c r="E648" s="55" t="s">
        <v>3671</v>
      </c>
      <c r="F648" s="61">
        <v>31</v>
      </c>
    </row>
    <row r="649" spans="1:6" ht="20.399999999999999" x14ac:dyDescent="0.5">
      <c r="A649" s="68"/>
      <c r="B649" s="78"/>
      <c r="C649" s="68"/>
      <c r="D649" s="77"/>
      <c r="E649" s="55" t="s">
        <v>3672</v>
      </c>
      <c r="F649" s="61">
        <v>31</v>
      </c>
    </row>
    <row r="650" spans="1:6" ht="51" x14ac:dyDescent="0.5">
      <c r="A650" s="68"/>
      <c r="B650" s="64"/>
      <c r="C650" s="55" t="s">
        <v>3650</v>
      </c>
      <c r="D650" s="66">
        <v>29.99</v>
      </c>
      <c r="E650" s="55" t="s">
        <v>3663</v>
      </c>
      <c r="F650" s="61">
        <v>29.99</v>
      </c>
    </row>
    <row r="651" spans="1:6" ht="30.6" x14ac:dyDescent="0.5">
      <c r="A651" s="68"/>
      <c r="B651" s="64"/>
      <c r="C651" s="55" t="s">
        <v>3650</v>
      </c>
      <c r="D651" s="66">
        <v>26</v>
      </c>
      <c r="E651" s="55" t="s">
        <v>3690</v>
      </c>
      <c r="F651" s="61">
        <v>26</v>
      </c>
    </row>
    <row r="652" spans="1:6" ht="30.6" x14ac:dyDescent="0.5">
      <c r="A652" s="68"/>
      <c r="B652" s="64"/>
      <c r="C652" s="55" t="s">
        <v>3650</v>
      </c>
      <c r="D652" s="66">
        <v>16</v>
      </c>
      <c r="E652" s="55" t="s">
        <v>3655</v>
      </c>
      <c r="F652" s="61">
        <v>16</v>
      </c>
    </row>
    <row r="653" spans="1:6" ht="40.799999999999997" x14ac:dyDescent="0.5">
      <c r="A653" s="68" t="s">
        <v>439</v>
      </c>
      <c r="B653" s="64">
        <v>31308004022109</v>
      </c>
      <c r="C653" s="55" t="s">
        <v>3694</v>
      </c>
      <c r="D653" s="66">
        <v>28</v>
      </c>
      <c r="E653" s="55" t="s">
        <v>3916</v>
      </c>
      <c r="F653" s="61">
        <v>28</v>
      </c>
    </row>
    <row r="654" spans="1:6" ht="10.5" customHeight="1" x14ac:dyDescent="0.5">
      <c r="A654" s="68"/>
      <c r="B654" s="64">
        <v>31145010888374</v>
      </c>
      <c r="C654" s="55" t="s">
        <v>3645</v>
      </c>
      <c r="D654" s="66">
        <v>14</v>
      </c>
      <c r="E654" s="55" t="s">
        <v>3647</v>
      </c>
      <c r="F654" s="61">
        <v>14</v>
      </c>
    </row>
    <row r="655" spans="1:6" ht="10.5" customHeight="1" x14ac:dyDescent="0.5">
      <c r="A655" s="55" t="s">
        <v>279</v>
      </c>
      <c r="B655" s="64">
        <v>31404002350202</v>
      </c>
      <c r="C655" s="55" t="s">
        <v>3694</v>
      </c>
      <c r="D655" s="66">
        <v>19.95</v>
      </c>
      <c r="E655" s="55" t="s">
        <v>3917</v>
      </c>
      <c r="F655" s="61">
        <v>19.95</v>
      </c>
    </row>
    <row r="656" spans="1:6" ht="40.799999999999997" x14ac:dyDescent="0.5">
      <c r="A656" s="55" t="s">
        <v>309</v>
      </c>
      <c r="B656" s="64">
        <v>31524004134815</v>
      </c>
      <c r="C656" s="55" t="s">
        <v>3694</v>
      </c>
      <c r="D656" s="66">
        <v>15</v>
      </c>
      <c r="E656" s="55" t="s">
        <v>3918</v>
      </c>
      <c r="F656" s="61">
        <v>15</v>
      </c>
    </row>
    <row r="657" spans="1:6" x14ac:dyDescent="0.5">
      <c r="A657" s="62" t="s">
        <v>250</v>
      </c>
      <c r="B657" s="62"/>
      <c r="C657" s="62"/>
      <c r="D657" s="62"/>
      <c r="E657" s="62"/>
      <c r="F657" s="63">
        <v>5199.1599999999798</v>
      </c>
    </row>
    <row r="663" spans="1:6" ht="10.5" customHeight="1" x14ac:dyDescent="0.5"/>
    <row r="664" spans="1:6" ht="10.5" customHeight="1" x14ac:dyDescent="0.5"/>
    <row r="675" ht="10.5" customHeight="1" x14ac:dyDescent="0.5"/>
    <row r="676" ht="10.5" customHeight="1" x14ac:dyDescent="0.5"/>
    <row r="686" ht="10.5" customHeight="1" x14ac:dyDescent="0.5"/>
    <row r="687" ht="10.5" customHeight="1" x14ac:dyDescent="0.5"/>
    <row r="913" ht="18" customHeight="1" x14ac:dyDescent="0.5"/>
    <row r="914" ht="18" customHeight="1" x14ac:dyDescent="0.5"/>
    <row r="916" ht="18" customHeight="1" x14ac:dyDescent="0.5"/>
    <row r="917" ht="18" customHeight="1" x14ac:dyDescent="0.5"/>
    <row r="918" ht="18" customHeight="1" x14ac:dyDescent="0.5"/>
    <row r="919" ht="18" customHeight="1" x14ac:dyDescent="0.5"/>
    <row r="920" ht="18" customHeight="1" x14ac:dyDescent="0.5"/>
    <row r="921" ht="18" customHeight="1" x14ac:dyDescent="0.5"/>
    <row r="924" ht="18" customHeight="1" x14ac:dyDescent="0.5"/>
    <row r="925" ht="18" customHeight="1" x14ac:dyDescent="0.5"/>
    <row r="926" ht="18" customHeight="1" x14ac:dyDescent="0.5"/>
    <row r="928" ht="18" customHeight="1" x14ac:dyDescent="0.5"/>
    <row r="930" ht="18" customHeight="1" x14ac:dyDescent="0.5"/>
    <row r="931" ht="18" customHeight="1" x14ac:dyDescent="0.5"/>
    <row r="932" ht="18" customHeight="1" x14ac:dyDescent="0.5"/>
    <row r="933" ht="18" customHeight="1" x14ac:dyDescent="0.5"/>
    <row r="934" ht="18" customHeight="1" x14ac:dyDescent="0.5"/>
    <row r="936" ht="18" customHeight="1" x14ac:dyDescent="0.5"/>
    <row r="937" ht="18" customHeight="1" x14ac:dyDescent="0.5"/>
    <row r="940" ht="18" customHeight="1" x14ac:dyDescent="0.5"/>
    <row r="941" ht="18" customHeight="1" x14ac:dyDescent="0.5"/>
    <row r="943" ht="18" customHeight="1" x14ac:dyDescent="0.5"/>
    <row r="944" ht="18" customHeight="1" x14ac:dyDescent="0.5"/>
    <row r="945" ht="18" customHeight="1" x14ac:dyDescent="0.5"/>
    <row r="947" ht="18" customHeight="1" x14ac:dyDescent="0.5"/>
    <row r="949" ht="18" customHeight="1" x14ac:dyDescent="0.5"/>
    <row r="950" ht="18" customHeight="1" x14ac:dyDescent="0.5"/>
    <row r="951" ht="18" customHeight="1" x14ac:dyDescent="0.5"/>
    <row r="953" ht="18" customHeight="1" x14ac:dyDescent="0.5"/>
    <row r="954" ht="18" customHeight="1" x14ac:dyDescent="0.5"/>
    <row r="955" ht="18" customHeight="1" x14ac:dyDescent="0.5"/>
    <row r="957" ht="18" customHeight="1" x14ac:dyDescent="0.5"/>
    <row r="958" ht="18" customHeight="1" x14ac:dyDescent="0.5"/>
    <row r="985" ht="10.5" customHeight="1" x14ac:dyDescent="0.5"/>
    <row r="986" ht="10.5" customHeight="1" x14ac:dyDescent="0.5"/>
    <row r="995" ht="10.5" customHeight="1" x14ac:dyDescent="0.5"/>
    <row r="996" ht="10.5" customHeight="1" x14ac:dyDescent="0.5"/>
    <row r="1008" ht="10.5" customHeight="1" x14ac:dyDescent="0.5"/>
    <row r="1009" ht="10.5" customHeight="1" x14ac:dyDescent="0.5"/>
    <row r="1023" ht="10.5" customHeight="1" x14ac:dyDescent="0.5"/>
    <row r="1024" ht="10.5" customHeight="1" x14ac:dyDescent="0.5"/>
    <row r="1032" ht="10.5" customHeight="1" x14ac:dyDescent="0.5"/>
    <row r="1033" ht="10.5" customHeight="1" x14ac:dyDescent="0.5"/>
    <row r="1046" ht="10.5" customHeight="1" x14ac:dyDescent="0.5"/>
    <row r="1047" ht="10.5" customHeight="1" x14ac:dyDescent="0.5"/>
    <row r="1059" ht="10.5" customHeight="1" x14ac:dyDescent="0.5"/>
    <row r="1060" ht="10.5" customHeight="1" x14ac:dyDescent="0.5"/>
    <row r="1069" ht="10.5" customHeight="1" x14ac:dyDescent="0.5"/>
    <row r="1070" ht="10.5" customHeight="1" x14ac:dyDescent="0.5"/>
    <row r="1088" ht="10.5" customHeight="1" x14ac:dyDescent="0.5"/>
    <row r="1089" ht="10.5" customHeight="1" x14ac:dyDescent="0.5"/>
  </sheetData>
  <mergeCells count="103">
    <mergeCell ref="A628:A629"/>
    <mergeCell ref="A630:A652"/>
    <mergeCell ref="A624:A625"/>
    <mergeCell ref="A512:A513"/>
    <mergeCell ref="A516:A525"/>
    <mergeCell ref="A406:A413"/>
    <mergeCell ref="A414:A416"/>
    <mergeCell ref="A268:A269"/>
    <mergeCell ref="A272:A281"/>
    <mergeCell ref="A191:A198"/>
    <mergeCell ref="A247:A257"/>
    <mergeCell ref="A183:A184"/>
    <mergeCell ref="A186:A187"/>
    <mergeCell ref="A188:A190"/>
    <mergeCell ref="A151:F151"/>
    <mergeCell ref="A152:F152"/>
    <mergeCell ref="A160:F160"/>
    <mergeCell ref="A161:F161"/>
    <mergeCell ref="A165:A172"/>
    <mergeCell ref="A79:F79"/>
    <mergeCell ref="A115:F115"/>
    <mergeCell ref="A116:F116"/>
    <mergeCell ref="A124:F124"/>
    <mergeCell ref="A125:F125"/>
    <mergeCell ref="A133:F133"/>
    <mergeCell ref="A134:F134"/>
    <mergeCell ref="A142:F142"/>
    <mergeCell ref="A143:F143"/>
    <mergeCell ref="A66:A73"/>
    <mergeCell ref="B66:B73"/>
    <mergeCell ref="C66:C73"/>
    <mergeCell ref="D72:D73"/>
    <mergeCell ref="A78:F78"/>
    <mergeCell ref="A23:F23"/>
    <mergeCell ref="A24:F24"/>
    <mergeCell ref="A27:A28"/>
    <mergeCell ref="A33:F33"/>
    <mergeCell ref="A45:F45"/>
    <mergeCell ref="A53:F53"/>
    <mergeCell ref="A54:F54"/>
    <mergeCell ref="A62:F62"/>
    <mergeCell ref="A63:F63"/>
    <mergeCell ref="A3:F3"/>
    <mergeCell ref="A4:F4"/>
    <mergeCell ref="A13:F13"/>
    <mergeCell ref="A14:F14"/>
    <mergeCell ref="A17:A18"/>
    <mergeCell ref="B17:B18"/>
    <mergeCell ref="C17:C18"/>
    <mergeCell ref="A34:F34"/>
    <mergeCell ref="A37:A39"/>
    <mergeCell ref="B37:B39"/>
    <mergeCell ref="C37:C39"/>
    <mergeCell ref="A44:F44"/>
    <mergeCell ref="A87:F87"/>
    <mergeCell ref="A88:F88"/>
    <mergeCell ref="A96:F96"/>
    <mergeCell ref="A97:F97"/>
    <mergeCell ref="A105:F105"/>
    <mergeCell ref="A106:F106"/>
    <mergeCell ref="A109:A110"/>
    <mergeCell ref="B109:B110"/>
    <mergeCell ref="C109:C110"/>
    <mergeCell ref="A177:A181"/>
    <mergeCell ref="A173:A175"/>
    <mergeCell ref="A200:A216"/>
    <mergeCell ref="A217:A218"/>
    <mergeCell ref="A219:A226"/>
    <mergeCell ref="A227:A228"/>
    <mergeCell ref="A229:A246"/>
    <mergeCell ref="A258:A260"/>
    <mergeCell ref="A262:A265"/>
    <mergeCell ref="A379:A380"/>
    <mergeCell ref="A391:F391"/>
    <mergeCell ref="A392:F392"/>
    <mergeCell ref="A400:F400"/>
    <mergeCell ref="A401:F401"/>
    <mergeCell ref="A282:A378"/>
    <mergeCell ref="A424:A425"/>
    <mergeCell ref="A427:A428"/>
    <mergeCell ref="A418:A422"/>
    <mergeCell ref="A429:A431"/>
    <mergeCell ref="A432:A439"/>
    <mergeCell ref="A458:A459"/>
    <mergeCell ref="A460:A468"/>
    <mergeCell ref="A469:A470"/>
    <mergeCell ref="A441:A457"/>
    <mergeCell ref="A471:A488"/>
    <mergeCell ref="A489:A490"/>
    <mergeCell ref="A491:A501"/>
    <mergeCell ref="A502:A504"/>
    <mergeCell ref="A506:A509"/>
    <mergeCell ref="A526:A622"/>
    <mergeCell ref="C642:C649"/>
    <mergeCell ref="D648:D649"/>
    <mergeCell ref="A653:A654"/>
    <mergeCell ref="B630:B631"/>
    <mergeCell ref="C630:C631"/>
    <mergeCell ref="B633:B635"/>
    <mergeCell ref="C633:C635"/>
    <mergeCell ref="B637:B638"/>
    <mergeCell ref="C637:C638"/>
    <mergeCell ref="B642:B649"/>
  </mergeCell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7043"/>
  </sheetPr>
  <dimension ref="A1:F817"/>
  <sheetViews>
    <sheetView workbookViewId="0">
      <selection activeCell="K1" sqref="K1"/>
    </sheetView>
  </sheetViews>
  <sheetFormatPr defaultRowHeight="18" x14ac:dyDescent="0.5"/>
  <sheetData>
    <row r="1" spans="1:6" ht="22.2" x14ac:dyDescent="0.5">
      <c r="A1" s="57" t="s">
        <v>7</v>
      </c>
      <c r="B1" s="56"/>
      <c r="C1" s="56"/>
      <c r="D1" s="56"/>
      <c r="E1" s="56"/>
      <c r="F1" s="56"/>
    </row>
    <row r="3" spans="1:6" x14ac:dyDescent="0.5">
      <c r="A3" s="69" t="s">
        <v>233</v>
      </c>
      <c r="B3" s="69"/>
      <c r="C3" s="69"/>
      <c r="D3" s="69"/>
      <c r="E3" s="69"/>
      <c r="F3" s="69"/>
    </row>
    <row r="4" spans="1:6" x14ac:dyDescent="0.5">
      <c r="A4" s="70" t="s">
        <v>234</v>
      </c>
      <c r="B4" s="70"/>
      <c r="C4" s="70"/>
      <c r="D4" s="70"/>
      <c r="E4" s="70"/>
      <c r="F4" s="70"/>
    </row>
    <row r="6" spans="1:6" ht="34.200000000000003" x14ac:dyDescent="0.5">
      <c r="A6" s="58" t="s">
        <v>2775</v>
      </c>
      <c r="B6" s="58" t="s">
        <v>237</v>
      </c>
      <c r="C6" s="58" t="s">
        <v>239</v>
      </c>
      <c r="D6" s="58" t="s">
        <v>240</v>
      </c>
      <c r="E6" s="58" t="s">
        <v>3922</v>
      </c>
      <c r="F6" s="59" t="s">
        <v>243</v>
      </c>
    </row>
    <row r="7" spans="1:6" ht="30.6" x14ac:dyDescent="0.5">
      <c r="A7" s="55" t="s">
        <v>276</v>
      </c>
      <c r="B7" s="55" t="s">
        <v>967</v>
      </c>
      <c r="C7" s="60">
        <v>10</v>
      </c>
      <c r="D7" s="55" t="s">
        <v>412</v>
      </c>
      <c r="E7" s="65">
        <v>45486</v>
      </c>
      <c r="F7" s="61">
        <v>10</v>
      </c>
    </row>
    <row r="8" spans="1:6" x14ac:dyDescent="0.5">
      <c r="A8" s="62" t="s">
        <v>250</v>
      </c>
      <c r="B8" s="62"/>
      <c r="C8" s="62"/>
      <c r="D8" s="62"/>
      <c r="E8" s="62"/>
      <c r="F8" s="63">
        <v>10</v>
      </c>
    </row>
    <row r="12" spans="1:6" x14ac:dyDescent="0.5">
      <c r="A12" s="69" t="s">
        <v>233</v>
      </c>
      <c r="B12" s="69"/>
      <c r="C12" s="69"/>
      <c r="D12" s="69"/>
      <c r="E12" s="69"/>
      <c r="F12" s="69"/>
    </row>
    <row r="13" spans="1:6" x14ac:dyDescent="0.5">
      <c r="A13" s="70" t="s">
        <v>251</v>
      </c>
      <c r="B13" s="70"/>
      <c r="C13" s="70"/>
      <c r="D13" s="70"/>
      <c r="E13" s="70"/>
      <c r="F13" s="70"/>
    </row>
    <row r="15" spans="1:6" ht="34.200000000000003" x14ac:dyDescent="0.5">
      <c r="A15" s="58" t="s">
        <v>2775</v>
      </c>
      <c r="B15" s="58" t="s">
        <v>237</v>
      </c>
      <c r="C15" s="58" t="s">
        <v>239</v>
      </c>
      <c r="D15" s="58" t="s">
        <v>240</v>
      </c>
      <c r="E15" s="58" t="s">
        <v>3922</v>
      </c>
      <c r="F15" s="59" t="s">
        <v>243</v>
      </c>
    </row>
    <row r="16" spans="1:6" ht="51" x14ac:dyDescent="0.5">
      <c r="A16" s="55" t="s">
        <v>391</v>
      </c>
      <c r="B16" s="55" t="s">
        <v>3923</v>
      </c>
      <c r="C16" s="60">
        <v>9</v>
      </c>
      <c r="D16" s="55" t="s">
        <v>247</v>
      </c>
      <c r="E16" s="65">
        <v>45553</v>
      </c>
      <c r="F16" s="61">
        <v>9</v>
      </c>
    </row>
    <row r="17" spans="1:6" x14ac:dyDescent="0.5">
      <c r="A17" s="62" t="s">
        <v>250</v>
      </c>
      <c r="B17" s="62"/>
      <c r="C17" s="62"/>
      <c r="D17" s="62"/>
      <c r="E17" s="62"/>
      <c r="F17" s="63">
        <v>9</v>
      </c>
    </row>
    <row r="21" spans="1:6" x14ac:dyDescent="0.5">
      <c r="A21" s="69" t="s">
        <v>233</v>
      </c>
      <c r="B21" s="69"/>
      <c r="C21" s="69"/>
      <c r="D21" s="69"/>
      <c r="E21" s="69"/>
      <c r="F21" s="69"/>
    </row>
    <row r="22" spans="1:6" x14ac:dyDescent="0.5">
      <c r="A22" s="70" t="s">
        <v>257</v>
      </c>
      <c r="B22" s="70"/>
      <c r="C22" s="70"/>
      <c r="D22" s="70"/>
      <c r="E22" s="70"/>
      <c r="F22" s="70"/>
    </row>
    <row r="24" spans="1:6" ht="34.200000000000003" x14ac:dyDescent="0.5">
      <c r="A24" s="58" t="s">
        <v>2775</v>
      </c>
      <c r="B24" s="58" t="s">
        <v>237</v>
      </c>
      <c r="C24" s="58" t="s">
        <v>239</v>
      </c>
      <c r="D24" s="58" t="s">
        <v>240</v>
      </c>
      <c r="E24" s="58" t="s">
        <v>3922</v>
      </c>
      <c r="F24" s="59" t="s">
        <v>243</v>
      </c>
    </row>
    <row r="25" spans="1:6" ht="40.799999999999997" x14ac:dyDescent="0.5">
      <c r="A25" s="55" t="s">
        <v>775</v>
      </c>
      <c r="B25" s="55" t="s">
        <v>3924</v>
      </c>
      <c r="C25" s="60">
        <v>10</v>
      </c>
      <c r="D25" s="55" t="s">
        <v>247</v>
      </c>
      <c r="E25" s="65">
        <v>45548</v>
      </c>
      <c r="F25" s="61">
        <v>60</v>
      </c>
    </row>
    <row r="26" spans="1:6" ht="30.6" x14ac:dyDescent="0.5">
      <c r="A26" s="55" t="s">
        <v>477</v>
      </c>
      <c r="B26" s="55" t="s">
        <v>967</v>
      </c>
      <c r="C26" s="60">
        <v>32</v>
      </c>
      <c r="D26" s="55" t="s">
        <v>290</v>
      </c>
      <c r="E26" s="65">
        <v>45539</v>
      </c>
      <c r="F26" s="61">
        <v>32</v>
      </c>
    </row>
    <row r="27" spans="1:6" ht="30.6" x14ac:dyDescent="0.5">
      <c r="A27" s="55" t="s">
        <v>343</v>
      </c>
      <c r="B27" s="55" t="s">
        <v>967</v>
      </c>
      <c r="C27" s="60">
        <v>17</v>
      </c>
      <c r="D27" s="55" t="s">
        <v>262</v>
      </c>
      <c r="E27" s="65">
        <v>45510</v>
      </c>
      <c r="F27" s="61">
        <v>17</v>
      </c>
    </row>
    <row r="28" spans="1:6" ht="30.6" x14ac:dyDescent="0.5">
      <c r="A28" s="55" t="s">
        <v>269</v>
      </c>
      <c r="B28" s="55" t="s">
        <v>967</v>
      </c>
      <c r="C28" s="60">
        <v>17</v>
      </c>
      <c r="D28" s="55" t="s">
        <v>412</v>
      </c>
      <c r="E28" s="65">
        <v>45560</v>
      </c>
      <c r="F28" s="61">
        <v>17</v>
      </c>
    </row>
    <row r="29" spans="1:6" ht="40.799999999999997" x14ac:dyDescent="0.5">
      <c r="A29" s="55" t="s">
        <v>351</v>
      </c>
      <c r="B29" s="55" t="s">
        <v>967</v>
      </c>
      <c r="C29" s="60">
        <v>25.99</v>
      </c>
      <c r="D29" s="55" t="s">
        <v>247</v>
      </c>
      <c r="E29" s="65">
        <v>45552</v>
      </c>
      <c r="F29" s="61">
        <v>25.99</v>
      </c>
    </row>
    <row r="30" spans="1:6" x14ac:dyDescent="0.5">
      <c r="A30" s="62" t="s">
        <v>250</v>
      </c>
      <c r="B30" s="62"/>
      <c r="C30" s="62"/>
      <c r="D30" s="62"/>
      <c r="E30" s="62"/>
      <c r="F30" s="63">
        <v>151.99</v>
      </c>
    </row>
    <row r="34" spans="1:6" x14ac:dyDescent="0.5">
      <c r="A34" s="69" t="s">
        <v>233</v>
      </c>
      <c r="B34" s="69"/>
      <c r="C34" s="69"/>
      <c r="D34" s="69"/>
      <c r="E34" s="69"/>
      <c r="F34" s="69"/>
    </row>
    <row r="35" spans="1:6" x14ac:dyDescent="0.5">
      <c r="A35" s="70" t="s">
        <v>281</v>
      </c>
      <c r="B35" s="70"/>
      <c r="C35" s="70"/>
      <c r="D35" s="70"/>
      <c r="E35" s="70"/>
      <c r="F35" s="70"/>
    </row>
    <row r="37" spans="1:6" ht="34.200000000000003" x14ac:dyDescent="0.5">
      <c r="A37" s="58" t="s">
        <v>2775</v>
      </c>
      <c r="B37" s="58" t="s">
        <v>237</v>
      </c>
      <c r="C37" s="58" t="s">
        <v>239</v>
      </c>
      <c r="D37" s="58" t="s">
        <v>240</v>
      </c>
      <c r="E37" s="58" t="s">
        <v>3922</v>
      </c>
      <c r="F37" s="59" t="s">
        <v>243</v>
      </c>
    </row>
    <row r="38" spans="1:6" x14ac:dyDescent="0.5">
      <c r="A38" s="68" t="s">
        <v>265</v>
      </c>
      <c r="B38" s="68" t="s">
        <v>3925</v>
      </c>
      <c r="C38" s="60">
        <v>15.79</v>
      </c>
      <c r="D38" s="55" t="s">
        <v>283</v>
      </c>
      <c r="E38" s="65">
        <v>45486</v>
      </c>
      <c r="F38" s="61">
        <v>15.79</v>
      </c>
    </row>
    <row r="39" spans="1:6" x14ac:dyDescent="0.5">
      <c r="A39" s="68"/>
      <c r="B39" s="68"/>
      <c r="C39" s="60">
        <v>15.81</v>
      </c>
      <c r="D39" s="55" t="s">
        <v>283</v>
      </c>
      <c r="E39" s="65">
        <v>45486</v>
      </c>
      <c r="F39" s="61">
        <v>15.81</v>
      </c>
    </row>
    <row r="40" spans="1:6" ht="20.399999999999999" x14ac:dyDescent="0.5">
      <c r="A40" s="68"/>
      <c r="B40" s="55" t="s">
        <v>967</v>
      </c>
      <c r="C40" s="60">
        <v>15.98</v>
      </c>
      <c r="D40" s="55" t="s">
        <v>247</v>
      </c>
      <c r="E40" s="65">
        <v>45533</v>
      </c>
      <c r="F40" s="61">
        <v>15.98</v>
      </c>
    </row>
    <row r="41" spans="1:6" x14ac:dyDescent="0.5">
      <c r="A41" s="62" t="s">
        <v>250</v>
      </c>
      <c r="B41" s="62"/>
      <c r="C41" s="62"/>
      <c r="D41" s="62"/>
      <c r="E41" s="62"/>
      <c r="F41" s="63">
        <v>47.58</v>
      </c>
    </row>
    <row r="45" spans="1:6" x14ac:dyDescent="0.5">
      <c r="A45" s="69" t="s">
        <v>233</v>
      </c>
      <c r="B45" s="69"/>
      <c r="C45" s="69"/>
      <c r="D45" s="69"/>
      <c r="E45" s="69"/>
      <c r="F45" s="69"/>
    </row>
    <row r="46" spans="1:6" x14ac:dyDescent="0.5">
      <c r="A46" s="70" t="s">
        <v>317</v>
      </c>
      <c r="B46" s="70"/>
      <c r="C46" s="70"/>
      <c r="D46" s="70"/>
      <c r="E46" s="70"/>
      <c r="F46" s="70"/>
    </row>
    <row r="48" spans="1:6" ht="34.200000000000003" x14ac:dyDescent="0.5">
      <c r="A48" s="58" t="s">
        <v>2775</v>
      </c>
      <c r="B48" s="58" t="s">
        <v>237</v>
      </c>
      <c r="C48" s="58" t="s">
        <v>239</v>
      </c>
      <c r="D48" s="58" t="s">
        <v>240</v>
      </c>
      <c r="E48" s="58" t="s">
        <v>3922</v>
      </c>
      <c r="F48" s="59" t="s">
        <v>243</v>
      </c>
    </row>
    <row r="49" spans="1:6" x14ac:dyDescent="0.5">
      <c r="A49" s="68" t="s">
        <v>434</v>
      </c>
      <c r="B49" s="55" t="s">
        <v>3924</v>
      </c>
      <c r="C49" s="60">
        <v>12</v>
      </c>
      <c r="D49" s="55" t="s">
        <v>247</v>
      </c>
      <c r="E49" s="65">
        <v>45506</v>
      </c>
      <c r="F49" s="61">
        <v>12</v>
      </c>
    </row>
    <row r="50" spans="1:6" x14ac:dyDescent="0.5">
      <c r="A50" s="68"/>
      <c r="B50" s="55" t="s">
        <v>3926</v>
      </c>
      <c r="C50" s="60">
        <v>3.25</v>
      </c>
      <c r="D50" s="55" t="s">
        <v>247</v>
      </c>
      <c r="E50" s="65">
        <v>45506</v>
      </c>
      <c r="F50" s="61">
        <v>3.25</v>
      </c>
    </row>
    <row r="51" spans="1:6" x14ac:dyDescent="0.5">
      <c r="A51" s="62" t="s">
        <v>250</v>
      </c>
      <c r="B51" s="62"/>
      <c r="C51" s="62"/>
      <c r="D51" s="62"/>
      <c r="E51" s="62"/>
      <c r="F51" s="63">
        <v>15.25</v>
      </c>
    </row>
    <row r="55" spans="1:6" x14ac:dyDescent="0.5">
      <c r="A55" s="69" t="s">
        <v>233</v>
      </c>
      <c r="B55" s="69"/>
      <c r="C55" s="69"/>
      <c r="D55" s="69"/>
      <c r="E55" s="69"/>
      <c r="F55" s="69"/>
    </row>
    <row r="56" spans="1:6" x14ac:dyDescent="0.5">
      <c r="A56" s="70" t="s">
        <v>323</v>
      </c>
      <c r="B56" s="70"/>
      <c r="C56" s="70"/>
      <c r="D56" s="70"/>
      <c r="E56" s="70"/>
      <c r="F56" s="70"/>
    </row>
    <row r="58" spans="1:6" ht="34.200000000000003" x14ac:dyDescent="0.5">
      <c r="A58" s="58" t="s">
        <v>2775</v>
      </c>
      <c r="B58" s="58" t="s">
        <v>237</v>
      </c>
      <c r="C58" s="58" t="s">
        <v>239</v>
      </c>
      <c r="D58" s="58" t="s">
        <v>240</v>
      </c>
      <c r="E58" s="58" t="s">
        <v>3922</v>
      </c>
      <c r="F58" s="59" t="s">
        <v>243</v>
      </c>
    </row>
    <row r="59" spans="1:6" ht="51" x14ac:dyDescent="0.5">
      <c r="A59" s="55" t="s">
        <v>3927</v>
      </c>
      <c r="B59" s="55" t="s">
        <v>967</v>
      </c>
      <c r="C59" s="60">
        <v>14</v>
      </c>
      <c r="D59" s="55" t="s">
        <v>247</v>
      </c>
      <c r="E59" s="65">
        <v>45535</v>
      </c>
      <c r="F59" s="61">
        <v>14</v>
      </c>
    </row>
    <row r="60" spans="1:6" ht="20.399999999999999" x14ac:dyDescent="0.5">
      <c r="A60" s="55" t="s">
        <v>3928</v>
      </c>
      <c r="B60" s="55" t="s">
        <v>967</v>
      </c>
      <c r="C60" s="60">
        <v>8.99</v>
      </c>
      <c r="D60" s="55" t="s">
        <v>3929</v>
      </c>
      <c r="E60" s="65">
        <v>45478</v>
      </c>
      <c r="F60" s="61">
        <v>8.99</v>
      </c>
    </row>
    <row r="61" spans="1:6" x14ac:dyDescent="0.5">
      <c r="A61" s="62" t="s">
        <v>250</v>
      </c>
      <c r="B61" s="62"/>
      <c r="C61" s="62"/>
      <c r="D61" s="62"/>
      <c r="E61" s="62"/>
      <c r="F61" s="63">
        <v>22.99</v>
      </c>
    </row>
    <row r="65" spans="1:6" x14ac:dyDescent="0.5">
      <c r="A65" s="69" t="s">
        <v>233</v>
      </c>
      <c r="B65" s="69"/>
      <c r="C65" s="69"/>
      <c r="D65" s="69"/>
      <c r="E65" s="69"/>
      <c r="F65" s="69"/>
    </row>
    <row r="66" spans="1:6" x14ac:dyDescent="0.5">
      <c r="A66" s="70" t="s">
        <v>335</v>
      </c>
      <c r="B66" s="70"/>
      <c r="C66" s="70"/>
      <c r="D66" s="70"/>
      <c r="E66" s="70"/>
      <c r="F66" s="70"/>
    </row>
    <row r="68" spans="1:6" ht="34.200000000000003" x14ac:dyDescent="0.5">
      <c r="A68" s="58" t="s">
        <v>2775</v>
      </c>
      <c r="B68" s="58" t="s">
        <v>237</v>
      </c>
      <c r="C68" s="58" t="s">
        <v>239</v>
      </c>
      <c r="D68" s="58" t="s">
        <v>240</v>
      </c>
      <c r="E68" s="58" t="s">
        <v>3922</v>
      </c>
      <c r="F68" s="59" t="s">
        <v>243</v>
      </c>
    </row>
    <row r="69" spans="1:6" x14ac:dyDescent="0.5">
      <c r="A69" s="68" t="s">
        <v>288</v>
      </c>
      <c r="B69" s="68" t="s">
        <v>967</v>
      </c>
      <c r="C69" s="60">
        <v>2</v>
      </c>
      <c r="D69" s="55" t="s">
        <v>247</v>
      </c>
      <c r="E69" s="65">
        <v>45563</v>
      </c>
      <c r="F69" s="61">
        <v>2</v>
      </c>
    </row>
    <row r="70" spans="1:6" x14ac:dyDescent="0.5">
      <c r="A70" s="68"/>
      <c r="B70" s="68"/>
      <c r="C70" s="60">
        <v>4</v>
      </c>
      <c r="D70" s="55" t="s">
        <v>247</v>
      </c>
      <c r="E70" s="65">
        <v>45563</v>
      </c>
      <c r="F70" s="61">
        <v>4</v>
      </c>
    </row>
    <row r="71" spans="1:6" x14ac:dyDescent="0.5">
      <c r="A71" s="68"/>
      <c r="B71" s="68"/>
      <c r="C71" s="60">
        <v>14</v>
      </c>
      <c r="D71" s="55" t="s">
        <v>247</v>
      </c>
      <c r="E71" s="65">
        <v>45563</v>
      </c>
      <c r="F71" s="61">
        <v>14</v>
      </c>
    </row>
    <row r="72" spans="1:6" ht="40.799999999999997" x14ac:dyDescent="0.5">
      <c r="A72" s="55" t="s">
        <v>346</v>
      </c>
      <c r="B72" s="55" t="s">
        <v>967</v>
      </c>
      <c r="C72" s="60">
        <v>14</v>
      </c>
      <c r="D72" s="55" t="s">
        <v>290</v>
      </c>
      <c r="E72" s="65">
        <v>45485</v>
      </c>
      <c r="F72" s="61">
        <v>14</v>
      </c>
    </row>
    <row r="73" spans="1:6" ht="40.799999999999997" x14ac:dyDescent="0.5">
      <c r="A73" s="55" t="s">
        <v>351</v>
      </c>
      <c r="B73" s="55" t="s">
        <v>3923</v>
      </c>
      <c r="C73" s="60">
        <v>14.99</v>
      </c>
      <c r="D73" s="55" t="s">
        <v>338</v>
      </c>
      <c r="E73" s="65">
        <v>45542</v>
      </c>
      <c r="F73" s="61">
        <v>14.99</v>
      </c>
    </row>
    <row r="74" spans="1:6" ht="30.6" x14ac:dyDescent="0.5">
      <c r="A74" s="55" t="s">
        <v>273</v>
      </c>
      <c r="B74" s="55" t="s">
        <v>967</v>
      </c>
      <c r="C74" s="60">
        <v>15</v>
      </c>
      <c r="D74" s="55" t="s">
        <v>338</v>
      </c>
      <c r="E74" s="65">
        <v>45552</v>
      </c>
      <c r="F74" s="61">
        <v>15</v>
      </c>
    </row>
    <row r="75" spans="1:6" ht="20.399999999999999" x14ac:dyDescent="0.5">
      <c r="A75" s="68" t="s">
        <v>353</v>
      </c>
      <c r="B75" s="55" t="s">
        <v>967</v>
      </c>
      <c r="C75" s="60">
        <v>13</v>
      </c>
      <c r="D75" s="55" t="s">
        <v>247</v>
      </c>
      <c r="E75" s="65">
        <v>45489</v>
      </c>
      <c r="F75" s="61">
        <v>13</v>
      </c>
    </row>
    <row r="76" spans="1:6" ht="20.399999999999999" x14ac:dyDescent="0.5">
      <c r="A76" s="68"/>
      <c r="B76" s="55" t="s">
        <v>967</v>
      </c>
      <c r="C76" s="60">
        <v>6.5</v>
      </c>
      <c r="D76" s="55" t="s">
        <v>338</v>
      </c>
      <c r="E76" s="65">
        <v>45510</v>
      </c>
      <c r="F76" s="61">
        <v>6.5</v>
      </c>
    </row>
    <row r="77" spans="1:6" x14ac:dyDescent="0.5">
      <c r="A77" s="62" t="s">
        <v>250</v>
      </c>
      <c r="B77" s="62"/>
      <c r="C77" s="62"/>
      <c r="D77" s="62"/>
      <c r="E77" s="62"/>
      <c r="F77" s="63">
        <v>83.49</v>
      </c>
    </row>
    <row r="81" spans="1:6" x14ac:dyDescent="0.5">
      <c r="A81" s="69" t="s">
        <v>233</v>
      </c>
      <c r="B81" s="69"/>
      <c r="C81" s="69"/>
      <c r="D81" s="69"/>
      <c r="E81" s="69"/>
      <c r="F81" s="69"/>
    </row>
    <row r="82" spans="1:6" x14ac:dyDescent="0.5">
      <c r="A82" s="70" t="s">
        <v>358</v>
      </c>
      <c r="B82" s="70"/>
      <c r="C82" s="70"/>
      <c r="D82" s="70"/>
      <c r="E82" s="70"/>
      <c r="F82" s="70"/>
    </row>
    <row r="84" spans="1:6" ht="34.200000000000003" x14ac:dyDescent="0.5">
      <c r="A84" s="58" t="s">
        <v>2775</v>
      </c>
      <c r="B84" s="58" t="s">
        <v>237</v>
      </c>
      <c r="C84" s="58" t="s">
        <v>239</v>
      </c>
      <c r="D84" s="58" t="s">
        <v>240</v>
      </c>
      <c r="E84" s="58" t="s">
        <v>3922</v>
      </c>
      <c r="F84" s="59" t="s">
        <v>243</v>
      </c>
    </row>
    <row r="85" spans="1:6" ht="40.799999999999997" x14ac:dyDescent="0.5">
      <c r="A85" s="55" t="s">
        <v>936</v>
      </c>
      <c r="B85" s="55" t="s">
        <v>3923</v>
      </c>
      <c r="C85" s="60">
        <v>26.99</v>
      </c>
      <c r="D85" s="55" t="s">
        <v>262</v>
      </c>
      <c r="E85" s="65">
        <v>45507</v>
      </c>
      <c r="F85" s="61">
        <v>26.99</v>
      </c>
    </row>
    <row r="86" spans="1:6" x14ac:dyDescent="0.5">
      <c r="A86" s="62" t="s">
        <v>250</v>
      </c>
      <c r="B86" s="62"/>
      <c r="C86" s="62"/>
      <c r="D86" s="62"/>
      <c r="E86" s="62"/>
      <c r="F86" s="63">
        <v>26.99</v>
      </c>
    </row>
    <row r="90" spans="1:6" x14ac:dyDescent="0.5">
      <c r="A90" s="69" t="s">
        <v>233</v>
      </c>
      <c r="B90" s="69"/>
      <c r="C90" s="69"/>
      <c r="D90" s="69"/>
      <c r="E90" s="69"/>
      <c r="F90" s="69"/>
    </row>
    <row r="91" spans="1:6" x14ac:dyDescent="0.5">
      <c r="A91" s="70" t="s">
        <v>2779</v>
      </c>
      <c r="B91" s="70"/>
      <c r="C91" s="70"/>
      <c r="D91" s="70"/>
      <c r="E91" s="70"/>
      <c r="F91" s="70"/>
    </row>
    <row r="93" spans="1:6" ht="34.200000000000003" x14ac:dyDescent="0.5">
      <c r="A93" s="58" t="s">
        <v>2775</v>
      </c>
      <c r="B93" s="58" t="s">
        <v>237</v>
      </c>
      <c r="C93" s="58" t="s">
        <v>239</v>
      </c>
      <c r="D93" s="58" t="s">
        <v>240</v>
      </c>
      <c r="E93" s="58" t="s">
        <v>3922</v>
      </c>
      <c r="F93" s="59" t="s">
        <v>243</v>
      </c>
    </row>
    <row r="94" spans="1:6" x14ac:dyDescent="0.5">
      <c r="A94" s="68" t="s">
        <v>263</v>
      </c>
      <c r="B94" s="68" t="s">
        <v>967</v>
      </c>
      <c r="C94" s="60">
        <v>10</v>
      </c>
      <c r="D94" s="55" t="s">
        <v>290</v>
      </c>
      <c r="E94" s="65">
        <v>45481</v>
      </c>
      <c r="F94" s="61">
        <v>10</v>
      </c>
    </row>
    <row r="95" spans="1:6" x14ac:dyDescent="0.5">
      <c r="A95" s="68"/>
      <c r="B95" s="68"/>
      <c r="C95" s="60">
        <v>14.99</v>
      </c>
      <c r="D95" s="55" t="s">
        <v>290</v>
      </c>
      <c r="E95" s="65">
        <v>45476</v>
      </c>
      <c r="F95" s="61">
        <v>14.99</v>
      </c>
    </row>
    <row r="96" spans="1:6" ht="51" x14ac:dyDescent="0.5">
      <c r="A96" s="55" t="s">
        <v>625</v>
      </c>
      <c r="B96" s="55" t="s">
        <v>3930</v>
      </c>
      <c r="C96" s="60">
        <v>1</v>
      </c>
      <c r="D96" s="55" t="s">
        <v>247</v>
      </c>
      <c r="E96" s="65">
        <v>45565</v>
      </c>
      <c r="F96" s="61">
        <v>1</v>
      </c>
    </row>
    <row r="97" spans="1:6" x14ac:dyDescent="0.5">
      <c r="A97" s="62" t="s">
        <v>250</v>
      </c>
      <c r="B97" s="62"/>
      <c r="C97" s="62"/>
      <c r="D97" s="62"/>
      <c r="E97" s="62"/>
      <c r="F97" s="63">
        <v>25.99</v>
      </c>
    </row>
    <row r="101" spans="1:6" x14ac:dyDescent="0.5">
      <c r="A101" s="69" t="s">
        <v>233</v>
      </c>
      <c r="B101" s="69"/>
      <c r="C101" s="69"/>
      <c r="D101" s="69"/>
      <c r="E101" s="69"/>
      <c r="F101" s="69"/>
    </row>
    <row r="102" spans="1:6" x14ac:dyDescent="0.5">
      <c r="A102" s="70" t="s">
        <v>3931</v>
      </c>
      <c r="B102" s="70"/>
      <c r="C102" s="70"/>
      <c r="D102" s="70"/>
      <c r="E102" s="70"/>
      <c r="F102" s="70"/>
    </row>
    <row r="104" spans="1:6" ht="34.200000000000003" x14ac:dyDescent="0.5">
      <c r="A104" s="58" t="s">
        <v>2775</v>
      </c>
      <c r="B104" s="58" t="s">
        <v>237</v>
      </c>
      <c r="C104" s="58" t="s">
        <v>239</v>
      </c>
      <c r="D104" s="58" t="s">
        <v>240</v>
      </c>
      <c r="E104" s="58" t="s">
        <v>3922</v>
      </c>
      <c r="F104" s="59" t="s">
        <v>243</v>
      </c>
    </row>
    <row r="105" spans="1:6" ht="30.6" x14ac:dyDescent="0.5">
      <c r="A105" s="55" t="s">
        <v>492</v>
      </c>
      <c r="B105" s="55" t="s">
        <v>967</v>
      </c>
      <c r="C105" s="60">
        <v>10.99</v>
      </c>
      <c r="D105" s="55" t="s">
        <v>247</v>
      </c>
      <c r="E105" s="65">
        <v>45517</v>
      </c>
      <c r="F105" s="61">
        <v>10.99</v>
      </c>
    </row>
    <row r="106" spans="1:6" x14ac:dyDescent="0.5">
      <c r="A106" s="62" t="s">
        <v>250</v>
      </c>
      <c r="B106" s="62"/>
      <c r="C106" s="62"/>
      <c r="D106" s="62"/>
      <c r="E106" s="62"/>
      <c r="F106" s="63">
        <v>10.99</v>
      </c>
    </row>
    <row r="110" spans="1:6" x14ac:dyDescent="0.5">
      <c r="A110" s="69" t="s">
        <v>233</v>
      </c>
      <c r="B110" s="69"/>
      <c r="C110" s="69"/>
      <c r="D110" s="69"/>
      <c r="E110" s="69"/>
      <c r="F110" s="69"/>
    </row>
    <row r="111" spans="1:6" x14ac:dyDescent="0.5">
      <c r="A111" s="70" t="s">
        <v>379</v>
      </c>
      <c r="B111" s="70"/>
      <c r="C111" s="70"/>
      <c r="D111" s="70"/>
      <c r="E111" s="70"/>
      <c r="F111" s="70"/>
    </row>
    <row r="113" spans="1:6" ht="34.200000000000003" x14ac:dyDescent="0.5">
      <c r="A113" s="58" t="s">
        <v>2775</v>
      </c>
      <c r="B113" s="58" t="s">
        <v>237</v>
      </c>
      <c r="C113" s="58" t="s">
        <v>239</v>
      </c>
      <c r="D113" s="58" t="s">
        <v>240</v>
      </c>
      <c r="E113" s="58" t="s">
        <v>3922</v>
      </c>
      <c r="F113" s="59" t="s">
        <v>243</v>
      </c>
    </row>
    <row r="114" spans="1:6" x14ac:dyDescent="0.5">
      <c r="A114" s="68" t="s">
        <v>366</v>
      </c>
      <c r="B114" s="68" t="s">
        <v>3926</v>
      </c>
      <c r="C114" s="60">
        <v>20</v>
      </c>
      <c r="D114" s="55" t="s">
        <v>388</v>
      </c>
      <c r="E114" s="65">
        <v>45478</v>
      </c>
      <c r="F114" s="61">
        <v>20</v>
      </c>
    </row>
    <row r="115" spans="1:6" x14ac:dyDescent="0.5">
      <c r="A115" s="68"/>
      <c r="B115" s="68"/>
      <c r="C115" s="60">
        <v>22</v>
      </c>
      <c r="D115" s="55" t="s">
        <v>388</v>
      </c>
      <c r="E115" s="65">
        <v>45478</v>
      </c>
      <c r="F115" s="61">
        <v>22</v>
      </c>
    </row>
    <row r="116" spans="1:6" ht="20.399999999999999" x14ac:dyDescent="0.5">
      <c r="A116" s="68"/>
      <c r="B116" s="55" t="s">
        <v>967</v>
      </c>
      <c r="C116" s="60">
        <v>13</v>
      </c>
      <c r="D116" s="55" t="s">
        <v>388</v>
      </c>
      <c r="E116" s="65">
        <v>45523</v>
      </c>
      <c r="F116" s="61">
        <v>13</v>
      </c>
    </row>
    <row r="117" spans="1:6" x14ac:dyDescent="0.5">
      <c r="A117" s="62" t="s">
        <v>250</v>
      </c>
      <c r="B117" s="62"/>
      <c r="C117" s="62"/>
      <c r="D117" s="62"/>
      <c r="E117" s="62"/>
      <c r="F117" s="63">
        <v>55</v>
      </c>
    </row>
    <row r="121" spans="1:6" x14ac:dyDescent="0.5">
      <c r="A121" s="69" t="s">
        <v>233</v>
      </c>
      <c r="B121" s="69"/>
      <c r="C121" s="69"/>
      <c r="D121" s="69"/>
      <c r="E121" s="69"/>
      <c r="F121" s="69"/>
    </row>
    <row r="122" spans="1:6" x14ac:dyDescent="0.5">
      <c r="A122" s="70" t="s">
        <v>394</v>
      </c>
      <c r="B122" s="70"/>
      <c r="C122" s="70"/>
      <c r="D122" s="70"/>
      <c r="E122" s="70"/>
      <c r="F122" s="70"/>
    </row>
    <row r="124" spans="1:6" ht="34.200000000000003" x14ac:dyDescent="0.5">
      <c r="A124" s="58" t="s">
        <v>2775</v>
      </c>
      <c r="B124" s="58" t="s">
        <v>237</v>
      </c>
      <c r="C124" s="58" t="s">
        <v>239</v>
      </c>
      <c r="D124" s="58" t="s">
        <v>240</v>
      </c>
      <c r="E124" s="58" t="s">
        <v>3922</v>
      </c>
      <c r="F124" s="59" t="s">
        <v>243</v>
      </c>
    </row>
    <row r="125" spans="1:6" ht="20.399999999999999" x14ac:dyDescent="0.5">
      <c r="A125" s="68" t="s">
        <v>269</v>
      </c>
      <c r="B125" s="55" t="s">
        <v>967</v>
      </c>
      <c r="C125" s="60">
        <v>7</v>
      </c>
      <c r="D125" s="55" t="s">
        <v>247</v>
      </c>
      <c r="E125" s="65">
        <v>45482</v>
      </c>
      <c r="F125" s="61">
        <v>7</v>
      </c>
    </row>
    <row r="126" spans="1:6" ht="20.399999999999999" x14ac:dyDescent="0.5">
      <c r="A126" s="68"/>
      <c r="B126" s="55" t="s">
        <v>967</v>
      </c>
      <c r="C126" s="60">
        <v>30</v>
      </c>
      <c r="D126" s="55" t="s">
        <v>290</v>
      </c>
      <c r="E126" s="65">
        <v>45559</v>
      </c>
      <c r="F126" s="61">
        <v>30</v>
      </c>
    </row>
    <row r="127" spans="1:6" x14ac:dyDescent="0.5">
      <c r="A127" s="62" t="s">
        <v>250</v>
      </c>
      <c r="B127" s="62"/>
      <c r="C127" s="62"/>
      <c r="D127" s="62"/>
      <c r="E127" s="62"/>
      <c r="F127" s="63">
        <v>37</v>
      </c>
    </row>
    <row r="131" spans="1:6" x14ac:dyDescent="0.5">
      <c r="A131" s="69" t="s">
        <v>233</v>
      </c>
      <c r="B131" s="69"/>
      <c r="C131" s="69"/>
      <c r="D131" s="69"/>
      <c r="E131" s="69"/>
      <c r="F131" s="69"/>
    </row>
    <row r="132" spans="1:6" x14ac:dyDescent="0.5">
      <c r="A132" s="70" t="s">
        <v>399</v>
      </c>
      <c r="B132" s="70"/>
      <c r="C132" s="70"/>
      <c r="D132" s="70"/>
      <c r="E132" s="70"/>
      <c r="F132" s="70"/>
    </row>
    <row r="134" spans="1:6" ht="34.200000000000003" x14ac:dyDescent="0.5">
      <c r="A134" s="58" t="s">
        <v>2775</v>
      </c>
      <c r="B134" s="58" t="s">
        <v>237</v>
      </c>
      <c r="C134" s="58" t="s">
        <v>239</v>
      </c>
      <c r="D134" s="58" t="s">
        <v>240</v>
      </c>
      <c r="E134" s="58" t="s">
        <v>3922</v>
      </c>
      <c r="F134" s="59" t="s">
        <v>243</v>
      </c>
    </row>
    <row r="135" spans="1:6" ht="40.799999999999997" x14ac:dyDescent="0.5">
      <c r="A135" s="55" t="s">
        <v>459</v>
      </c>
      <c r="B135" s="55" t="s">
        <v>967</v>
      </c>
      <c r="C135" s="60">
        <v>27</v>
      </c>
      <c r="D135" s="55" t="s">
        <v>290</v>
      </c>
      <c r="E135" s="65">
        <v>45490</v>
      </c>
      <c r="F135" s="61">
        <v>27</v>
      </c>
    </row>
    <row r="136" spans="1:6" x14ac:dyDescent="0.5">
      <c r="A136" s="62" t="s">
        <v>250</v>
      </c>
      <c r="B136" s="62"/>
      <c r="C136" s="62"/>
      <c r="D136" s="62"/>
      <c r="E136" s="62"/>
      <c r="F136" s="63">
        <v>27</v>
      </c>
    </row>
    <row r="140" spans="1:6" x14ac:dyDescent="0.5">
      <c r="A140" s="69" t="s">
        <v>233</v>
      </c>
      <c r="B140" s="69"/>
      <c r="C140" s="69"/>
      <c r="D140" s="69"/>
      <c r="E140" s="69"/>
      <c r="F140" s="69"/>
    </row>
    <row r="141" spans="1:6" x14ac:dyDescent="0.5">
      <c r="A141" s="70" t="s">
        <v>3932</v>
      </c>
      <c r="B141" s="70"/>
      <c r="C141" s="70"/>
      <c r="D141" s="70"/>
      <c r="E141" s="70"/>
      <c r="F141" s="70"/>
    </row>
    <row r="143" spans="1:6" ht="34.200000000000003" x14ac:dyDescent="0.5">
      <c r="A143" s="58" t="s">
        <v>2775</v>
      </c>
      <c r="B143" s="58" t="s">
        <v>237</v>
      </c>
      <c r="C143" s="58" t="s">
        <v>239</v>
      </c>
      <c r="D143" s="58" t="s">
        <v>240</v>
      </c>
      <c r="E143" s="58" t="s">
        <v>3922</v>
      </c>
      <c r="F143" s="59" t="s">
        <v>243</v>
      </c>
    </row>
    <row r="144" spans="1:6" ht="30.6" x14ac:dyDescent="0.5">
      <c r="A144" s="55" t="s">
        <v>477</v>
      </c>
      <c r="B144" s="55" t="s">
        <v>3930</v>
      </c>
      <c r="C144" s="60">
        <v>10</v>
      </c>
      <c r="D144" s="55" t="s">
        <v>3933</v>
      </c>
      <c r="E144" s="65">
        <v>45535</v>
      </c>
      <c r="F144" s="61">
        <v>10</v>
      </c>
    </row>
    <row r="145" spans="1:6" ht="40.799999999999997" x14ac:dyDescent="0.5">
      <c r="A145" s="55" t="s">
        <v>536</v>
      </c>
      <c r="B145" s="55" t="s">
        <v>3924</v>
      </c>
      <c r="C145" s="60">
        <v>14</v>
      </c>
      <c r="D145" s="55" t="s">
        <v>290</v>
      </c>
      <c r="E145" s="65">
        <v>45545</v>
      </c>
      <c r="F145" s="61">
        <v>14</v>
      </c>
    </row>
    <row r="146" spans="1:6" x14ac:dyDescent="0.5">
      <c r="A146" s="62" t="s">
        <v>250</v>
      </c>
      <c r="B146" s="62"/>
      <c r="C146" s="62"/>
      <c r="D146" s="62"/>
      <c r="E146" s="62"/>
      <c r="F146" s="63">
        <v>24</v>
      </c>
    </row>
    <row r="150" spans="1:6" x14ac:dyDescent="0.5">
      <c r="A150" s="69" t="s">
        <v>233</v>
      </c>
      <c r="B150" s="69"/>
      <c r="C150" s="69"/>
      <c r="D150" s="69"/>
      <c r="E150" s="69"/>
      <c r="F150" s="69"/>
    </row>
    <row r="151" spans="1:6" x14ac:dyDescent="0.5">
      <c r="A151" s="70" t="s">
        <v>2780</v>
      </c>
      <c r="B151" s="70"/>
      <c r="C151" s="70"/>
      <c r="D151" s="70"/>
      <c r="E151" s="70"/>
      <c r="F151" s="70"/>
    </row>
    <row r="153" spans="1:6" ht="34.200000000000003" x14ac:dyDescent="0.5">
      <c r="A153" s="58" t="s">
        <v>2775</v>
      </c>
      <c r="B153" s="58" t="s">
        <v>237</v>
      </c>
      <c r="C153" s="58" t="s">
        <v>239</v>
      </c>
      <c r="D153" s="58" t="s">
        <v>240</v>
      </c>
      <c r="E153" s="58" t="s">
        <v>3922</v>
      </c>
      <c r="F153" s="59" t="s">
        <v>243</v>
      </c>
    </row>
    <row r="154" spans="1:6" ht="40.799999999999997" x14ac:dyDescent="0.5">
      <c r="A154" s="55" t="s">
        <v>459</v>
      </c>
      <c r="B154" s="55" t="s">
        <v>967</v>
      </c>
      <c r="C154" s="60">
        <v>10</v>
      </c>
      <c r="D154" s="55" t="s">
        <v>247</v>
      </c>
      <c r="E154" s="65">
        <v>45485</v>
      </c>
      <c r="F154" s="61">
        <v>10</v>
      </c>
    </row>
    <row r="155" spans="1:6" ht="51" x14ac:dyDescent="0.5">
      <c r="A155" s="55" t="s">
        <v>602</v>
      </c>
      <c r="B155" s="55" t="s">
        <v>967</v>
      </c>
      <c r="C155" s="60">
        <v>24</v>
      </c>
      <c r="D155" s="55" t="s">
        <v>247</v>
      </c>
      <c r="E155" s="65">
        <v>45506</v>
      </c>
      <c r="F155" s="61">
        <v>24</v>
      </c>
    </row>
    <row r="156" spans="1:6" x14ac:dyDescent="0.5">
      <c r="A156" s="62" t="s">
        <v>250</v>
      </c>
      <c r="B156" s="62"/>
      <c r="C156" s="62"/>
      <c r="D156" s="62"/>
      <c r="E156" s="62"/>
      <c r="F156" s="63">
        <v>34</v>
      </c>
    </row>
    <row r="160" spans="1:6" x14ac:dyDescent="0.5">
      <c r="A160" s="69" t="s">
        <v>233</v>
      </c>
      <c r="B160" s="69"/>
      <c r="C160" s="69"/>
      <c r="D160" s="69"/>
      <c r="E160" s="69"/>
      <c r="F160" s="69"/>
    </row>
    <row r="161" spans="1:6" x14ac:dyDescent="0.5">
      <c r="A161" s="70" t="s">
        <v>410</v>
      </c>
      <c r="B161" s="70"/>
      <c r="C161" s="70"/>
      <c r="D161" s="70"/>
      <c r="E161" s="70"/>
      <c r="F161" s="70"/>
    </row>
    <row r="163" spans="1:6" ht="34.200000000000003" x14ac:dyDescent="0.5">
      <c r="A163" s="58" t="s">
        <v>2775</v>
      </c>
      <c r="B163" s="58" t="s">
        <v>237</v>
      </c>
      <c r="C163" s="58" t="s">
        <v>239</v>
      </c>
      <c r="D163" s="58" t="s">
        <v>240</v>
      </c>
      <c r="E163" s="58" t="s">
        <v>3922</v>
      </c>
      <c r="F163" s="59" t="s">
        <v>243</v>
      </c>
    </row>
    <row r="164" spans="1:6" x14ac:dyDescent="0.5">
      <c r="A164" s="68" t="s">
        <v>321</v>
      </c>
      <c r="B164" s="68" t="s">
        <v>967</v>
      </c>
      <c r="C164" s="60">
        <v>4.49</v>
      </c>
      <c r="D164" s="55" t="s">
        <v>290</v>
      </c>
      <c r="E164" s="65">
        <v>45476</v>
      </c>
      <c r="F164" s="61">
        <v>4.49</v>
      </c>
    </row>
    <row r="165" spans="1:6" x14ac:dyDescent="0.5">
      <c r="A165" s="68"/>
      <c r="B165" s="68"/>
      <c r="C165" s="60">
        <v>7.95</v>
      </c>
      <c r="D165" s="55" t="s">
        <v>290</v>
      </c>
      <c r="E165" s="65">
        <v>45476</v>
      </c>
      <c r="F165" s="61">
        <v>7.95</v>
      </c>
    </row>
    <row r="166" spans="1:6" x14ac:dyDescent="0.5">
      <c r="A166" s="68" t="s">
        <v>750</v>
      </c>
      <c r="B166" s="68" t="s">
        <v>967</v>
      </c>
      <c r="C166" s="60">
        <v>14</v>
      </c>
      <c r="D166" s="55" t="s">
        <v>290</v>
      </c>
      <c r="E166" s="65">
        <v>45524</v>
      </c>
      <c r="F166" s="61">
        <v>14</v>
      </c>
    </row>
    <row r="167" spans="1:6" x14ac:dyDescent="0.5">
      <c r="A167" s="68"/>
      <c r="B167" s="68"/>
      <c r="C167" s="60">
        <v>30</v>
      </c>
      <c r="D167" s="55" t="s">
        <v>290</v>
      </c>
      <c r="E167" s="65">
        <v>45524</v>
      </c>
      <c r="F167" s="61">
        <v>30</v>
      </c>
    </row>
    <row r="168" spans="1:6" ht="30.6" x14ac:dyDescent="0.5">
      <c r="A168" s="55" t="s">
        <v>356</v>
      </c>
      <c r="B168" s="55" t="s">
        <v>967</v>
      </c>
      <c r="C168" s="60">
        <v>5</v>
      </c>
      <c r="D168" s="55" t="s">
        <v>3934</v>
      </c>
      <c r="E168" s="65">
        <v>45499</v>
      </c>
      <c r="F168" s="61">
        <v>5</v>
      </c>
    </row>
    <row r="169" spans="1:6" ht="30.6" x14ac:dyDescent="0.5">
      <c r="A169" s="55" t="s">
        <v>279</v>
      </c>
      <c r="B169" s="55" t="s">
        <v>3925</v>
      </c>
      <c r="C169" s="60">
        <v>10.19</v>
      </c>
      <c r="D169" s="55" t="s">
        <v>262</v>
      </c>
      <c r="E169" s="65">
        <v>45503</v>
      </c>
      <c r="F169" s="61">
        <v>10.19</v>
      </c>
    </row>
    <row r="170" spans="1:6" ht="30.6" x14ac:dyDescent="0.5">
      <c r="A170" s="55" t="s">
        <v>309</v>
      </c>
      <c r="B170" s="55" t="s">
        <v>967</v>
      </c>
      <c r="C170" s="60">
        <v>15</v>
      </c>
      <c r="D170" s="55" t="s">
        <v>262</v>
      </c>
      <c r="E170" s="65">
        <v>45489</v>
      </c>
      <c r="F170" s="61">
        <v>15</v>
      </c>
    </row>
    <row r="171" spans="1:6" x14ac:dyDescent="0.5">
      <c r="A171" s="62" t="s">
        <v>250</v>
      </c>
      <c r="B171" s="62"/>
      <c r="C171" s="62"/>
      <c r="D171" s="62"/>
      <c r="E171" s="62"/>
      <c r="F171" s="63">
        <v>86.63</v>
      </c>
    </row>
    <row r="175" spans="1:6" x14ac:dyDescent="0.5">
      <c r="A175" s="69" t="s">
        <v>233</v>
      </c>
      <c r="B175" s="69"/>
      <c r="C175" s="69"/>
      <c r="D175" s="69"/>
      <c r="E175" s="69"/>
      <c r="F175" s="69"/>
    </row>
    <row r="176" spans="1:6" x14ac:dyDescent="0.5">
      <c r="A176" s="70" t="s">
        <v>446</v>
      </c>
      <c r="B176" s="70"/>
      <c r="C176" s="70"/>
      <c r="D176" s="70"/>
      <c r="E176" s="70"/>
      <c r="F176" s="70"/>
    </row>
    <row r="178" spans="1:6" ht="34.200000000000003" x14ac:dyDescent="0.5">
      <c r="A178" s="58" t="s">
        <v>2775</v>
      </c>
      <c r="B178" s="58" t="s">
        <v>237</v>
      </c>
      <c r="C178" s="58" t="s">
        <v>239</v>
      </c>
      <c r="D178" s="58" t="s">
        <v>240</v>
      </c>
      <c r="E178" s="58" t="s">
        <v>3922</v>
      </c>
      <c r="F178" s="59" t="s">
        <v>243</v>
      </c>
    </row>
    <row r="179" spans="1:6" ht="20.399999999999999" x14ac:dyDescent="0.5">
      <c r="A179" s="55" t="s">
        <v>3928</v>
      </c>
      <c r="B179" s="55" t="s">
        <v>967</v>
      </c>
      <c r="C179" s="60">
        <v>24</v>
      </c>
      <c r="D179" s="55" t="s">
        <v>247</v>
      </c>
      <c r="E179" s="65">
        <v>45547</v>
      </c>
      <c r="F179" s="61">
        <v>24</v>
      </c>
    </row>
    <row r="180" spans="1:6" x14ac:dyDescent="0.5">
      <c r="A180" s="68" t="s">
        <v>351</v>
      </c>
      <c r="B180" s="55" t="s">
        <v>3923</v>
      </c>
      <c r="C180" s="60">
        <v>9.99</v>
      </c>
      <c r="D180" s="55" t="s">
        <v>3935</v>
      </c>
      <c r="E180" s="65">
        <v>45531</v>
      </c>
      <c r="F180" s="61">
        <v>9.99</v>
      </c>
    </row>
    <row r="181" spans="1:6" x14ac:dyDescent="0.5">
      <c r="A181" s="68"/>
      <c r="B181" s="68" t="s">
        <v>3923</v>
      </c>
      <c r="C181" s="60">
        <v>4</v>
      </c>
      <c r="D181" s="55" t="s">
        <v>247</v>
      </c>
      <c r="E181" s="65">
        <v>45538</v>
      </c>
      <c r="F181" s="61">
        <v>4</v>
      </c>
    </row>
    <row r="182" spans="1:6" x14ac:dyDescent="0.5">
      <c r="A182" s="68"/>
      <c r="B182" s="68"/>
      <c r="C182" s="60">
        <v>5</v>
      </c>
      <c r="D182" s="55" t="s">
        <v>247</v>
      </c>
      <c r="E182" s="65">
        <v>45538</v>
      </c>
      <c r="F182" s="61">
        <v>5</v>
      </c>
    </row>
    <row r="183" spans="1:6" x14ac:dyDescent="0.5">
      <c r="A183" s="62" t="s">
        <v>250</v>
      </c>
      <c r="B183" s="62"/>
      <c r="C183" s="62"/>
      <c r="D183" s="62"/>
      <c r="E183" s="62"/>
      <c r="F183" s="63">
        <v>42.99</v>
      </c>
    </row>
    <row r="187" spans="1:6" x14ac:dyDescent="0.5">
      <c r="A187" s="69" t="s">
        <v>233</v>
      </c>
      <c r="B187" s="69"/>
      <c r="C187" s="69"/>
      <c r="D187" s="69"/>
      <c r="E187" s="69"/>
      <c r="F187" s="69"/>
    </row>
    <row r="188" spans="1:6" x14ac:dyDescent="0.5">
      <c r="A188" s="70" t="s">
        <v>470</v>
      </c>
      <c r="B188" s="70"/>
      <c r="C188" s="70"/>
      <c r="D188" s="70"/>
      <c r="E188" s="70"/>
      <c r="F188" s="70"/>
    </row>
    <row r="190" spans="1:6" ht="34.200000000000003" x14ac:dyDescent="0.5">
      <c r="A190" s="58" t="s">
        <v>2775</v>
      </c>
      <c r="B190" s="58" t="s">
        <v>237</v>
      </c>
      <c r="C190" s="58" t="s">
        <v>239</v>
      </c>
      <c r="D190" s="58" t="s">
        <v>240</v>
      </c>
      <c r="E190" s="58" t="s">
        <v>3922</v>
      </c>
      <c r="F190" s="59" t="s">
        <v>243</v>
      </c>
    </row>
    <row r="191" spans="1:6" ht="30.6" x14ac:dyDescent="0.5">
      <c r="A191" s="55" t="s">
        <v>273</v>
      </c>
      <c r="B191" s="55" t="s">
        <v>967</v>
      </c>
      <c r="C191" s="60">
        <v>18</v>
      </c>
      <c r="D191" s="55" t="s">
        <v>3934</v>
      </c>
      <c r="E191" s="65">
        <v>45475</v>
      </c>
      <c r="F191" s="61">
        <v>18</v>
      </c>
    </row>
    <row r="192" spans="1:6" x14ac:dyDescent="0.5">
      <c r="A192" s="62" t="s">
        <v>250</v>
      </c>
      <c r="B192" s="62"/>
      <c r="C192" s="62"/>
      <c r="D192" s="62"/>
      <c r="E192" s="62"/>
      <c r="F192" s="63">
        <v>18</v>
      </c>
    </row>
    <row r="196" spans="1:6" x14ac:dyDescent="0.5">
      <c r="A196" s="69" t="s">
        <v>233</v>
      </c>
      <c r="B196" s="69"/>
      <c r="C196" s="69"/>
      <c r="D196" s="69"/>
      <c r="E196" s="69"/>
      <c r="F196" s="69"/>
    </row>
    <row r="197" spans="1:6" x14ac:dyDescent="0.5">
      <c r="A197" s="70" t="s">
        <v>485</v>
      </c>
      <c r="B197" s="70"/>
      <c r="C197" s="70"/>
      <c r="D197" s="70"/>
      <c r="E197" s="70"/>
      <c r="F197" s="70"/>
    </row>
    <row r="199" spans="1:6" ht="34.200000000000003" x14ac:dyDescent="0.5">
      <c r="A199" s="58" t="s">
        <v>2775</v>
      </c>
      <c r="B199" s="58" t="s">
        <v>237</v>
      </c>
      <c r="C199" s="58" t="s">
        <v>239</v>
      </c>
      <c r="D199" s="58" t="s">
        <v>240</v>
      </c>
      <c r="E199" s="58" t="s">
        <v>3922</v>
      </c>
      <c r="F199" s="59" t="s">
        <v>243</v>
      </c>
    </row>
    <row r="200" spans="1:6" ht="30.6" x14ac:dyDescent="0.5">
      <c r="A200" s="55" t="s">
        <v>276</v>
      </c>
      <c r="B200" s="55" t="s">
        <v>3925</v>
      </c>
      <c r="C200" s="60">
        <v>13</v>
      </c>
      <c r="D200" s="55" t="s">
        <v>412</v>
      </c>
      <c r="E200" s="65">
        <v>45521</v>
      </c>
      <c r="F200" s="61">
        <v>13</v>
      </c>
    </row>
    <row r="201" spans="1:6" x14ac:dyDescent="0.5">
      <c r="A201" s="62" t="s">
        <v>250</v>
      </c>
      <c r="B201" s="62"/>
      <c r="C201" s="62"/>
      <c r="D201" s="62"/>
      <c r="E201" s="62"/>
      <c r="F201" s="63">
        <v>13</v>
      </c>
    </row>
    <row r="205" spans="1:6" x14ac:dyDescent="0.5">
      <c r="A205" s="69" t="s">
        <v>233</v>
      </c>
      <c r="B205" s="69"/>
      <c r="C205" s="69"/>
      <c r="D205" s="69"/>
      <c r="E205" s="69"/>
      <c r="F205" s="69"/>
    </row>
    <row r="206" spans="1:6" x14ac:dyDescent="0.5">
      <c r="A206" s="70" t="s">
        <v>488</v>
      </c>
      <c r="B206" s="70"/>
      <c r="C206" s="70"/>
      <c r="D206" s="70"/>
      <c r="E206" s="70"/>
      <c r="F206" s="70"/>
    </row>
    <row r="208" spans="1:6" ht="34.200000000000003" x14ac:dyDescent="0.5">
      <c r="A208" s="58" t="s">
        <v>2775</v>
      </c>
      <c r="B208" s="58" t="s">
        <v>237</v>
      </c>
      <c r="C208" s="58" t="s">
        <v>239</v>
      </c>
      <c r="D208" s="58" t="s">
        <v>240</v>
      </c>
      <c r="E208" s="58" t="s">
        <v>3922</v>
      </c>
      <c r="F208" s="59" t="s">
        <v>243</v>
      </c>
    </row>
    <row r="209" spans="1:6" x14ac:dyDescent="0.5">
      <c r="A209" s="68" t="s">
        <v>492</v>
      </c>
      <c r="B209" s="68" t="s">
        <v>967</v>
      </c>
      <c r="C209" s="60">
        <v>27</v>
      </c>
      <c r="D209" s="55" t="s">
        <v>412</v>
      </c>
      <c r="E209" s="65">
        <v>45518</v>
      </c>
      <c r="F209" s="61">
        <v>27</v>
      </c>
    </row>
    <row r="210" spans="1:6" x14ac:dyDescent="0.5">
      <c r="A210" s="68"/>
      <c r="B210" s="68"/>
      <c r="C210" s="60">
        <v>30</v>
      </c>
      <c r="D210" s="55" t="s">
        <v>412</v>
      </c>
      <c r="E210" s="65">
        <v>45518</v>
      </c>
      <c r="F210" s="61">
        <v>30</v>
      </c>
    </row>
    <row r="211" spans="1:6" ht="30.6" x14ac:dyDescent="0.5">
      <c r="A211" s="55" t="s">
        <v>2785</v>
      </c>
      <c r="B211" s="55" t="s">
        <v>967</v>
      </c>
      <c r="C211" s="60">
        <v>18</v>
      </c>
      <c r="D211" s="55" t="s">
        <v>412</v>
      </c>
      <c r="E211" s="65">
        <v>45495</v>
      </c>
      <c r="F211" s="61">
        <v>18</v>
      </c>
    </row>
    <row r="212" spans="1:6" x14ac:dyDescent="0.5">
      <c r="A212" s="62" t="s">
        <v>250</v>
      </c>
      <c r="B212" s="62"/>
      <c r="C212" s="62"/>
      <c r="D212" s="62"/>
      <c r="E212" s="62"/>
      <c r="F212" s="63">
        <v>75</v>
      </c>
    </row>
    <row r="216" spans="1:6" x14ac:dyDescent="0.5">
      <c r="A216" s="69" t="s">
        <v>233</v>
      </c>
      <c r="B216" s="69"/>
      <c r="C216" s="69"/>
      <c r="D216" s="69"/>
      <c r="E216" s="69"/>
      <c r="F216" s="69"/>
    </row>
    <row r="217" spans="1:6" x14ac:dyDescent="0.5">
      <c r="A217" s="70" t="s">
        <v>500</v>
      </c>
      <c r="B217" s="70"/>
      <c r="C217" s="70"/>
      <c r="D217" s="70"/>
      <c r="E217" s="70"/>
      <c r="F217" s="70"/>
    </row>
    <row r="219" spans="1:6" ht="34.200000000000003" x14ac:dyDescent="0.5">
      <c r="A219" s="58" t="s">
        <v>2775</v>
      </c>
      <c r="B219" s="58" t="s">
        <v>237</v>
      </c>
      <c r="C219" s="58" t="s">
        <v>239</v>
      </c>
      <c r="D219" s="58" t="s">
        <v>240</v>
      </c>
      <c r="E219" s="58" t="s">
        <v>3922</v>
      </c>
      <c r="F219" s="59" t="s">
        <v>243</v>
      </c>
    </row>
    <row r="220" spans="1:6" x14ac:dyDescent="0.5">
      <c r="A220" s="68" t="s">
        <v>336</v>
      </c>
      <c r="B220" s="68" t="s">
        <v>3936</v>
      </c>
      <c r="C220" s="60">
        <v>5.99</v>
      </c>
      <c r="D220" s="55" t="s">
        <v>507</v>
      </c>
      <c r="E220" s="65">
        <v>45505</v>
      </c>
      <c r="F220" s="61">
        <v>5.99</v>
      </c>
    </row>
    <row r="221" spans="1:6" x14ac:dyDescent="0.5">
      <c r="A221" s="68"/>
      <c r="B221" s="68"/>
      <c r="C221" s="60">
        <v>9.99</v>
      </c>
      <c r="D221" s="55" t="s">
        <v>507</v>
      </c>
      <c r="E221" s="65">
        <v>45505</v>
      </c>
      <c r="F221" s="61">
        <v>9.99</v>
      </c>
    </row>
    <row r="222" spans="1:6" x14ac:dyDescent="0.5">
      <c r="A222" s="68"/>
      <c r="B222" s="68"/>
      <c r="C222" s="60">
        <v>12.99</v>
      </c>
      <c r="D222" s="55" t="s">
        <v>507</v>
      </c>
      <c r="E222" s="65">
        <v>45505</v>
      </c>
      <c r="F222" s="61">
        <v>12.99</v>
      </c>
    </row>
    <row r="223" spans="1:6" x14ac:dyDescent="0.5">
      <c r="A223" s="68"/>
      <c r="B223" s="68"/>
      <c r="C223" s="60">
        <v>16.79</v>
      </c>
      <c r="D223" s="55" t="s">
        <v>507</v>
      </c>
      <c r="E223" s="65">
        <v>45505</v>
      </c>
      <c r="F223" s="61">
        <v>16.79</v>
      </c>
    </row>
    <row r="224" spans="1:6" ht="40.799999999999997" x14ac:dyDescent="0.5">
      <c r="A224" s="55" t="s">
        <v>546</v>
      </c>
      <c r="B224" s="55" t="s">
        <v>3923</v>
      </c>
      <c r="C224" s="60">
        <v>10.79</v>
      </c>
      <c r="D224" s="55" t="s">
        <v>262</v>
      </c>
      <c r="E224" s="65">
        <v>45545</v>
      </c>
      <c r="F224" s="61">
        <v>10.79</v>
      </c>
    </row>
    <row r="225" spans="1:6" x14ac:dyDescent="0.5">
      <c r="A225" s="68" t="s">
        <v>3928</v>
      </c>
      <c r="B225" s="68" t="s">
        <v>967</v>
      </c>
      <c r="C225" s="60">
        <v>5</v>
      </c>
      <c r="D225" s="55" t="s">
        <v>3934</v>
      </c>
      <c r="E225" s="65">
        <v>45532</v>
      </c>
      <c r="F225" s="61">
        <v>15</v>
      </c>
    </row>
    <row r="226" spans="1:6" x14ac:dyDescent="0.5">
      <c r="A226" s="68"/>
      <c r="B226" s="68"/>
      <c r="C226" s="60">
        <v>5.59</v>
      </c>
      <c r="D226" s="55" t="s">
        <v>3934</v>
      </c>
      <c r="E226" s="65">
        <v>45532</v>
      </c>
      <c r="F226" s="61">
        <v>11.18</v>
      </c>
    </row>
    <row r="227" spans="1:6" x14ac:dyDescent="0.5">
      <c r="A227" s="68"/>
      <c r="B227" s="68"/>
      <c r="C227" s="60">
        <v>5.68</v>
      </c>
      <c r="D227" s="55" t="s">
        <v>3934</v>
      </c>
      <c r="E227" s="65">
        <v>45532</v>
      </c>
      <c r="F227" s="61">
        <v>5.68</v>
      </c>
    </row>
    <row r="228" spans="1:6" x14ac:dyDescent="0.5">
      <c r="A228" s="68"/>
      <c r="B228" s="68"/>
      <c r="C228" s="60">
        <v>7.19</v>
      </c>
      <c r="D228" s="55" t="s">
        <v>3934</v>
      </c>
      <c r="E228" s="65">
        <v>45532</v>
      </c>
      <c r="F228" s="61">
        <v>7.19</v>
      </c>
    </row>
    <row r="229" spans="1:6" x14ac:dyDescent="0.5">
      <c r="A229" s="68"/>
      <c r="B229" s="68"/>
      <c r="C229" s="60">
        <v>7.99</v>
      </c>
      <c r="D229" s="55" t="s">
        <v>3934</v>
      </c>
      <c r="E229" s="65">
        <v>45532</v>
      </c>
      <c r="F229" s="61">
        <v>7.99</v>
      </c>
    </row>
    <row r="230" spans="1:6" x14ac:dyDescent="0.5">
      <c r="A230" s="68"/>
      <c r="B230" s="68"/>
      <c r="C230" s="60">
        <v>8.2899999999999991</v>
      </c>
      <c r="D230" s="55" t="s">
        <v>3934</v>
      </c>
      <c r="E230" s="65">
        <v>45532</v>
      </c>
      <c r="F230" s="61">
        <v>8.2899999999999991</v>
      </c>
    </row>
    <row r="231" spans="1:6" x14ac:dyDescent="0.5">
      <c r="A231" s="68"/>
      <c r="B231" s="68"/>
      <c r="C231" s="60">
        <v>9.99</v>
      </c>
      <c r="D231" s="55" t="s">
        <v>3934</v>
      </c>
      <c r="E231" s="65">
        <v>45532</v>
      </c>
      <c r="F231" s="61">
        <v>19.98</v>
      </c>
    </row>
    <row r="232" spans="1:6" x14ac:dyDescent="0.5">
      <c r="A232" s="68"/>
      <c r="B232" s="68"/>
      <c r="C232" s="60">
        <v>11.99</v>
      </c>
      <c r="D232" s="55" t="s">
        <v>3934</v>
      </c>
      <c r="E232" s="65">
        <v>45532</v>
      </c>
      <c r="F232" s="61">
        <v>23.98</v>
      </c>
    </row>
    <row r="233" spans="1:6" x14ac:dyDescent="0.5">
      <c r="A233" s="68"/>
      <c r="B233" s="68"/>
      <c r="C233" s="60">
        <v>13.99</v>
      </c>
      <c r="D233" s="55" t="s">
        <v>3934</v>
      </c>
      <c r="E233" s="65">
        <v>45532</v>
      </c>
      <c r="F233" s="61">
        <v>41.97</v>
      </c>
    </row>
    <row r="234" spans="1:6" x14ac:dyDescent="0.5">
      <c r="A234" s="68"/>
      <c r="B234" s="68"/>
      <c r="C234" s="60">
        <v>15.99</v>
      </c>
      <c r="D234" s="55" t="s">
        <v>3934</v>
      </c>
      <c r="E234" s="65">
        <v>45532</v>
      </c>
      <c r="F234" s="61">
        <v>15.99</v>
      </c>
    </row>
    <row r="235" spans="1:6" x14ac:dyDescent="0.5">
      <c r="A235" s="62" t="s">
        <v>250</v>
      </c>
      <c r="B235" s="62"/>
      <c r="C235" s="62"/>
      <c r="D235" s="62"/>
      <c r="E235" s="62"/>
      <c r="F235" s="63">
        <v>213.8</v>
      </c>
    </row>
    <row r="239" spans="1:6" x14ac:dyDescent="0.5">
      <c r="A239" s="69" t="s">
        <v>233</v>
      </c>
      <c r="B239" s="69"/>
      <c r="C239" s="69"/>
      <c r="D239" s="69"/>
      <c r="E239" s="69"/>
      <c r="F239" s="69"/>
    </row>
    <row r="240" spans="1:6" x14ac:dyDescent="0.5">
      <c r="A240" s="70" t="s">
        <v>515</v>
      </c>
      <c r="B240" s="70"/>
      <c r="C240" s="70"/>
      <c r="D240" s="70"/>
      <c r="E240" s="70"/>
      <c r="F240" s="70"/>
    </row>
    <row r="242" spans="1:6" ht="34.200000000000003" x14ac:dyDescent="0.5">
      <c r="A242" s="58" t="s">
        <v>2775</v>
      </c>
      <c r="B242" s="58" t="s">
        <v>237</v>
      </c>
      <c r="C242" s="58" t="s">
        <v>239</v>
      </c>
      <c r="D242" s="58" t="s">
        <v>240</v>
      </c>
      <c r="E242" s="58" t="s">
        <v>3922</v>
      </c>
      <c r="F242" s="59" t="s">
        <v>243</v>
      </c>
    </row>
    <row r="243" spans="1:6" x14ac:dyDescent="0.5">
      <c r="A243" s="68" t="s">
        <v>3937</v>
      </c>
      <c r="B243" s="55" t="s">
        <v>3923</v>
      </c>
      <c r="C243" s="60">
        <v>30</v>
      </c>
      <c r="D243" s="55" t="s">
        <v>3934</v>
      </c>
      <c r="E243" s="65">
        <v>45548</v>
      </c>
      <c r="F243" s="61">
        <v>30</v>
      </c>
    </row>
    <row r="244" spans="1:6" ht="20.399999999999999" x14ac:dyDescent="0.5">
      <c r="A244" s="68"/>
      <c r="B244" s="55" t="s">
        <v>3923</v>
      </c>
      <c r="C244" s="60">
        <v>39.950000000000003</v>
      </c>
      <c r="D244" s="55" t="s">
        <v>262</v>
      </c>
      <c r="E244" s="65">
        <v>45556</v>
      </c>
      <c r="F244" s="61">
        <v>39.950000000000003</v>
      </c>
    </row>
    <row r="245" spans="1:6" ht="20.399999999999999" x14ac:dyDescent="0.5">
      <c r="A245" s="68"/>
      <c r="B245" s="55" t="s">
        <v>3923</v>
      </c>
      <c r="C245" s="60">
        <v>11.79</v>
      </c>
      <c r="D245" s="55" t="s">
        <v>262</v>
      </c>
      <c r="E245" s="65">
        <v>45539</v>
      </c>
      <c r="F245" s="61">
        <v>11.79</v>
      </c>
    </row>
    <row r="246" spans="1:6" ht="40.799999999999997" x14ac:dyDescent="0.5">
      <c r="A246" s="55" t="s">
        <v>366</v>
      </c>
      <c r="B246" s="55" t="s">
        <v>967</v>
      </c>
      <c r="C246" s="60">
        <v>2.59</v>
      </c>
      <c r="D246" s="55" t="s">
        <v>247</v>
      </c>
      <c r="E246" s="65">
        <v>45513</v>
      </c>
      <c r="F246" s="61">
        <v>2.59</v>
      </c>
    </row>
    <row r="247" spans="1:6" ht="30.6" x14ac:dyDescent="0.5">
      <c r="A247" s="55" t="s">
        <v>343</v>
      </c>
      <c r="B247" s="55" t="s">
        <v>3938</v>
      </c>
      <c r="C247" s="60">
        <v>13</v>
      </c>
      <c r="D247" s="55" t="s">
        <v>262</v>
      </c>
      <c r="E247" s="65">
        <v>45498</v>
      </c>
      <c r="F247" s="61">
        <v>13</v>
      </c>
    </row>
    <row r="248" spans="1:6" x14ac:dyDescent="0.5">
      <c r="A248" s="62" t="s">
        <v>250</v>
      </c>
      <c r="B248" s="62"/>
      <c r="C248" s="62"/>
      <c r="D248" s="62"/>
      <c r="E248" s="62"/>
      <c r="F248" s="63">
        <v>97.33</v>
      </c>
    </row>
    <row r="252" spans="1:6" x14ac:dyDescent="0.5">
      <c r="A252" s="69" t="s">
        <v>233</v>
      </c>
      <c r="B252" s="69"/>
      <c r="C252" s="69"/>
      <c r="D252" s="69"/>
      <c r="E252" s="69"/>
      <c r="F252" s="69"/>
    </row>
    <row r="253" spans="1:6" x14ac:dyDescent="0.5">
      <c r="A253" s="70" t="s">
        <v>519</v>
      </c>
      <c r="B253" s="70"/>
      <c r="C253" s="70"/>
      <c r="D253" s="70"/>
      <c r="E253" s="70"/>
      <c r="F253" s="70"/>
    </row>
    <row r="255" spans="1:6" ht="34.200000000000003" x14ac:dyDescent="0.5">
      <c r="A255" s="58" t="s">
        <v>2775</v>
      </c>
      <c r="B255" s="58" t="s">
        <v>237</v>
      </c>
      <c r="C255" s="58" t="s">
        <v>239</v>
      </c>
      <c r="D255" s="58" t="s">
        <v>240</v>
      </c>
      <c r="E255" s="58" t="s">
        <v>3922</v>
      </c>
      <c r="F255" s="59" t="s">
        <v>243</v>
      </c>
    </row>
    <row r="256" spans="1:6" ht="51" x14ac:dyDescent="0.5">
      <c r="A256" s="55" t="s">
        <v>244</v>
      </c>
      <c r="B256" s="55" t="s">
        <v>3924</v>
      </c>
      <c r="C256" s="60">
        <v>19</v>
      </c>
      <c r="D256" s="55" t="s">
        <v>521</v>
      </c>
      <c r="E256" s="65">
        <v>45476</v>
      </c>
      <c r="F256" s="61">
        <v>19</v>
      </c>
    </row>
    <row r="257" spans="1:6" x14ac:dyDescent="0.5">
      <c r="A257" s="62" t="s">
        <v>250</v>
      </c>
      <c r="B257" s="62"/>
      <c r="C257" s="62"/>
      <c r="D257" s="62"/>
      <c r="E257" s="62"/>
      <c r="F257" s="63">
        <v>19</v>
      </c>
    </row>
    <row r="261" spans="1:6" x14ac:dyDescent="0.5">
      <c r="A261" s="69" t="s">
        <v>233</v>
      </c>
      <c r="B261" s="69"/>
      <c r="C261" s="69"/>
      <c r="D261" s="69"/>
      <c r="E261" s="69"/>
      <c r="F261" s="69"/>
    </row>
    <row r="262" spans="1:6" x14ac:dyDescent="0.5">
      <c r="A262" s="70" t="s">
        <v>528</v>
      </c>
      <c r="B262" s="70"/>
      <c r="C262" s="70"/>
      <c r="D262" s="70"/>
      <c r="E262" s="70"/>
      <c r="F262" s="70"/>
    </row>
    <row r="264" spans="1:6" ht="34.200000000000003" x14ac:dyDescent="0.5">
      <c r="A264" s="58" t="s">
        <v>2775</v>
      </c>
      <c r="B264" s="58" t="s">
        <v>237</v>
      </c>
      <c r="C264" s="58" t="s">
        <v>239</v>
      </c>
      <c r="D264" s="58" t="s">
        <v>240</v>
      </c>
      <c r="E264" s="58" t="s">
        <v>3922</v>
      </c>
      <c r="F264" s="59" t="s">
        <v>243</v>
      </c>
    </row>
    <row r="265" spans="1:6" x14ac:dyDescent="0.5">
      <c r="A265" s="68" t="s">
        <v>19</v>
      </c>
      <c r="B265" s="68" t="s">
        <v>3926</v>
      </c>
      <c r="C265" s="60">
        <v>9.99</v>
      </c>
      <c r="D265" s="55" t="s">
        <v>247</v>
      </c>
      <c r="E265" s="65">
        <v>45559</v>
      </c>
      <c r="F265" s="61">
        <v>9.99</v>
      </c>
    </row>
    <row r="266" spans="1:6" x14ac:dyDescent="0.5">
      <c r="A266" s="68"/>
      <c r="B266" s="68"/>
      <c r="C266" s="60">
        <v>11.99</v>
      </c>
      <c r="D266" s="55" t="s">
        <v>247</v>
      </c>
      <c r="E266" s="65">
        <v>45559</v>
      </c>
      <c r="F266" s="61">
        <v>11.99</v>
      </c>
    </row>
    <row r="267" spans="1:6" ht="30.6" x14ac:dyDescent="0.5">
      <c r="A267" s="55" t="s">
        <v>301</v>
      </c>
      <c r="B267" s="55" t="s">
        <v>3923</v>
      </c>
      <c r="C267" s="60">
        <v>8.5</v>
      </c>
      <c r="D267" s="55" t="s">
        <v>2781</v>
      </c>
      <c r="E267" s="65">
        <v>45497</v>
      </c>
      <c r="F267" s="61">
        <v>8.5</v>
      </c>
    </row>
    <row r="268" spans="1:6" ht="40.799999999999997" x14ac:dyDescent="0.5">
      <c r="A268" s="55" t="s">
        <v>536</v>
      </c>
      <c r="B268" s="55" t="s">
        <v>3924</v>
      </c>
      <c r="C268" s="60">
        <v>16</v>
      </c>
      <c r="D268" s="55" t="s">
        <v>2781</v>
      </c>
      <c r="E268" s="65">
        <v>45488</v>
      </c>
      <c r="F268" s="61">
        <v>16</v>
      </c>
    </row>
    <row r="269" spans="1:6" x14ac:dyDescent="0.5">
      <c r="A269" s="62" t="s">
        <v>250</v>
      </c>
      <c r="B269" s="62"/>
      <c r="C269" s="62"/>
      <c r="D269" s="62"/>
      <c r="E269" s="62"/>
      <c r="F269" s="63">
        <v>46.48</v>
      </c>
    </row>
    <row r="273" spans="1:6" x14ac:dyDescent="0.5">
      <c r="A273" s="69" t="s">
        <v>233</v>
      </c>
      <c r="B273" s="69"/>
      <c r="C273" s="69"/>
      <c r="D273" s="69"/>
      <c r="E273" s="69"/>
      <c r="F273" s="69"/>
    </row>
    <row r="274" spans="1:6" x14ac:dyDescent="0.5">
      <c r="A274" s="70" t="s">
        <v>555</v>
      </c>
      <c r="B274" s="70"/>
      <c r="C274" s="70"/>
      <c r="D274" s="70"/>
      <c r="E274" s="70"/>
      <c r="F274" s="70"/>
    </row>
    <row r="276" spans="1:6" ht="34.200000000000003" x14ac:dyDescent="0.5">
      <c r="A276" s="58" t="s">
        <v>2775</v>
      </c>
      <c r="B276" s="58" t="s">
        <v>237</v>
      </c>
      <c r="C276" s="58" t="s">
        <v>239</v>
      </c>
      <c r="D276" s="58" t="s">
        <v>240</v>
      </c>
      <c r="E276" s="58" t="s">
        <v>3922</v>
      </c>
      <c r="F276" s="59" t="s">
        <v>243</v>
      </c>
    </row>
    <row r="277" spans="1:6" ht="30.6" x14ac:dyDescent="0.5">
      <c r="A277" s="55" t="s">
        <v>383</v>
      </c>
      <c r="B277" s="55" t="s">
        <v>967</v>
      </c>
      <c r="C277" s="60">
        <v>24.99</v>
      </c>
      <c r="D277" s="55" t="s">
        <v>262</v>
      </c>
      <c r="E277" s="65">
        <v>45519</v>
      </c>
      <c r="F277" s="61">
        <v>24.99</v>
      </c>
    </row>
    <row r="278" spans="1:6" ht="20.399999999999999" x14ac:dyDescent="0.5">
      <c r="A278" s="68" t="s">
        <v>321</v>
      </c>
      <c r="B278" s="68" t="s">
        <v>967</v>
      </c>
      <c r="C278" s="60">
        <v>10.07</v>
      </c>
      <c r="D278" s="55" t="s">
        <v>262</v>
      </c>
      <c r="E278" s="65">
        <v>45511</v>
      </c>
      <c r="F278" s="61">
        <v>10.07</v>
      </c>
    </row>
    <row r="279" spans="1:6" ht="20.399999999999999" x14ac:dyDescent="0.5">
      <c r="A279" s="68"/>
      <c r="B279" s="68"/>
      <c r="C279" s="60">
        <v>11.19</v>
      </c>
      <c r="D279" s="55" t="s">
        <v>262</v>
      </c>
      <c r="E279" s="65">
        <v>45511</v>
      </c>
      <c r="F279" s="61">
        <v>11.19</v>
      </c>
    </row>
    <row r="280" spans="1:6" ht="20.399999999999999" x14ac:dyDescent="0.5">
      <c r="A280" s="68"/>
      <c r="B280" s="68"/>
      <c r="C280" s="60">
        <v>11.69</v>
      </c>
      <c r="D280" s="55" t="s">
        <v>262</v>
      </c>
      <c r="E280" s="65">
        <v>45511</v>
      </c>
      <c r="F280" s="61">
        <v>11.69</v>
      </c>
    </row>
    <row r="281" spans="1:6" ht="20.399999999999999" x14ac:dyDescent="0.5">
      <c r="A281" s="68"/>
      <c r="B281" s="68"/>
      <c r="C281" s="60">
        <v>12.59</v>
      </c>
      <c r="D281" s="55" t="s">
        <v>262</v>
      </c>
      <c r="E281" s="65">
        <v>45511</v>
      </c>
      <c r="F281" s="61">
        <v>12.59</v>
      </c>
    </row>
    <row r="282" spans="1:6" ht="20.399999999999999" x14ac:dyDescent="0.5">
      <c r="A282" s="68"/>
      <c r="B282" s="68"/>
      <c r="C282" s="60">
        <v>12.95</v>
      </c>
      <c r="D282" s="55" t="s">
        <v>262</v>
      </c>
      <c r="E282" s="65">
        <v>45511</v>
      </c>
      <c r="F282" s="61">
        <v>12.95</v>
      </c>
    </row>
    <row r="283" spans="1:6" ht="20.399999999999999" x14ac:dyDescent="0.5">
      <c r="A283" s="68"/>
      <c r="B283" s="68"/>
      <c r="C283" s="60">
        <v>16.95</v>
      </c>
      <c r="D283" s="55" t="s">
        <v>262</v>
      </c>
      <c r="E283" s="65">
        <v>45511</v>
      </c>
      <c r="F283" s="61">
        <v>16.95</v>
      </c>
    </row>
    <row r="284" spans="1:6" x14ac:dyDescent="0.5">
      <c r="A284" s="62" t="s">
        <v>250</v>
      </c>
      <c r="B284" s="62"/>
      <c r="C284" s="62"/>
      <c r="D284" s="62"/>
      <c r="E284" s="62"/>
      <c r="F284" s="63">
        <v>100.43</v>
      </c>
    </row>
    <row r="288" spans="1:6" x14ac:dyDescent="0.5">
      <c r="A288" s="69" t="s">
        <v>233</v>
      </c>
      <c r="B288" s="69"/>
      <c r="C288" s="69"/>
      <c r="D288" s="69"/>
      <c r="E288" s="69"/>
      <c r="F288" s="69"/>
    </row>
    <row r="289" spans="1:6" x14ac:dyDescent="0.5">
      <c r="A289" s="70" t="s">
        <v>560</v>
      </c>
      <c r="B289" s="70"/>
      <c r="C289" s="70"/>
      <c r="D289" s="70"/>
      <c r="E289" s="70"/>
      <c r="F289" s="70"/>
    </row>
    <row r="291" spans="1:6" ht="34.200000000000003" x14ac:dyDescent="0.5">
      <c r="A291" s="58" t="s">
        <v>2775</v>
      </c>
      <c r="B291" s="58" t="s">
        <v>237</v>
      </c>
      <c r="C291" s="58" t="s">
        <v>239</v>
      </c>
      <c r="D291" s="58" t="s">
        <v>240</v>
      </c>
      <c r="E291" s="58" t="s">
        <v>3922</v>
      </c>
      <c r="F291" s="59" t="s">
        <v>243</v>
      </c>
    </row>
    <row r="292" spans="1:6" ht="30.6" x14ac:dyDescent="0.5">
      <c r="A292" s="55" t="s">
        <v>361</v>
      </c>
      <c r="B292" s="55" t="s">
        <v>967</v>
      </c>
      <c r="C292" s="60">
        <v>35</v>
      </c>
      <c r="D292" s="55" t="s">
        <v>290</v>
      </c>
      <c r="E292" s="65">
        <v>45559</v>
      </c>
      <c r="F292" s="61">
        <v>35</v>
      </c>
    </row>
    <row r="293" spans="1:6" ht="40.799999999999997" x14ac:dyDescent="0.5">
      <c r="A293" s="55" t="s">
        <v>351</v>
      </c>
      <c r="B293" s="55" t="s">
        <v>967</v>
      </c>
      <c r="C293" s="60">
        <v>6.99</v>
      </c>
      <c r="D293" s="55" t="s">
        <v>564</v>
      </c>
      <c r="E293" s="65">
        <v>45474</v>
      </c>
      <c r="F293" s="61">
        <v>48.93</v>
      </c>
    </row>
    <row r="294" spans="1:6" x14ac:dyDescent="0.5">
      <c r="A294" s="68" t="s">
        <v>273</v>
      </c>
      <c r="B294" s="68" t="s">
        <v>967</v>
      </c>
      <c r="C294" s="60">
        <v>13</v>
      </c>
      <c r="D294" s="55" t="s">
        <v>564</v>
      </c>
      <c r="E294" s="65">
        <v>45475</v>
      </c>
      <c r="F294" s="61">
        <v>13</v>
      </c>
    </row>
    <row r="295" spans="1:6" x14ac:dyDescent="0.5">
      <c r="A295" s="68"/>
      <c r="B295" s="68"/>
      <c r="C295" s="60">
        <v>27</v>
      </c>
      <c r="D295" s="55" t="s">
        <v>564</v>
      </c>
      <c r="E295" s="65">
        <v>45475</v>
      </c>
      <c r="F295" s="61">
        <v>27</v>
      </c>
    </row>
    <row r="296" spans="1:6" x14ac:dyDescent="0.5">
      <c r="A296" s="68"/>
      <c r="B296" s="68"/>
      <c r="C296" s="60">
        <v>29</v>
      </c>
      <c r="D296" s="55" t="s">
        <v>564</v>
      </c>
      <c r="E296" s="65">
        <v>45475</v>
      </c>
      <c r="F296" s="61">
        <v>29</v>
      </c>
    </row>
    <row r="297" spans="1:6" ht="40.799999999999997" x14ac:dyDescent="0.5">
      <c r="A297" s="55" t="s">
        <v>434</v>
      </c>
      <c r="B297" s="55" t="s">
        <v>3924</v>
      </c>
      <c r="C297" s="60">
        <v>15</v>
      </c>
      <c r="D297" s="55" t="s">
        <v>564</v>
      </c>
      <c r="E297" s="65">
        <v>45542</v>
      </c>
      <c r="F297" s="61">
        <v>15</v>
      </c>
    </row>
    <row r="298" spans="1:6" x14ac:dyDescent="0.5">
      <c r="A298" s="62" t="s">
        <v>250</v>
      </c>
      <c r="B298" s="62"/>
      <c r="C298" s="62"/>
      <c r="D298" s="62"/>
      <c r="E298" s="62"/>
      <c r="F298" s="63">
        <v>167.93</v>
      </c>
    </row>
    <row r="302" spans="1:6" x14ac:dyDescent="0.5">
      <c r="A302" s="69" t="s">
        <v>233</v>
      </c>
      <c r="B302" s="69"/>
      <c r="C302" s="69"/>
      <c r="D302" s="69"/>
      <c r="E302" s="69"/>
      <c r="F302" s="69"/>
    </row>
    <row r="303" spans="1:6" x14ac:dyDescent="0.5">
      <c r="A303" s="70" t="s">
        <v>568</v>
      </c>
      <c r="B303" s="70"/>
      <c r="C303" s="70"/>
      <c r="D303" s="70"/>
      <c r="E303" s="70"/>
      <c r="F303" s="70"/>
    </row>
    <row r="305" spans="1:6" ht="34.200000000000003" x14ac:dyDescent="0.5">
      <c r="A305" s="58" t="s">
        <v>2775</v>
      </c>
      <c r="B305" s="58" t="s">
        <v>237</v>
      </c>
      <c r="C305" s="58" t="s">
        <v>239</v>
      </c>
      <c r="D305" s="58" t="s">
        <v>240</v>
      </c>
      <c r="E305" s="58" t="s">
        <v>3922</v>
      </c>
      <c r="F305" s="59" t="s">
        <v>243</v>
      </c>
    </row>
    <row r="306" spans="1:6" x14ac:dyDescent="0.5">
      <c r="A306" s="68" t="s">
        <v>336</v>
      </c>
      <c r="B306" s="68" t="s">
        <v>3925</v>
      </c>
      <c r="C306" s="71">
        <v>17.989999999999998</v>
      </c>
      <c r="D306" s="68" t="s">
        <v>259</v>
      </c>
      <c r="E306" s="65">
        <v>45492</v>
      </c>
      <c r="F306" s="61">
        <v>17.989999999999998</v>
      </c>
    </row>
    <row r="307" spans="1:6" x14ac:dyDescent="0.5">
      <c r="A307" s="68"/>
      <c r="B307" s="68"/>
      <c r="C307" s="71"/>
      <c r="D307" s="68"/>
      <c r="E307" s="65">
        <v>45504</v>
      </c>
      <c r="F307" s="61">
        <v>17.989999999999998</v>
      </c>
    </row>
    <row r="308" spans="1:6" x14ac:dyDescent="0.5">
      <c r="A308" s="68"/>
      <c r="B308" s="55" t="s">
        <v>3923</v>
      </c>
      <c r="C308" s="60">
        <v>7.19</v>
      </c>
      <c r="D308" s="55" t="s">
        <v>259</v>
      </c>
      <c r="E308" s="65">
        <v>45502</v>
      </c>
      <c r="F308" s="61">
        <v>7.19</v>
      </c>
    </row>
    <row r="309" spans="1:6" x14ac:dyDescent="0.5">
      <c r="A309" s="62" t="s">
        <v>250</v>
      </c>
      <c r="B309" s="62"/>
      <c r="C309" s="62"/>
      <c r="D309" s="62"/>
      <c r="E309" s="62"/>
      <c r="F309" s="63">
        <v>43.17</v>
      </c>
    </row>
    <row r="313" spans="1:6" x14ac:dyDescent="0.5">
      <c r="A313" s="69" t="s">
        <v>233</v>
      </c>
      <c r="B313" s="69"/>
      <c r="C313" s="69"/>
      <c r="D313" s="69"/>
      <c r="E313" s="69"/>
      <c r="F313" s="69"/>
    </row>
    <row r="314" spans="1:6" x14ac:dyDescent="0.5">
      <c r="A314" s="70" t="s">
        <v>580</v>
      </c>
      <c r="B314" s="70"/>
      <c r="C314" s="70"/>
      <c r="D314" s="70"/>
      <c r="E314" s="70"/>
      <c r="F314" s="70"/>
    </row>
    <row r="316" spans="1:6" ht="34.200000000000003" x14ac:dyDescent="0.5">
      <c r="A316" s="58" t="s">
        <v>2775</v>
      </c>
      <c r="B316" s="58" t="s">
        <v>237</v>
      </c>
      <c r="C316" s="58" t="s">
        <v>239</v>
      </c>
      <c r="D316" s="58" t="s">
        <v>240</v>
      </c>
      <c r="E316" s="58" t="s">
        <v>3922</v>
      </c>
      <c r="F316" s="59" t="s">
        <v>243</v>
      </c>
    </row>
    <row r="317" spans="1:6" ht="40.799999999999997" x14ac:dyDescent="0.5">
      <c r="A317" s="55" t="s">
        <v>459</v>
      </c>
      <c r="B317" s="55" t="s">
        <v>967</v>
      </c>
      <c r="C317" s="60">
        <v>26</v>
      </c>
      <c r="D317" s="55" t="s">
        <v>262</v>
      </c>
      <c r="E317" s="65">
        <v>45505</v>
      </c>
      <c r="F317" s="61">
        <v>26</v>
      </c>
    </row>
    <row r="318" spans="1:6" x14ac:dyDescent="0.5">
      <c r="A318" s="68" t="s">
        <v>536</v>
      </c>
      <c r="B318" s="68" t="s">
        <v>3930</v>
      </c>
      <c r="C318" s="60">
        <v>0.6</v>
      </c>
      <c r="D318" s="55" t="s">
        <v>290</v>
      </c>
      <c r="E318" s="65">
        <v>45528</v>
      </c>
      <c r="F318" s="61">
        <v>0.6</v>
      </c>
    </row>
    <row r="319" spans="1:6" ht="20.399999999999999" x14ac:dyDescent="0.5">
      <c r="A319" s="68"/>
      <c r="B319" s="68"/>
      <c r="C319" s="60">
        <v>10</v>
      </c>
      <c r="D319" s="55" t="s">
        <v>262</v>
      </c>
      <c r="E319" s="65">
        <v>45528</v>
      </c>
      <c r="F319" s="61">
        <v>10</v>
      </c>
    </row>
    <row r="320" spans="1:6" x14ac:dyDescent="0.5">
      <c r="A320" s="62" t="s">
        <v>250</v>
      </c>
      <c r="B320" s="62"/>
      <c r="C320" s="62"/>
      <c r="D320" s="62"/>
      <c r="E320" s="62"/>
      <c r="F320" s="63">
        <v>36.6</v>
      </c>
    </row>
    <row r="324" spans="1:6" x14ac:dyDescent="0.5">
      <c r="A324" s="69" t="s">
        <v>233</v>
      </c>
      <c r="B324" s="69"/>
      <c r="C324" s="69"/>
      <c r="D324" s="69"/>
      <c r="E324" s="69"/>
      <c r="F324" s="69"/>
    </row>
    <row r="325" spans="1:6" x14ac:dyDescent="0.5">
      <c r="A325" s="70" t="s">
        <v>2783</v>
      </c>
      <c r="B325" s="70"/>
      <c r="C325" s="70"/>
      <c r="D325" s="70"/>
      <c r="E325" s="70"/>
      <c r="F325" s="70"/>
    </row>
    <row r="327" spans="1:6" ht="34.200000000000003" x14ac:dyDescent="0.5">
      <c r="A327" s="58" t="s">
        <v>2775</v>
      </c>
      <c r="B327" s="58" t="s">
        <v>237</v>
      </c>
      <c r="C327" s="58" t="s">
        <v>239</v>
      </c>
      <c r="D327" s="58" t="s">
        <v>240</v>
      </c>
      <c r="E327" s="58" t="s">
        <v>3922</v>
      </c>
      <c r="F327" s="59" t="s">
        <v>243</v>
      </c>
    </row>
    <row r="328" spans="1:6" x14ac:dyDescent="0.5">
      <c r="A328" s="68" t="s">
        <v>391</v>
      </c>
      <c r="B328" s="68" t="s">
        <v>967</v>
      </c>
      <c r="C328" s="60">
        <v>13.96</v>
      </c>
      <c r="D328" s="55" t="s">
        <v>3934</v>
      </c>
      <c r="E328" s="65">
        <v>45544</v>
      </c>
      <c r="F328" s="61">
        <v>13.96</v>
      </c>
    </row>
    <row r="329" spans="1:6" x14ac:dyDescent="0.5">
      <c r="A329" s="68"/>
      <c r="B329" s="68"/>
      <c r="C329" s="60">
        <v>16.989999999999998</v>
      </c>
      <c r="D329" s="55" t="s">
        <v>3934</v>
      </c>
      <c r="E329" s="65">
        <v>45544</v>
      </c>
      <c r="F329" s="61">
        <v>33.979999999999997</v>
      </c>
    </row>
    <row r="330" spans="1:6" x14ac:dyDescent="0.5">
      <c r="A330" s="68"/>
      <c r="B330" s="68"/>
      <c r="C330" s="60">
        <v>26</v>
      </c>
      <c r="D330" s="55" t="s">
        <v>3934</v>
      </c>
      <c r="E330" s="65">
        <v>45544</v>
      </c>
      <c r="F330" s="61">
        <v>26</v>
      </c>
    </row>
    <row r="331" spans="1:6" x14ac:dyDescent="0.5">
      <c r="A331" s="62" t="s">
        <v>250</v>
      </c>
      <c r="B331" s="62"/>
      <c r="C331" s="62"/>
      <c r="D331" s="62"/>
      <c r="E331" s="62"/>
      <c r="F331" s="63">
        <v>73.94</v>
      </c>
    </row>
    <row r="335" spans="1:6" x14ac:dyDescent="0.5">
      <c r="A335" s="69" t="s">
        <v>233</v>
      </c>
      <c r="B335" s="69"/>
      <c r="C335" s="69"/>
      <c r="D335" s="69"/>
      <c r="E335" s="69"/>
      <c r="F335" s="69"/>
    </row>
    <row r="336" spans="1:6" x14ac:dyDescent="0.5">
      <c r="A336" s="70" t="s">
        <v>630</v>
      </c>
      <c r="B336" s="70"/>
      <c r="C336" s="70"/>
      <c r="D336" s="70"/>
      <c r="E336" s="70"/>
      <c r="F336" s="70"/>
    </row>
    <row r="338" spans="1:6" ht="34.200000000000003" x14ac:dyDescent="0.5">
      <c r="A338" s="58" t="s">
        <v>2775</v>
      </c>
      <c r="B338" s="58" t="s">
        <v>237</v>
      </c>
      <c r="C338" s="58" t="s">
        <v>239</v>
      </c>
      <c r="D338" s="58" t="s">
        <v>240</v>
      </c>
      <c r="E338" s="58" t="s">
        <v>3922</v>
      </c>
      <c r="F338" s="59" t="s">
        <v>243</v>
      </c>
    </row>
    <row r="339" spans="1:6" ht="30.6" x14ac:dyDescent="0.5">
      <c r="A339" s="55" t="s">
        <v>449</v>
      </c>
      <c r="B339" s="55" t="s">
        <v>967</v>
      </c>
      <c r="C339" s="60">
        <v>18</v>
      </c>
      <c r="D339" s="55" t="s">
        <v>632</v>
      </c>
      <c r="E339" s="65">
        <v>45560</v>
      </c>
      <c r="F339" s="61">
        <v>18</v>
      </c>
    </row>
    <row r="340" spans="1:6" ht="40.799999999999997" x14ac:dyDescent="0.5">
      <c r="A340" s="55" t="s">
        <v>341</v>
      </c>
      <c r="B340" s="55" t="s">
        <v>3925</v>
      </c>
      <c r="C340" s="60">
        <v>18</v>
      </c>
      <c r="D340" s="55" t="s">
        <v>632</v>
      </c>
      <c r="E340" s="65">
        <v>45519</v>
      </c>
      <c r="F340" s="61">
        <v>18</v>
      </c>
    </row>
    <row r="341" spans="1:6" ht="30.6" x14ac:dyDescent="0.5">
      <c r="A341" s="55" t="s">
        <v>279</v>
      </c>
      <c r="B341" s="55" t="s">
        <v>3938</v>
      </c>
      <c r="C341" s="60">
        <v>18</v>
      </c>
      <c r="D341" s="55" t="s">
        <v>632</v>
      </c>
      <c r="E341" s="65">
        <v>45531</v>
      </c>
      <c r="F341" s="61">
        <v>18</v>
      </c>
    </row>
    <row r="342" spans="1:6" x14ac:dyDescent="0.5">
      <c r="A342" s="62" t="s">
        <v>250</v>
      </c>
      <c r="B342" s="62"/>
      <c r="C342" s="62"/>
      <c r="D342" s="62"/>
      <c r="E342" s="62"/>
      <c r="F342" s="63">
        <v>54</v>
      </c>
    </row>
    <row r="346" spans="1:6" x14ac:dyDescent="0.5">
      <c r="A346" s="69" t="s">
        <v>233</v>
      </c>
      <c r="B346" s="69"/>
      <c r="C346" s="69"/>
      <c r="D346" s="69"/>
      <c r="E346" s="69"/>
      <c r="F346" s="69"/>
    </row>
    <row r="347" spans="1:6" x14ac:dyDescent="0.5">
      <c r="A347" s="70" t="s">
        <v>647</v>
      </c>
      <c r="B347" s="70"/>
      <c r="C347" s="70"/>
      <c r="D347" s="70"/>
      <c r="E347" s="70"/>
      <c r="F347" s="70"/>
    </row>
    <row r="349" spans="1:6" ht="34.200000000000003" x14ac:dyDescent="0.5">
      <c r="A349" s="58" t="s">
        <v>2775</v>
      </c>
      <c r="B349" s="58" t="s">
        <v>237</v>
      </c>
      <c r="C349" s="58" t="s">
        <v>239</v>
      </c>
      <c r="D349" s="58" t="s">
        <v>240</v>
      </c>
      <c r="E349" s="58" t="s">
        <v>3922</v>
      </c>
      <c r="F349" s="59" t="s">
        <v>243</v>
      </c>
    </row>
    <row r="350" spans="1:6" ht="51" x14ac:dyDescent="0.5">
      <c r="A350" s="55" t="s">
        <v>602</v>
      </c>
      <c r="B350" s="55" t="s">
        <v>967</v>
      </c>
      <c r="C350" s="60">
        <v>2</v>
      </c>
      <c r="D350" s="55" t="s">
        <v>247</v>
      </c>
      <c r="E350" s="65">
        <v>45513</v>
      </c>
      <c r="F350" s="61">
        <v>2</v>
      </c>
    </row>
    <row r="351" spans="1:6" x14ac:dyDescent="0.5">
      <c r="A351" s="62" t="s">
        <v>250</v>
      </c>
      <c r="B351" s="62"/>
      <c r="C351" s="62"/>
      <c r="D351" s="62"/>
      <c r="E351" s="62"/>
      <c r="F351" s="63">
        <v>2</v>
      </c>
    </row>
    <row r="355" spans="1:6" x14ac:dyDescent="0.5">
      <c r="A355" s="69" t="s">
        <v>233</v>
      </c>
      <c r="B355" s="69"/>
      <c r="C355" s="69"/>
      <c r="D355" s="69"/>
      <c r="E355" s="69"/>
      <c r="F355" s="69"/>
    </row>
    <row r="356" spans="1:6" x14ac:dyDescent="0.5">
      <c r="A356" s="70" t="s">
        <v>657</v>
      </c>
      <c r="B356" s="70"/>
      <c r="C356" s="70"/>
      <c r="D356" s="70"/>
      <c r="E356" s="70"/>
      <c r="F356" s="70"/>
    </row>
    <row r="358" spans="1:6" ht="34.200000000000003" x14ac:dyDescent="0.5">
      <c r="A358" s="58" t="s">
        <v>2775</v>
      </c>
      <c r="B358" s="58" t="s">
        <v>237</v>
      </c>
      <c r="C358" s="58" t="s">
        <v>239</v>
      </c>
      <c r="D358" s="58" t="s">
        <v>240</v>
      </c>
      <c r="E358" s="58" t="s">
        <v>3922</v>
      </c>
      <c r="F358" s="59" t="s">
        <v>243</v>
      </c>
    </row>
    <row r="359" spans="1:6" ht="40.799999999999997" x14ac:dyDescent="0.5">
      <c r="A359" s="55" t="s">
        <v>341</v>
      </c>
      <c r="B359" s="55" t="s">
        <v>967</v>
      </c>
      <c r="C359" s="60">
        <v>15</v>
      </c>
      <c r="D359" s="55" t="s">
        <v>247</v>
      </c>
      <c r="E359" s="65">
        <v>45559</v>
      </c>
      <c r="F359" s="61">
        <v>15</v>
      </c>
    </row>
    <row r="360" spans="1:6" x14ac:dyDescent="0.5">
      <c r="A360" s="68" t="s">
        <v>349</v>
      </c>
      <c r="B360" s="68" t="s">
        <v>967</v>
      </c>
      <c r="C360" s="60">
        <v>16</v>
      </c>
      <c r="D360" s="55" t="s">
        <v>290</v>
      </c>
      <c r="E360" s="65">
        <v>45486</v>
      </c>
      <c r="F360" s="61">
        <v>16</v>
      </c>
    </row>
    <row r="361" spans="1:6" x14ac:dyDescent="0.5">
      <c r="A361" s="68"/>
      <c r="B361" s="68"/>
      <c r="C361" s="60">
        <v>17</v>
      </c>
      <c r="D361" s="55" t="s">
        <v>290</v>
      </c>
      <c r="E361" s="65">
        <v>45486</v>
      </c>
      <c r="F361" s="61">
        <v>17</v>
      </c>
    </row>
    <row r="362" spans="1:6" x14ac:dyDescent="0.5">
      <c r="A362" s="68"/>
      <c r="B362" s="68"/>
      <c r="C362" s="60">
        <v>60</v>
      </c>
      <c r="D362" s="55" t="s">
        <v>290</v>
      </c>
      <c r="E362" s="65">
        <v>45486</v>
      </c>
      <c r="F362" s="61">
        <v>60</v>
      </c>
    </row>
    <row r="363" spans="1:6" ht="30.6" x14ac:dyDescent="0.5">
      <c r="A363" s="55" t="s">
        <v>353</v>
      </c>
      <c r="B363" s="55" t="s">
        <v>967</v>
      </c>
      <c r="C363" s="60">
        <v>16</v>
      </c>
      <c r="D363" s="55" t="s">
        <v>290</v>
      </c>
      <c r="E363" s="65">
        <v>45481</v>
      </c>
      <c r="F363" s="61">
        <v>16</v>
      </c>
    </row>
    <row r="364" spans="1:6" x14ac:dyDescent="0.5">
      <c r="A364" s="62" t="s">
        <v>250</v>
      </c>
      <c r="B364" s="62"/>
      <c r="C364" s="62"/>
      <c r="D364" s="62"/>
      <c r="E364" s="62"/>
      <c r="F364" s="63">
        <v>124</v>
      </c>
    </row>
    <row r="368" spans="1:6" x14ac:dyDescent="0.5">
      <c r="A368" s="69" t="s">
        <v>233</v>
      </c>
      <c r="B368" s="69"/>
      <c r="C368" s="69"/>
      <c r="D368" s="69"/>
      <c r="E368" s="69"/>
      <c r="F368" s="69"/>
    </row>
    <row r="369" spans="1:6" x14ac:dyDescent="0.5">
      <c r="A369" s="70" t="s">
        <v>693</v>
      </c>
      <c r="B369" s="70"/>
      <c r="C369" s="70"/>
      <c r="D369" s="70"/>
      <c r="E369" s="70"/>
      <c r="F369" s="70"/>
    </row>
    <row r="371" spans="1:6" ht="34.200000000000003" x14ac:dyDescent="0.5">
      <c r="A371" s="58" t="s">
        <v>2775</v>
      </c>
      <c r="B371" s="58" t="s">
        <v>237</v>
      </c>
      <c r="C371" s="58" t="s">
        <v>239</v>
      </c>
      <c r="D371" s="58" t="s">
        <v>240</v>
      </c>
      <c r="E371" s="58" t="s">
        <v>3922</v>
      </c>
      <c r="F371" s="59" t="s">
        <v>243</v>
      </c>
    </row>
    <row r="372" spans="1:6" ht="20.399999999999999" x14ac:dyDescent="0.5">
      <c r="A372" s="68" t="s">
        <v>269</v>
      </c>
      <c r="B372" s="68" t="s">
        <v>3924</v>
      </c>
      <c r="C372" s="60">
        <v>16</v>
      </c>
      <c r="D372" s="55" t="s">
        <v>262</v>
      </c>
      <c r="E372" s="65">
        <v>45502</v>
      </c>
      <c r="F372" s="61">
        <v>16</v>
      </c>
    </row>
    <row r="373" spans="1:6" ht="20.399999999999999" x14ac:dyDescent="0.5">
      <c r="A373" s="68"/>
      <c r="B373" s="68"/>
      <c r="C373" s="60">
        <v>25</v>
      </c>
      <c r="D373" s="55" t="s">
        <v>262</v>
      </c>
      <c r="E373" s="65">
        <v>45502</v>
      </c>
      <c r="F373" s="61">
        <v>25</v>
      </c>
    </row>
    <row r="374" spans="1:6" ht="20.399999999999999" x14ac:dyDescent="0.5">
      <c r="A374" s="68"/>
      <c r="B374" s="68"/>
      <c r="C374" s="60">
        <v>32</v>
      </c>
      <c r="D374" s="55" t="s">
        <v>262</v>
      </c>
      <c r="E374" s="65">
        <v>45502</v>
      </c>
      <c r="F374" s="61">
        <v>32</v>
      </c>
    </row>
    <row r="375" spans="1:6" ht="20.399999999999999" x14ac:dyDescent="0.5">
      <c r="A375" s="68"/>
      <c r="B375" s="68"/>
      <c r="C375" s="60">
        <v>34</v>
      </c>
      <c r="D375" s="55" t="s">
        <v>262</v>
      </c>
      <c r="E375" s="65">
        <v>45502</v>
      </c>
      <c r="F375" s="61">
        <v>34</v>
      </c>
    </row>
    <row r="376" spans="1:6" ht="20.399999999999999" x14ac:dyDescent="0.5">
      <c r="A376" s="68"/>
      <c r="B376" s="55" t="s">
        <v>3930</v>
      </c>
      <c r="C376" s="60">
        <v>10</v>
      </c>
      <c r="D376" s="55" t="s">
        <v>262</v>
      </c>
      <c r="E376" s="65">
        <v>45502</v>
      </c>
      <c r="F376" s="61">
        <v>10</v>
      </c>
    </row>
    <row r="377" spans="1:6" x14ac:dyDescent="0.5">
      <c r="A377" s="62" t="s">
        <v>250</v>
      </c>
      <c r="B377" s="62"/>
      <c r="C377" s="62"/>
      <c r="D377" s="62"/>
      <c r="E377" s="62"/>
      <c r="F377" s="63">
        <v>117</v>
      </c>
    </row>
    <row r="381" spans="1:6" x14ac:dyDescent="0.5">
      <c r="A381" s="69" t="s">
        <v>233</v>
      </c>
      <c r="B381" s="69"/>
      <c r="C381" s="69"/>
      <c r="D381" s="69"/>
      <c r="E381" s="69"/>
      <c r="F381" s="69"/>
    </row>
    <row r="382" spans="1:6" x14ac:dyDescent="0.5">
      <c r="A382" s="70" t="s">
        <v>3939</v>
      </c>
      <c r="B382" s="70"/>
      <c r="C382" s="70"/>
      <c r="D382" s="70"/>
      <c r="E382" s="70"/>
      <c r="F382" s="70"/>
    </row>
    <row r="384" spans="1:6" ht="34.200000000000003" x14ac:dyDescent="0.5">
      <c r="A384" s="58" t="s">
        <v>2775</v>
      </c>
      <c r="B384" s="58" t="s">
        <v>237</v>
      </c>
      <c r="C384" s="58" t="s">
        <v>239</v>
      </c>
      <c r="D384" s="58" t="s">
        <v>240</v>
      </c>
      <c r="E384" s="58" t="s">
        <v>3922</v>
      </c>
      <c r="F384" s="59" t="s">
        <v>243</v>
      </c>
    </row>
    <row r="385" spans="1:6" ht="71.400000000000006" x14ac:dyDescent="0.5">
      <c r="A385" s="55" t="s">
        <v>305</v>
      </c>
      <c r="B385" s="55" t="s">
        <v>967</v>
      </c>
      <c r="C385" s="60">
        <v>20</v>
      </c>
      <c r="D385" s="55" t="s">
        <v>3940</v>
      </c>
      <c r="E385" s="65">
        <v>45553</v>
      </c>
      <c r="F385" s="61">
        <v>20</v>
      </c>
    </row>
    <row r="386" spans="1:6" x14ac:dyDescent="0.5">
      <c r="A386" s="62" t="s">
        <v>250</v>
      </c>
      <c r="B386" s="62"/>
      <c r="C386" s="62"/>
      <c r="D386" s="62"/>
      <c r="E386" s="62"/>
      <c r="F386" s="63">
        <v>20</v>
      </c>
    </row>
    <row r="390" spans="1:6" x14ac:dyDescent="0.5">
      <c r="A390" s="69" t="s">
        <v>233</v>
      </c>
      <c r="B390" s="69"/>
      <c r="C390" s="69"/>
      <c r="D390" s="69"/>
      <c r="E390" s="69"/>
      <c r="F390" s="69"/>
    </row>
    <row r="391" spans="1:6" x14ac:dyDescent="0.5">
      <c r="A391" s="70" t="s">
        <v>696</v>
      </c>
      <c r="B391" s="70"/>
      <c r="C391" s="70"/>
      <c r="D391" s="70"/>
      <c r="E391" s="70"/>
      <c r="F391" s="70"/>
    </row>
    <row r="393" spans="1:6" ht="34.200000000000003" x14ac:dyDescent="0.5">
      <c r="A393" s="58" t="s">
        <v>2775</v>
      </c>
      <c r="B393" s="58" t="s">
        <v>237</v>
      </c>
      <c r="C393" s="58" t="s">
        <v>239</v>
      </c>
      <c r="D393" s="58" t="s">
        <v>240</v>
      </c>
      <c r="E393" s="58" t="s">
        <v>3922</v>
      </c>
      <c r="F393" s="59" t="s">
        <v>243</v>
      </c>
    </row>
    <row r="394" spans="1:6" x14ac:dyDescent="0.5">
      <c r="A394" s="68" t="s">
        <v>351</v>
      </c>
      <c r="B394" s="68" t="s">
        <v>967</v>
      </c>
      <c r="C394" s="60">
        <v>18.95</v>
      </c>
      <c r="D394" s="55" t="s">
        <v>290</v>
      </c>
      <c r="E394" s="65">
        <v>45512</v>
      </c>
      <c r="F394" s="61">
        <v>18.95</v>
      </c>
    </row>
    <row r="395" spans="1:6" x14ac:dyDescent="0.5">
      <c r="A395" s="68"/>
      <c r="B395" s="68"/>
      <c r="C395" s="60">
        <v>21</v>
      </c>
      <c r="D395" s="55" t="s">
        <v>290</v>
      </c>
      <c r="E395" s="65">
        <v>45512</v>
      </c>
      <c r="F395" s="61">
        <v>21</v>
      </c>
    </row>
    <row r="396" spans="1:6" x14ac:dyDescent="0.5">
      <c r="A396" s="62" t="s">
        <v>250</v>
      </c>
      <c r="B396" s="62"/>
      <c r="C396" s="62"/>
      <c r="D396" s="62"/>
      <c r="E396" s="62"/>
      <c r="F396" s="63">
        <v>39.950000000000003</v>
      </c>
    </row>
    <row r="400" spans="1:6" x14ac:dyDescent="0.5">
      <c r="A400" s="69" t="s">
        <v>233</v>
      </c>
      <c r="B400" s="69"/>
      <c r="C400" s="69"/>
      <c r="D400" s="69"/>
      <c r="E400" s="69"/>
      <c r="F400" s="69"/>
    </row>
    <row r="401" spans="1:6" x14ac:dyDescent="0.5">
      <c r="A401" s="70" t="s">
        <v>703</v>
      </c>
      <c r="B401" s="70"/>
      <c r="C401" s="70"/>
      <c r="D401" s="70"/>
      <c r="E401" s="70"/>
      <c r="F401" s="70"/>
    </row>
    <row r="403" spans="1:6" ht="34.200000000000003" x14ac:dyDescent="0.5">
      <c r="A403" s="58" t="s">
        <v>2775</v>
      </c>
      <c r="B403" s="58" t="s">
        <v>237</v>
      </c>
      <c r="C403" s="58" t="s">
        <v>239</v>
      </c>
      <c r="D403" s="58" t="s">
        <v>240</v>
      </c>
      <c r="E403" s="58" t="s">
        <v>3922</v>
      </c>
      <c r="F403" s="59" t="s">
        <v>243</v>
      </c>
    </row>
    <row r="404" spans="1:6" ht="30.6" x14ac:dyDescent="0.5">
      <c r="A404" s="55" t="s">
        <v>19</v>
      </c>
      <c r="B404" s="55" t="s">
        <v>3930</v>
      </c>
      <c r="C404" s="60">
        <v>11.65</v>
      </c>
      <c r="D404" s="55" t="s">
        <v>262</v>
      </c>
      <c r="E404" s="65">
        <v>45565</v>
      </c>
      <c r="F404" s="61">
        <v>11.65</v>
      </c>
    </row>
    <row r="405" spans="1:6" x14ac:dyDescent="0.5">
      <c r="A405" s="68" t="s">
        <v>706</v>
      </c>
      <c r="B405" s="68" t="s">
        <v>967</v>
      </c>
      <c r="C405" s="60">
        <v>10.73</v>
      </c>
      <c r="D405" s="55" t="s">
        <v>412</v>
      </c>
      <c r="E405" s="65">
        <v>45484</v>
      </c>
      <c r="F405" s="61">
        <v>10.73</v>
      </c>
    </row>
    <row r="406" spans="1:6" x14ac:dyDescent="0.5">
      <c r="A406" s="68"/>
      <c r="B406" s="68"/>
      <c r="C406" s="60">
        <v>12.74</v>
      </c>
      <c r="D406" s="55" t="s">
        <v>412</v>
      </c>
      <c r="E406" s="65">
        <v>45484</v>
      </c>
      <c r="F406" s="61">
        <v>12.74</v>
      </c>
    </row>
    <row r="407" spans="1:6" x14ac:dyDescent="0.5">
      <c r="A407" s="62" t="s">
        <v>250</v>
      </c>
      <c r="B407" s="62"/>
      <c r="C407" s="62"/>
      <c r="D407" s="62"/>
      <c r="E407" s="62"/>
      <c r="F407" s="63">
        <v>35.119999999999997</v>
      </c>
    </row>
    <row r="411" spans="1:6" x14ac:dyDescent="0.5">
      <c r="A411" s="69" t="s">
        <v>233</v>
      </c>
      <c r="B411" s="69"/>
      <c r="C411" s="69"/>
      <c r="D411" s="69"/>
      <c r="E411" s="69"/>
      <c r="F411" s="69"/>
    </row>
    <row r="412" spans="1:6" x14ac:dyDescent="0.5">
      <c r="A412" s="70" t="s">
        <v>714</v>
      </c>
      <c r="B412" s="70"/>
      <c r="C412" s="70"/>
      <c r="D412" s="70"/>
      <c r="E412" s="70"/>
      <c r="F412" s="70"/>
    </row>
    <row r="414" spans="1:6" ht="34.200000000000003" x14ac:dyDescent="0.5">
      <c r="A414" s="58" t="s">
        <v>2775</v>
      </c>
      <c r="B414" s="58" t="s">
        <v>237</v>
      </c>
      <c r="C414" s="58" t="s">
        <v>239</v>
      </c>
      <c r="D414" s="58" t="s">
        <v>240</v>
      </c>
      <c r="E414" s="58" t="s">
        <v>3922</v>
      </c>
      <c r="F414" s="59" t="s">
        <v>243</v>
      </c>
    </row>
    <row r="415" spans="1:6" ht="40.799999999999997" x14ac:dyDescent="0.5">
      <c r="A415" s="55" t="s">
        <v>2776</v>
      </c>
      <c r="B415" s="55" t="s">
        <v>3923</v>
      </c>
      <c r="C415" s="60">
        <v>16.36</v>
      </c>
      <c r="D415" s="55" t="s">
        <v>259</v>
      </c>
      <c r="E415" s="65">
        <v>45554</v>
      </c>
      <c r="F415" s="61">
        <v>16.36</v>
      </c>
    </row>
    <row r="416" spans="1:6" x14ac:dyDescent="0.5">
      <c r="A416" s="68" t="s">
        <v>3928</v>
      </c>
      <c r="B416" s="68" t="s">
        <v>967</v>
      </c>
      <c r="C416" s="60">
        <v>11</v>
      </c>
      <c r="D416" s="55" t="s">
        <v>247</v>
      </c>
      <c r="E416" s="65">
        <v>45558</v>
      </c>
      <c r="F416" s="61">
        <v>11</v>
      </c>
    </row>
    <row r="417" spans="1:6" x14ac:dyDescent="0.5">
      <c r="A417" s="68"/>
      <c r="B417" s="68"/>
      <c r="C417" s="60">
        <v>13</v>
      </c>
      <c r="D417" s="55" t="s">
        <v>247</v>
      </c>
      <c r="E417" s="65">
        <v>45558</v>
      </c>
      <c r="F417" s="61">
        <v>13</v>
      </c>
    </row>
    <row r="418" spans="1:6" x14ac:dyDescent="0.5">
      <c r="A418" s="68"/>
      <c r="B418" s="68"/>
      <c r="C418" s="60">
        <v>16</v>
      </c>
      <c r="D418" s="55" t="s">
        <v>247</v>
      </c>
      <c r="E418" s="65">
        <v>45558</v>
      </c>
      <c r="F418" s="61">
        <v>16</v>
      </c>
    </row>
    <row r="419" spans="1:6" ht="20.399999999999999" x14ac:dyDescent="0.5">
      <c r="A419" s="68"/>
      <c r="B419" s="55" t="s">
        <v>967</v>
      </c>
      <c r="C419" s="60">
        <v>27</v>
      </c>
      <c r="D419" s="55" t="s">
        <v>262</v>
      </c>
      <c r="E419" s="65">
        <v>45524</v>
      </c>
      <c r="F419" s="61">
        <v>27</v>
      </c>
    </row>
    <row r="420" spans="1:6" x14ac:dyDescent="0.5">
      <c r="A420" s="62" t="s">
        <v>250</v>
      </c>
      <c r="B420" s="62"/>
      <c r="C420" s="62"/>
      <c r="D420" s="62"/>
      <c r="E420" s="62"/>
      <c r="F420" s="63">
        <v>83.36</v>
      </c>
    </row>
    <row r="424" spans="1:6" x14ac:dyDescent="0.5">
      <c r="A424" s="69" t="s">
        <v>233</v>
      </c>
      <c r="B424" s="69"/>
      <c r="C424" s="69"/>
      <c r="D424" s="69"/>
      <c r="E424" s="69"/>
      <c r="F424" s="69"/>
    </row>
    <row r="425" spans="1:6" x14ac:dyDescent="0.5">
      <c r="A425" s="70" t="s">
        <v>721</v>
      </c>
      <c r="B425" s="70"/>
      <c r="C425" s="70"/>
      <c r="D425" s="70"/>
      <c r="E425" s="70"/>
      <c r="F425" s="70"/>
    </row>
    <row r="427" spans="1:6" ht="34.200000000000003" x14ac:dyDescent="0.5">
      <c r="A427" s="58" t="s">
        <v>2775</v>
      </c>
      <c r="B427" s="58" t="s">
        <v>237</v>
      </c>
      <c r="C427" s="58" t="s">
        <v>239</v>
      </c>
      <c r="D427" s="58" t="s">
        <v>240</v>
      </c>
      <c r="E427" s="58" t="s">
        <v>3922</v>
      </c>
      <c r="F427" s="59" t="s">
        <v>243</v>
      </c>
    </row>
    <row r="428" spans="1:6" ht="20.399999999999999" x14ac:dyDescent="0.5">
      <c r="A428" s="68" t="s">
        <v>351</v>
      </c>
      <c r="B428" s="55" t="s">
        <v>967</v>
      </c>
      <c r="C428" s="60">
        <v>8.99</v>
      </c>
      <c r="D428" s="55" t="s">
        <v>290</v>
      </c>
      <c r="E428" s="65">
        <v>45552</v>
      </c>
      <c r="F428" s="61">
        <v>8.99</v>
      </c>
    </row>
    <row r="429" spans="1:6" ht="20.399999999999999" x14ac:dyDescent="0.5">
      <c r="A429" s="68"/>
      <c r="B429" s="55" t="s">
        <v>967</v>
      </c>
      <c r="C429" s="60">
        <v>15</v>
      </c>
      <c r="D429" s="55" t="s">
        <v>290</v>
      </c>
      <c r="E429" s="65">
        <v>45483</v>
      </c>
      <c r="F429" s="61">
        <v>15</v>
      </c>
    </row>
    <row r="430" spans="1:6" ht="20.399999999999999" x14ac:dyDescent="0.5">
      <c r="A430" s="68"/>
      <c r="B430" s="55" t="s">
        <v>967</v>
      </c>
      <c r="C430" s="60">
        <v>39.950000000000003</v>
      </c>
      <c r="D430" s="55" t="s">
        <v>290</v>
      </c>
      <c r="E430" s="65">
        <v>45552</v>
      </c>
      <c r="F430" s="61">
        <v>39.950000000000003</v>
      </c>
    </row>
    <row r="431" spans="1:6" x14ac:dyDescent="0.5">
      <c r="A431" s="68" t="s">
        <v>750</v>
      </c>
      <c r="B431" s="68" t="s">
        <v>967</v>
      </c>
      <c r="C431" s="60">
        <v>1</v>
      </c>
      <c r="D431" s="55" t="s">
        <v>290</v>
      </c>
      <c r="E431" s="65">
        <v>45552</v>
      </c>
      <c r="F431" s="61">
        <v>1</v>
      </c>
    </row>
    <row r="432" spans="1:6" x14ac:dyDescent="0.5">
      <c r="A432" s="68"/>
      <c r="B432" s="68"/>
      <c r="C432" s="60">
        <v>8.99</v>
      </c>
      <c r="D432" s="55" t="s">
        <v>290</v>
      </c>
      <c r="E432" s="65">
        <v>45552</v>
      </c>
      <c r="F432" s="61">
        <v>8.99</v>
      </c>
    </row>
    <row r="433" spans="1:6" x14ac:dyDescent="0.5">
      <c r="A433" s="62" t="s">
        <v>250</v>
      </c>
      <c r="B433" s="62"/>
      <c r="C433" s="62"/>
      <c r="D433" s="62"/>
      <c r="E433" s="62"/>
      <c r="F433" s="63">
        <v>73.930000000000007</v>
      </c>
    </row>
    <row r="437" spans="1:6" x14ac:dyDescent="0.5">
      <c r="A437" s="69" t="s">
        <v>233</v>
      </c>
      <c r="B437" s="69"/>
      <c r="C437" s="69"/>
      <c r="D437" s="69"/>
      <c r="E437" s="69"/>
      <c r="F437" s="69"/>
    </row>
    <row r="438" spans="1:6" x14ac:dyDescent="0.5">
      <c r="A438" s="70" t="s">
        <v>731</v>
      </c>
      <c r="B438" s="70"/>
      <c r="C438" s="70"/>
      <c r="D438" s="70"/>
      <c r="E438" s="70"/>
      <c r="F438" s="70"/>
    </row>
    <row r="440" spans="1:6" ht="34.200000000000003" x14ac:dyDescent="0.5">
      <c r="A440" s="58" t="s">
        <v>2775</v>
      </c>
      <c r="B440" s="58" t="s">
        <v>237</v>
      </c>
      <c r="C440" s="58" t="s">
        <v>239</v>
      </c>
      <c r="D440" s="58" t="s">
        <v>240</v>
      </c>
      <c r="E440" s="58" t="s">
        <v>3922</v>
      </c>
      <c r="F440" s="59" t="s">
        <v>243</v>
      </c>
    </row>
    <row r="441" spans="1:6" ht="20.399999999999999" x14ac:dyDescent="0.5">
      <c r="A441" s="55" t="s">
        <v>3928</v>
      </c>
      <c r="B441" s="55" t="s">
        <v>967</v>
      </c>
      <c r="C441" s="60">
        <v>23.95</v>
      </c>
      <c r="D441" s="55" t="s">
        <v>290</v>
      </c>
      <c r="E441" s="65">
        <v>45517</v>
      </c>
      <c r="F441" s="61">
        <v>23.95</v>
      </c>
    </row>
    <row r="442" spans="1:6" x14ac:dyDescent="0.5">
      <c r="A442" s="68" t="s">
        <v>576</v>
      </c>
      <c r="B442" s="68" t="s">
        <v>967</v>
      </c>
      <c r="C442" s="60">
        <v>3.99</v>
      </c>
      <c r="D442" s="55" t="s">
        <v>290</v>
      </c>
      <c r="E442" s="65">
        <v>45482</v>
      </c>
      <c r="F442" s="61">
        <v>3.99</v>
      </c>
    </row>
    <row r="443" spans="1:6" x14ac:dyDescent="0.5">
      <c r="A443" s="68"/>
      <c r="B443" s="68"/>
      <c r="C443" s="60">
        <v>8.99</v>
      </c>
      <c r="D443" s="55" t="s">
        <v>290</v>
      </c>
      <c r="E443" s="65">
        <v>45482</v>
      </c>
      <c r="F443" s="61">
        <v>8.99</v>
      </c>
    </row>
    <row r="444" spans="1:6" ht="20.399999999999999" x14ac:dyDescent="0.5">
      <c r="A444" s="68"/>
      <c r="B444" s="55" t="s">
        <v>967</v>
      </c>
      <c r="C444" s="60">
        <v>60</v>
      </c>
      <c r="D444" s="55" t="s">
        <v>290</v>
      </c>
      <c r="E444" s="65">
        <v>45558</v>
      </c>
      <c r="F444" s="61">
        <v>60</v>
      </c>
    </row>
    <row r="445" spans="1:6" ht="20.399999999999999" x14ac:dyDescent="0.5">
      <c r="A445" s="68"/>
      <c r="B445" s="55" t="s">
        <v>967</v>
      </c>
      <c r="C445" s="60">
        <v>24.95</v>
      </c>
      <c r="D445" s="55" t="s">
        <v>290</v>
      </c>
      <c r="E445" s="65">
        <v>45533</v>
      </c>
      <c r="F445" s="61">
        <v>24.95</v>
      </c>
    </row>
    <row r="446" spans="1:6" x14ac:dyDescent="0.5">
      <c r="A446" s="62" t="s">
        <v>250</v>
      </c>
      <c r="B446" s="62"/>
      <c r="C446" s="62"/>
      <c r="D446" s="62"/>
      <c r="E446" s="62"/>
      <c r="F446" s="63">
        <v>121.88</v>
      </c>
    </row>
    <row r="450" spans="1:6" x14ac:dyDescent="0.5">
      <c r="A450" s="69" t="s">
        <v>233</v>
      </c>
      <c r="B450" s="69"/>
      <c r="C450" s="69"/>
      <c r="D450" s="69"/>
      <c r="E450" s="69"/>
      <c r="F450" s="69"/>
    </row>
    <row r="451" spans="1:6" x14ac:dyDescent="0.5">
      <c r="A451" s="70" t="s">
        <v>758</v>
      </c>
      <c r="B451" s="70"/>
      <c r="C451" s="70"/>
      <c r="D451" s="70"/>
      <c r="E451" s="70"/>
      <c r="F451" s="70"/>
    </row>
    <row r="453" spans="1:6" ht="34.200000000000003" x14ac:dyDescent="0.5">
      <c r="A453" s="58" t="s">
        <v>2775</v>
      </c>
      <c r="B453" s="58" t="s">
        <v>237</v>
      </c>
      <c r="C453" s="58" t="s">
        <v>239</v>
      </c>
      <c r="D453" s="58" t="s">
        <v>240</v>
      </c>
      <c r="E453" s="58" t="s">
        <v>3922</v>
      </c>
      <c r="F453" s="59" t="s">
        <v>243</v>
      </c>
    </row>
    <row r="454" spans="1:6" ht="20.399999999999999" x14ac:dyDescent="0.5">
      <c r="A454" s="68" t="s">
        <v>351</v>
      </c>
      <c r="B454" s="55" t="s">
        <v>967</v>
      </c>
      <c r="C454" s="60">
        <v>13</v>
      </c>
      <c r="D454" s="55" t="s">
        <v>290</v>
      </c>
      <c r="E454" s="65">
        <v>45530</v>
      </c>
      <c r="F454" s="61">
        <v>13</v>
      </c>
    </row>
    <row r="455" spans="1:6" ht="20.399999999999999" x14ac:dyDescent="0.5">
      <c r="A455" s="68"/>
      <c r="B455" s="55" t="s">
        <v>967</v>
      </c>
      <c r="C455" s="60">
        <v>22.99</v>
      </c>
      <c r="D455" s="55" t="s">
        <v>290</v>
      </c>
      <c r="E455" s="65">
        <v>45553</v>
      </c>
      <c r="F455" s="61">
        <v>22.99</v>
      </c>
    </row>
    <row r="456" spans="1:6" ht="20.399999999999999" x14ac:dyDescent="0.5">
      <c r="A456" s="68"/>
      <c r="B456" s="55" t="s">
        <v>967</v>
      </c>
      <c r="C456" s="60">
        <v>50</v>
      </c>
      <c r="D456" s="55" t="s">
        <v>290</v>
      </c>
      <c r="E456" s="65">
        <v>45510</v>
      </c>
      <c r="F456" s="61">
        <v>50</v>
      </c>
    </row>
    <row r="457" spans="1:6" x14ac:dyDescent="0.5">
      <c r="A457" s="68"/>
      <c r="B457" s="55" t="s">
        <v>3923</v>
      </c>
      <c r="C457" s="60">
        <v>25</v>
      </c>
      <c r="D457" s="55" t="s">
        <v>259</v>
      </c>
      <c r="E457" s="65">
        <v>45523</v>
      </c>
      <c r="F457" s="61">
        <v>25</v>
      </c>
    </row>
    <row r="458" spans="1:6" x14ac:dyDescent="0.5">
      <c r="A458" s="68"/>
      <c r="B458" s="55" t="s">
        <v>3923</v>
      </c>
      <c r="C458" s="60">
        <v>12.99</v>
      </c>
      <c r="D458" s="55" t="s">
        <v>3941</v>
      </c>
      <c r="E458" s="65">
        <v>45488</v>
      </c>
      <c r="F458" s="61">
        <v>12.99</v>
      </c>
    </row>
    <row r="459" spans="1:6" x14ac:dyDescent="0.5">
      <c r="A459" s="62" t="s">
        <v>250</v>
      </c>
      <c r="B459" s="62"/>
      <c r="C459" s="62"/>
      <c r="D459" s="62"/>
      <c r="E459" s="62"/>
      <c r="F459" s="63">
        <v>123.98</v>
      </c>
    </row>
    <row r="463" spans="1:6" x14ac:dyDescent="0.5">
      <c r="A463" s="69" t="s">
        <v>233</v>
      </c>
      <c r="B463" s="69"/>
      <c r="C463" s="69"/>
      <c r="D463" s="69"/>
      <c r="E463" s="69"/>
      <c r="F463" s="69"/>
    </row>
    <row r="464" spans="1:6" x14ac:dyDescent="0.5">
      <c r="A464" s="70" t="s">
        <v>763</v>
      </c>
      <c r="B464" s="70"/>
      <c r="C464" s="70"/>
      <c r="D464" s="70"/>
      <c r="E464" s="70"/>
      <c r="F464" s="70"/>
    </row>
    <row r="466" spans="1:6" ht="34.200000000000003" x14ac:dyDescent="0.5">
      <c r="A466" s="58" t="s">
        <v>2775</v>
      </c>
      <c r="B466" s="58" t="s">
        <v>237</v>
      </c>
      <c r="C466" s="58" t="s">
        <v>239</v>
      </c>
      <c r="D466" s="58" t="s">
        <v>240</v>
      </c>
      <c r="E466" s="58" t="s">
        <v>3922</v>
      </c>
      <c r="F466" s="59" t="s">
        <v>243</v>
      </c>
    </row>
    <row r="467" spans="1:6" ht="40.799999999999997" x14ac:dyDescent="0.5">
      <c r="A467" s="55" t="s">
        <v>529</v>
      </c>
      <c r="B467" s="55" t="s">
        <v>3938</v>
      </c>
      <c r="C467" s="60">
        <v>10</v>
      </c>
      <c r="D467" s="55" t="s">
        <v>262</v>
      </c>
      <c r="E467" s="65">
        <v>45533</v>
      </c>
      <c r="F467" s="61">
        <v>10</v>
      </c>
    </row>
    <row r="468" spans="1:6" ht="30.6" x14ac:dyDescent="0.5">
      <c r="A468" s="55" t="s">
        <v>848</v>
      </c>
      <c r="B468" s="55" t="s">
        <v>3925</v>
      </c>
      <c r="C468" s="60">
        <v>5</v>
      </c>
      <c r="D468" s="55" t="s">
        <v>290</v>
      </c>
      <c r="E468" s="65">
        <v>45559</v>
      </c>
      <c r="F468" s="61">
        <v>5</v>
      </c>
    </row>
    <row r="469" spans="1:6" x14ac:dyDescent="0.5">
      <c r="A469" s="62" t="s">
        <v>250</v>
      </c>
      <c r="B469" s="62"/>
      <c r="C469" s="62"/>
      <c r="D469" s="62"/>
      <c r="E469" s="62"/>
      <c r="F469" s="63">
        <v>15</v>
      </c>
    </row>
    <row r="473" spans="1:6" x14ac:dyDescent="0.5">
      <c r="A473" s="69" t="s">
        <v>233</v>
      </c>
      <c r="B473" s="69"/>
      <c r="C473" s="69"/>
      <c r="D473" s="69"/>
      <c r="E473" s="69"/>
      <c r="F473" s="69"/>
    </row>
    <row r="474" spans="1:6" x14ac:dyDescent="0.5">
      <c r="A474" s="70" t="s">
        <v>769</v>
      </c>
      <c r="B474" s="70"/>
      <c r="C474" s="70"/>
      <c r="D474" s="70"/>
      <c r="E474" s="70"/>
      <c r="F474" s="70"/>
    </row>
    <row r="476" spans="1:6" ht="34.200000000000003" x14ac:dyDescent="0.5">
      <c r="A476" s="58" t="s">
        <v>2775</v>
      </c>
      <c r="B476" s="58" t="s">
        <v>237</v>
      </c>
      <c r="C476" s="58" t="s">
        <v>239</v>
      </c>
      <c r="D476" s="58" t="s">
        <v>240</v>
      </c>
      <c r="E476" s="58" t="s">
        <v>3922</v>
      </c>
      <c r="F476" s="59" t="s">
        <v>243</v>
      </c>
    </row>
    <row r="477" spans="1:6" ht="20.399999999999999" x14ac:dyDescent="0.5">
      <c r="A477" s="68" t="s">
        <v>471</v>
      </c>
      <c r="B477" s="55" t="s">
        <v>967</v>
      </c>
      <c r="C477" s="60">
        <v>33</v>
      </c>
      <c r="D477" s="55" t="s">
        <v>773</v>
      </c>
      <c r="E477" s="65">
        <v>45516</v>
      </c>
      <c r="F477" s="61">
        <v>33</v>
      </c>
    </row>
    <row r="478" spans="1:6" ht="20.399999999999999" x14ac:dyDescent="0.5">
      <c r="A478" s="68"/>
      <c r="B478" s="55" t="s">
        <v>967</v>
      </c>
      <c r="C478" s="60">
        <v>26</v>
      </c>
      <c r="D478" s="55" t="s">
        <v>290</v>
      </c>
      <c r="E478" s="65">
        <v>45519</v>
      </c>
      <c r="F478" s="61">
        <v>26</v>
      </c>
    </row>
    <row r="479" spans="1:6" ht="51" x14ac:dyDescent="0.5">
      <c r="A479" s="55" t="s">
        <v>244</v>
      </c>
      <c r="B479" s="55" t="s">
        <v>3930</v>
      </c>
      <c r="C479" s="60">
        <v>10</v>
      </c>
      <c r="D479" s="55" t="s">
        <v>773</v>
      </c>
      <c r="E479" s="65">
        <v>45502</v>
      </c>
      <c r="F479" s="61">
        <v>10</v>
      </c>
    </row>
    <row r="480" spans="1:6" ht="30.6" x14ac:dyDescent="0.5">
      <c r="A480" s="55" t="s">
        <v>301</v>
      </c>
      <c r="B480" s="55" t="s">
        <v>967</v>
      </c>
      <c r="C480" s="60">
        <v>18.989999999999998</v>
      </c>
      <c r="D480" s="55" t="s">
        <v>290</v>
      </c>
      <c r="E480" s="65">
        <v>45475</v>
      </c>
      <c r="F480" s="61">
        <v>18.989999999999998</v>
      </c>
    </row>
    <row r="481" spans="1:6" ht="40.799999999999997" x14ac:dyDescent="0.5">
      <c r="A481" s="55" t="s">
        <v>536</v>
      </c>
      <c r="B481" s="55" t="s">
        <v>967</v>
      </c>
      <c r="C481" s="60">
        <v>5</v>
      </c>
      <c r="D481" s="55" t="s">
        <v>247</v>
      </c>
      <c r="E481" s="65">
        <v>45563</v>
      </c>
      <c r="F481" s="61">
        <v>10</v>
      </c>
    </row>
    <row r="482" spans="1:6" x14ac:dyDescent="0.5">
      <c r="A482" s="62" t="s">
        <v>250</v>
      </c>
      <c r="B482" s="62"/>
      <c r="C482" s="62"/>
      <c r="D482" s="62"/>
      <c r="E482" s="62"/>
      <c r="F482" s="63">
        <v>97.99</v>
      </c>
    </row>
    <row r="486" spans="1:6" x14ac:dyDescent="0.5">
      <c r="A486" s="69" t="s">
        <v>233</v>
      </c>
      <c r="B486" s="69"/>
      <c r="C486" s="69"/>
      <c r="D486" s="69"/>
      <c r="E486" s="69"/>
      <c r="F486" s="69"/>
    </row>
    <row r="487" spans="1:6" x14ac:dyDescent="0.5">
      <c r="A487" s="70" t="s">
        <v>3942</v>
      </c>
      <c r="B487" s="70"/>
      <c r="C487" s="70"/>
      <c r="D487" s="70"/>
      <c r="E487" s="70"/>
      <c r="F487" s="70"/>
    </row>
    <row r="489" spans="1:6" ht="34.200000000000003" x14ac:dyDescent="0.5">
      <c r="A489" s="58" t="s">
        <v>2775</v>
      </c>
      <c r="B489" s="58" t="s">
        <v>237</v>
      </c>
      <c r="C489" s="58" t="s">
        <v>239</v>
      </c>
      <c r="D489" s="58" t="s">
        <v>240</v>
      </c>
      <c r="E489" s="58" t="s">
        <v>3922</v>
      </c>
      <c r="F489" s="59" t="s">
        <v>243</v>
      </c>
    </row>
    <row r="490" spans="1:6" x14ac:dyDescent="0.5">
      <c r="A490" s="68" t="s">
        <v>532</v>
      </c>
      <c r="B490" s="68" t="s">
        <v>967</v>
      </c>
      <c r="C490" s="60">
        <v>7</v>
      </c>
      <c r="D490" s="55" t="s">
        <v>247</v>
      </c>
      <c r="E490" s="65">
        <v>45517</v>
      </c>
      <c r="F490" s="61">
        <v>7</v>
      </c>
    </row>
    <row r="491" spans="1:6" x14ac:dyDescent="0.5">
      <c r="A491" s="68"/>
      <c r="B491" s="68"/>
      <c r="C491" s="60">
        <v>17</v>
      </c>
      <c r="D491" s="55" t="s">
        <v>247</v>
      </c>
      <c r="E491" s="65">
        <v>45517</v>
      </c>
      <c r="F491" s="61">
        <v>17</v>
      </c>
    </row>
    <row r="492" spans="1:6" x14ac:dyDescent="0.5">
      <c r="A492" s="68"/>
      <c r="B492" s="68"/>
      <c r="C492" s="60">
        <v>17.989999999999998</v>
      </c>
      <c r="D492" s="55" t="s">
        <v>3943</v>
      </c>
      <c r="E492" s="65">
        <v>45517</v>
      </c>
      <c r="F492" s="61">
        <v>17.989999999999998</v>
      </c>
    </row>
    <row r="493" spans="1:6" x14ac:dyDescent="0.5">
      <c r="A493" s="62" t="s">
        <v>250</v>
      </c>
      <c r="B493" s="62"/>
      <c r="C493" s="62"/>
      <c r="D493" s="62"/>
      <c r="E493" s="62"/>
      <c r="F493" s="63">
        <v>41.99</v>
      </c>
    </row>
    <row r="497" spans="1:6" x14ac:dyDescent="0.5">
      <c r="A497" s="69" t="s">
        <v>233</v>
      </c>
      <c r="B497" s="69"/>
      <c r="C497" s="69"/>
      <c r="D497" s="69"/>
      <c r="E497" s="69"/>
      <c r="F497" s="69"/>
    </row>
    <row r="498" spans="1:6" x14ac:dyDescent="0.5">
      <c r="A498" s="70" t="s">
        <v>785</v>
      </c>
      <c r="B498" s="70"/>
      <c r="C498" s="70"/>
      <c r="D498" s="70"/>
      <c r="E498" s="70"/>
      <c r="F498" s="70"/>
    </row>
    <row r="500" spans="1:6" ht="34.200000000000003" x14ac:dyDescent="0.5">
      <c r="A500" s="58" t="s">
        <v>2775</v>
      </c>
      <c r="B500" s="58" t="s">
        <v>237</v>
      </c>
      <c r="C500" s="58" t="s">
        <v>239</v>
      </c>
      <c r="D500" s="58" t="s">
        <v>240</v>
      </c>
      <c r="E500" s="58" t="s">
        <v>3922</v>
      </c>
      <c r="F500" s="59" t="s">
        <v>243</v>
      </c>
    </row>
    <row r="501" spans="1:6" ht="40.799999999999997" x14ac:dyDescent="0.5">
      <c r="A501" s="55" t="s">
        <v>332</v>
      </c>
      <c r="B501" s="55" t="s">
        <v>967</v>
      </c>
      <c r="C501" s="60">
        <v>10.79</v>
      </c>
      <c r="D501" s="55" t="s">
        <v>247</v>
      </c>
      <c r="E501" s="65">
        <v>45498</v>
      </c>
      <c r="F501" s="61">
        <v>10.79</v>
      </c>
    </row>
    <row r="502" spans="1:6" x14ac:dyDescent="0.5">
      <c r="A502" s="62" t="s">
        <v>250</v>
      </c>
      <c r="B502" s="62"/>
      <c r="C502" s="62"/>
      <c r="D502" s="62"/>
      <c r="E502" s="62"/>
      <c r="F502" s="63">
        <v>10.79</v>
      </c>
    </row>
    <row r="506" spans="1:6" x14ac:dyDescent="0.5">
      <c r="A506" s="69" t="s">
        <v>233</v>
      </c>
      <c r="B506" s="69"/>
      <c r="C506" s="69"/>
      <c r="D506" s="69"/>
      <c r="E506" s="69"/>
      <c r="F506" s="69"/>
    </row>
    <row r="507" spans="1:6" x14ac:dyDescent="0.5">
      <c r="A507" s="70" t="s">
        <v>2786</v>
      </c>
      <c r="B507" s="70"/>
      <c r="C507" s="70"/>
      <c r="D507" s="70"/>
      <c r="E507" s="70"/>
      <c r="F507" s="70"/>
    </row>
    <row r="509" spans="1:6" ht="34.200000000000003" x14ac:dyDescent="0.5">
      <c r="A509" s="58" t="s">
        <v>2775</v>
      </c>
      <c r="B509" s="58" t="s">
        <v>237</v>
      </c>
      <c r="C509" s="58" t="s">
        <v>239</v>
      </c>
      <c r="D509" s="58" t="s">
        <v>240</v>
      </c>
      <c r="E509" s="58" t="s">
        <v>3922</v>
      </c>
      <c r="F509" s="59" t="s">
        <v>243</v>
      </c>
    </row>
    <row r="510" spans="1:6" x14ac:dyDescent="0.5">
      <c r="A510" s="68" t="s">
        <v>263</v>
      </c>
      <c r="B510" s="68" t="s">
        <v>967</v>
      </c>
      <c r="C510" s="60">
        <v>13</v>
      </c>
      <c r="D510" s="55" t="s">
        <v>247</v>
      </c>
      <c r="E510" s="65">
        <v>45523</v>
      </c>
      <c r="F510" s="61">
        <v>13</v>
      </c>
    </row>
    <row r="511" spans="1:6" x14ac:dyDescent="0.5">
      <c r="A511" s="68"/>
      <c r="B511" s="68"/>
      <c r="C511" s="60">
        <v>16</v>
      </c>
      <c r="D511" s="55" t="s">
        <v>247</v>
      </c>
      <c r="E511" s="65">
        <v>45523</v>
      </c>
      <c r="F511" s="61">
        <v>16</v>
      </c>
    </row>
    <row r="512" spans="1:6" x14ac:dyDescent="0.5">
      <c r="A512" s="62" t="s">
        <v>250</v>
      </c>
      <c r="B512" s="62"/>
      <c r="C512" s="62"/>
      <c r="D512" s="62"/>
      <c r="E512" s="62"/>
      <c r="F512" s="63">
        <v>29</v>
      </c>
    </row>
    <row r="516" spans="1:6" x14ac:dyDescent="0.5">
      <c r="A516" s="69" t="s">
        <v>233</v>
      </c>
      <c r="B516" s="69"/>
      <c r="C516" s="69"/>
      <c r="D516" s="69"/>
      <c r="E516" s="69"/>
      <c r="F516" s="69"/>
    </row>
    <row r="517" spans="1:6" x14ac:dyDescent="0.5">
      <c r="A517" s="70" t="s">
        <v>818</v>
      </c>
      <c r="B517" s="70"/>
      <c r="C517" s="70"/>
      <c r="D517" s="70"/>
      <c r="E517" s="70"/>
      <c r="F517" s="70"/>
    </row>
    <row r="519" spans="1:6" ht="34.200000000000003" x14ac:dyDescent="0.5">
      <c r="A519" s="58" t="s">
        <v>2775</v>
      </c>
      <c r="B519" s="58" t="s">
        <v>237</v>
      </c>
      <c r="C519" s="58" t="s">
        <v>239</v>
      </c>
      <c r="D519" s="58" t="s">
        <v>240</v>
      </c>
      <c r="E519" s="58" t="s">
        <v>3922</v>
      </c>
      <c r="F519" s="59" t="s">
        <v>243</v>
      </c>
    </row>
    <row r="520" spans="1:6" ht="30.6" x14ac:dyDescent="0.5">
      <c r="A520" s="55" t="s">
        <v>558</v>
      </c>
      <c r="B520" s="55" t="s">
        <v>967</v>
      </c>
      <c r="C520" s="60">
        <v>8</v>
      </c>
      <c r="D520" s="55" t="s">
        <v>2787</v>
      </c>
      <c r="E520" s="65">
        <v>45523</v>
      </c>
      <c r="F520" s="61">
        <v>8</v>
      </c>
    </row>
    <row r="521" spans="1:6" x14ac:dyDescent="0.5">
      <c r="A521" s="68" t="s">
        <v>273</v>
      </c>
      <c r="B521" s="68" t="s">
        <v>967</v>
      </c>
      <c r="C521" s="60">
        <v>17</v>
      </c>
      <c r="D521" s="55" t="s">
        <v>2787</v>
      </c>
      <c r="E521" s="65">
        <v>45510</v>
      </c>
      <c r="F521" s="61">
        <v>17</v>
      </c>
    </row>
    <row r="522" spans="1:6" x14ac:dyDescent="0.5">
      <c r="A522" s="68"/>
      <c r="B522" s="68"/>
      <c r="C522" s="60">
        <v>19</v>
      </c>
      <c r="D522" s="55" t="s">
        <v>2787</v>
      </c>
      <c r="E522" s="65">
        <v>45510</v>
      </c>
      <c r="F522" s="61">
        <v>19</v>
      </c>
    </row>
    <row r="523" spans="1:6" x14ac:dyDescent="0.5">
      <c r="A523" s="62" t="s">
        <v>250</v>
      </c>
      <c r="B523" s="62"/>
      <c r="C523" s="62"/>
      <c r="D523" s="62"/>
      <c r="E523" s="62"/>
      <c r="F523" s="63">
        <v>44</v>
      </c>
    </row>
    <row r="527" spans="1:6" x14ac:dyDescent="0.5">
      <c r="A527" s="69" t="s">
        <v>233</v>
      </c>
      <c r="B527" s="69"/>
      <c r="C527" s="69"/>
      <c r="D527" s="69"/>
      <c r="E527" s="69"/>
      <c r="F527" s="69"/>
    </row>
    <row r="528" spans="1:6" x14ac:dyDescent="0.5">
      <c r="A528" s="70" t="s">
        <v>825</v>
      </c>
      <c r="B528" s="70"/>
      <c r="C528" s="70"/>
      <c r="D528" s="70"/>
      <c r="E528" s="70"/>
      <c r="F528" s="70"/>
    </row>
    <row r="530" spans="1:6" ht="34.200000000000003" x14ac:dyDescent="0.5">
      <c r="A530" s="58" t="s">
        <v>2775</v>
      </c>
      <c r="B530" s="58" t="s">
        <v>237</v>
      </c>
      <c r="C530" s="58" t="s">
        <v>239</v>
      </c>
      <c r="D530" s="58" t="s">
        <v>240</v>
      </c>
      <c r="E530" s="58" t="s">
        <v>3922</v>
      </c>
      <c r="F530" s="59" t="s">
        <v>243</v>
      </c>
    </row>
    <row r="531" spans="1:6" ht="40.799999999999997" x14ac:dyDescent="0.5">
      <c r="A531" s="55" t="s">
        <v>265</v>
      </c>
      <c r="B531" s="55" t="s">
        <v>3938</v>
      </c>
      <c r="C531" s="60">
        <v>9.9600000000000009</v>
      </c>
      <c r="D531" s="55" t="s">
        <v>827</v>
      </c>
      <c r="E531" s="65">
        <v>45483</v>
      </c>
      <c r="F531" s="61">
        <v>9.9600000000000009</v>
      </c>
    </row>
    <row r="532" spans="1:6" ht="30.6" x14ac:dyDescent="0.5">
      <c r="A532" s="55" t="s">
        <v>383</v>
      </c>
      <c r="B532" s="55" t="s">
        <v>3925</v>
      </c>
      <c r="C532" s="60">
        <v>20.39</v>
      </c>
      <c r="D532" s="55" t="s">
        <v>262</v>
      </c>
      <c r="E532" s="65">
        <v>45496</v>
      </c>
      <c r="F532" s="61">
        <v>20.39</v>
      </c>
    </row>
    <row r="533" spans="1:6" x14ac:dyDescent="0.5">
      <c r="A533" s="62" t="s">
        <v>250</v>
      </c>
      <c r="B533" s="62"/>
      <c r="C533" s="62"/>
      <c r="D533" s="62"/>
      <c r="E533" s="62"/>
      <c r="F533" s="63">
        <v>30.35</v>
      </c>
    </row>
    <row r="537" spans="1:6" x14ac:dyDescent="0.5">
      <c r="A537" s="69" t="s">
        <v>233</v>
      </c>
      <c r="B537" s="69"/>
      <c r="C537" s="69"/>
      <c r="D537" s="69"/>
      <c r="E537" s="69"/>
      <c r="F537" s="69"/>
    </row>
    <row r="538" spans="1:6" x14ac:dyDescent="0.5">
      <c r="A538" s="70" t="s">
        <v>3944</v>
      </c>
      <c r="B538" s="70"/>
      <c r="C538" s="70"/>
      <c r="D538" s="70"/>
      <c r="E538" s="70"/>
      <c r="F538" s="70"/>
    </row>
    <row r="540" spans="1:6" ht="34.200000000000003" x14ac:dyDescent="0.5">
      <c r="A540" s="58" t="s">
        <v>2775</v>
      </c>
      <c r="B540" s="58" t="s">
        <v>237</v>
      </c>
      <c r="C540" s="58" t="s">
        <v>239</v>
      </c>
      <c r="D540" s="58" t="s">
        <v>240</v>
      </c>
      <c r="E540" s="58" t="s">
        <v>3922</v>
      </c>
      <c r="F540" s="59" t="s">
        <v>243</v>
      </c>
    </row>
    <row r="541" spans="1:6" ht="51" x14ac:dyDescent="0.5">
      <c r="A541" s="55" t="s">
        <v>414</v>
      </c>
      <c r="B541" s="55" t="s">
        <v>3923</v>
      </c>
      <c r="C541" s="60">
        <v>15</v>
      </c>
      <c r="D541" s="55" t="s">
        <v>3945</v>
      </c>
      <c r="E541" s="65">
        <v>45517</v>
      </c>
      <c r="F541" s="61">
        <v>15</v>
      </c>
    </row>
    <row r="542" spans="1:6" x14ac:dyDescent="0.5">
      <c r="A542" s="62" t="s">
        <v>250</v>
      </c>
      <c r="B542" s="62"/>
      <c r="C542" s="62"/>
      <c r="D542" s="62"/>
      <c r="E542" s="62"/>
      <c r="F542" s="63">
        <v>15</v>
      </c>
    </row>
    <row r="546" spans="1:6" x14ac:dyDescent="0.5">
      <c r="A546" s="69" t="s">
        <v>233</v>
      </c>
      <c r="B546" s="69"/>
      <c r="C546" s="69"/>
      <c r="D546" s="69"/>
      <c r="E546" s="69"/>
      <c r="F546" s="69"/>
    </row>
    <row r="547" spans="1:6" x14ac:dyDescent="0.5">
      <c r="A547" s="70" t="s">
        <v>873</v>
      </c>
      <c r="B547" s="70"/>
      <c r="C547" s="70"/>
      <c r="D547" s="70"/>
      <c r="E547" s="70"/>
      <c r="F547" s="70"/>
    </row>
    <row r="549" spans="1:6" ht="34.200000000000003" x14ac:dyDescent="0.5">
      <c r="A549" s="58" t="s">
        <v>2775</v>
      </c>
      <c r="B549" s="58" t="s">
        <v>237</v>
      </c>
      <c r="C549" s="58" t="s">
        <v>239</v>
      </c>
      <c r="D549" s="58" t="s">
        <v>240</v>
      </c>
      <c r="E549" s="58" t="s">
        <v>3922</v>
      </c>
      <c r="F549" s="59" t="s">
        <v>243</v>
      </c>
    </row>
    <row r="550" spans="1:6" ht="40.799999999999997" x14ac:dyDescent="0.5">
      <c r="A550" s="55" t="s">
        <v>314</v>
      </c>
      <c r="B550" s="55" t="s">
        <v>3925</v>
      </c>
      <c r="C550" s="60">
        <v>25</v>
      </c>
      <c r="D550" s="55" t="s">
        <v>247</v>
      </c>
      <c r="E550" s="65">
        <v>45474</v>
      </c>
      <c r="F550" s="61">
        <v>25</v>
      </c>
    </row>
    <row r="551" spans="1:6" ht="20.399999999999999" x14ac:dyDescent="0.5">
      <c r="A551" s="68" t="s">
        <v>602</v>
      </c>
      <c r="B551" s="68" t="s">
        <v>967</v>
      </c>
      <c r="C551" s="60">
        <v>16</v>
      </c>
      <c r="D551" s="55" t="s">
        <v>262</v>
      </c>
      <c r="E551" s="65">
        <v>45533</v>
      </c>
      <c r="F551" s="61">
        <v>16</v>
      </c>
    </row>
    <row r="552" spans="1:6" ht="20.399999999999999" x14ac:dyDescent="0.5">
      <c r="A552" s="68"/>
      <c r="B552" s="68"/>
      <c r="C552" s="60">
        <v>18</v>
      </c>
      <c r="D552" s="55" t="s">
        <v>262</v>
      </c>
      <c r="E552" s="65">
        <v>45533</v>
      </c>
      <c r="F552" s="61">
        <v>18</v>
      </c>
    </row>
    <row r="553" spans="1:6" ht="20.399999999999999" x14ac:dyDescent="0.5">
      <c r="A553" s="68" t="s">
        <v>2776</v>
      </c>
      <c r="B553" s="68" t="s">
        <v>967</v>
      </c>
      <c r="C553" s="60">
        <v>7</v>
      </c>
      <c r="D553" s="55" t="s">
        <v>262</v>
      </c>
      <c r="E553" s="65">
        <v>45514</v>
      </c>
      <c r="F553" s="61">
        <v>7</v>
      </c>
    </row>
    <row r="554" spans="1:6" ht="20.399999999999999" x14ac:dyDescent="0.5">
      <c r="A554" s="68"/>
      <c r="B554" s="68"/>
      <c r="C554" s="60">
        <v>8</v>
      </c>
      <c r="D554" s="55" t="s">
        <v>262</v>
      </c>
      <c r="E554" s="65">
        <v>45514</v>
      </c>
      <c r="F554" s="61">
        <v>8</v>
      </c>
    </row>
    <row r="555" spans="1:6" x14ac:dyDescent="0.5">
      <c r="A555" s="62" t="s">
        <v>250</v>
      </c>
      <c r="B555" s="62"/>
      <c r="C555" s="62"/>
      <c r="D555" s="62"/>
      <c r="E555" s="62"/>
      <c r="F555" s="63">
        <v>74</v>
      </c>
    </row>
    <row r="559" spans="1:6" x14ac:dyDescent="0.5">
      <c r="A559" s="69" t="s">
        <v>233</v>
      </c>
      <c r="B559" s="69"/>
      <c r="C559" s="69"/>
      <c r="D559" s="69"/>
      <c r="E559" s="69"/>
      <c r="F559" s="69"/>
    </row>
    <row r="560" spans="1:6" x14ac:dyDescent="0.5">
      <c r="A560" s="70" t="s">
        <v>884</v>
      </c>
      <c r="B560" s="70"/>
      <c r="C560" s="70"/>
      <c r="D560" s="70"/>
      <c r="E560" s="70"/>
      <c r="F560" s="70"/>
    </row>
    <row r="562" spans="1:6" ht="34.200000000000003" x14ac:dyDescent="0.5">
      <c r="A562" s="58" t="s">
        <v>2775</v>
      </c>
      <c r="B562" s="58" t="s">
        <v>237</v>
      </c>
      <c r="C562" s="58" t="s">
        <v>239</v>
      </c>
      <c r="D562" s="58" t="s">
        <v>240</v>
      </c>
      <c r="E562" s="58" t="s">
        <v>3922</v>
      </c>
      <c r="F562" s="59" t="s">
        <v>243</v>
      </c>
    </row>
    <row r="563" spans="1:6" ht="51" x14ac:dyDescent="0.5">
      <c r="A563" s="55" t="s">
        <v>754</v>
      </c>
      <c r="B563" s="55" t="s">
        <v>967</v>
      </c>
      <c r="C563" s="60">
        <v>26.99</v>
      </c>
      <c r="D563" s="55" t="s">
        <v>247</v>
      </c>
      <c r="E563" s="65">
        <v>45560</v>
      </c>
      <c r="F563" s="61">
        <v>26.99</v>
      </c>
    </row>
    <row r="564" spans="1:6" x14ac:dyDescent="0.5">
      <c r="A564" s="62" t="s">
        <v>250</v>
      </c>
      <c r="B564" s="62"/>
      <c r="C564" s="62"/>
      <c r="D564" s="62"/>
      <c r="E564" s="62"/>
      <c r="F564" s="63">
        <v>26.99</v>
      </c>
    </row>
    <row r="568" spans="1:6" x14ac:dyDescent="0.5">
      <c r="A568" s="69" t="s">
        <v>233</v>
      </c>
      <c r="B568" s="69"/>
      <c r="C568" s="69"/>
      <c r="D568" s="69"/>
      <c r="E568" s="69"/>
      <c r="F568" s="69"/>
    </row>
    <row r="569" spans="1:6" x14ac:dyDescent="0.5">
      <c r="A569" s="70" t="s">
        <v>2788</v>
      </c>
      <c r="B569" s="70"/>
      <c r="C569" s="70"/>
      <c r="D569" s="70"/>
      <c r="E569" s="70"/>
      <c r="F569" s="70"/>
    </row>
    <row r="571" spans="1:6" ht="34.200000000000003" x14ac:dyDescent="0.5">
      <c r="A571" s="58" t="s">
        <v>2775</v>
      </c>
      <c r="B571" s="58" t="s">
        <v>237</v>
      </c>
      <c r="C571" s="58" t="s">
        <v>239</v>
      </c>
      <c r="D571" s="58" t="s">
        <v>240</v>
      </c>
      <c r="E571" s="58" t="s">
        <v>3922</v>
      </c>
      <c r="F571" s="59" t="s">
        <v>243</v>
      </c>
    </row>
    <row r="572" spans="1:6" ht="30.6" x14ac:dyDescent="0.5">
      <c r="A572" s="55" t="s">
        <v>273</v>
      </c>
      <c r="B572" s="55" t="s">
        <v>967</v>
      </c>
      <c r="C572" s="60">
        <v>28</v>
      </c>
      <c r="D572" s="55" t="s">
        <v>247</v>
      </c>
      <c r="E572" s="65">
        <v>45510</v>
      </c>
      <c r="F572" s="61">
        <v>28</v>
      </c>
    </row>
    <row r="573" spans="1:6" x14ac:dyDescent="0.5">
      <c r="A573" s="62" t="s">
        <v>250</v>
      </c>
      <c r="B573" s="62"/>
      <c r="C573" s="62"/>
      <c r="D573" s="62"/>
      <c r="E573" s="62"/>
      <c r="F573" s="63">
        <v>28</v>
      </c>
    </row>
    <row r="577" spans="1:6" x14ac:dyDescent="0.5">
      <c r="A577" s="69" t="s">
        <v>233</v>
      </c>
      <c r="B577" s="69"/>
      <c r="C577" s="69"/>
      <c r="D577" s="69"/>
      <c r="E577" s="69"/>
      <c r="F577" s="69"/>
    </row>
    <row r="578" spans="1:6" x14ac:dyDescent="0.5">
      <c r="A578" s="70" t="s">
        <v>916</v>
      </c>
      <c r="B578" s="70"/>
      <c r="C578" s="70"/>
      <c r="D578" s="70"/>
      <c r="E578" s="70"/>
      <c r="F578" s="70"/>
    </row>
    <row r="580" spans="1:6" ht="34.200000000000003" x14ac:dyDescent="0.5">
      <c r="A580" s="58" t="s">
        <v>2775</v>
      </c>
      <c r="B580" s="58" t="s">
        <v>237</v>
      </c>
      <c r="C580" s="58" t="s">
        <v>239</v>
      </c>
      <c r="D580" s="58" t="s">
        <v>240</v>
      </c>
      <c r="E580" s="58" t="s">
        <v>3922</v>
      </c>
      <c r="F580" s="59" t="s">
        <v>243</v>
      </c>
    </row>
    <row r="581" spans="1:6" ht="30.6" x14ac:dyDescent="0.5">
      <c r="A581" s="55" t="s">
        <v>449</v>
      </c>
      <c r="B581" s="55" t="s">
        <v>967</v>
      </c>
      <c r="C581" s="60">
        <v>10</v>
      </c>
      <c r="D581" s="55" t="s">
        <v>247</v>
      </c>
      <c r="E581" s="65">
        <v>45525</v>
      </c>
      <c r="F581" s="61">
        <v>10</v>
      </c>
    </row>
    <row r="582" spans="1:6" x14ac:dyDescent="0.5">
      <c r="A582" s="68" t="s">
        <v>635</v>
      </c>
      <c r="B582" s="68" t="s">
        <v>3924</v>
      </c>
      <c r="C582" s="60">
        <v>35</v>
      </c>
      <c r="D582" s="55" t="s">
        <v>290</v>
      </c>
      <c r="E582" s="65">
        <v>45552</v>
      </c>
      <c r="F582" s="61">
        <v>35</v>
      </c>
    </row>
    <row r="583" spans="1:6" x14ac:dyDescent="0.5">
      <c r="A583" s="68"/>
      <c r="B583" s="68"/>
      <c r="C583" s="60">
        <v>65</v>
      </c>
      <c r="D583" s="55" t="s">
        <v>290</v>
      </c>
      <c r="E583" s="65">
        <v>45552</v>
      </c>
      <c r="F583" s="61">
        <v>195</v>
      </c>
    </row>
    <row r="584" spans="1:6" x14ac:dyDescent="0.5">
      <c r="A584" s="68"/>
      <c r="B584" s="55" t="s">
        <v>3930</v>
      </c>
      <c r="C584" s="60">
        <v>10</v>
      </c>
      <c r="D584" s="55" t="s">
        <v>290</v>
      </c>
      <c r="E584" s="65">
        <v>45552</v>
      </c>
      <c r="F584" s="61">
        <v>10</v>
      </c>
    </row>
    <row r="585" spans="1:6" x14ac:dyDescent="0.5">
      <c r="A585" s="62" t="s">
        <v>250</v>
      </c>
      <c r="B585" s="62"/>
      <c r="C585" s="62"/>
      <c r="D585" s="62"/>
      <c r="E585" s="62"/>
      <c r="F585" s="63">
        <v>250</v>
      </c>
    </row>
    <row r="589" spans="1:6" x14ac:dyDescent="0.5">
      <c r="A589" s="69" t="s">
        <v>233</v>
      </c>
      <c r="B589" s="69"/>
      <c r="C589" s="69"/>
      <c r="D589" s="69"/>
      <c r="E589" s="69"/>
      <c r="F589" s="69"/>
    </row>
    <row r="590" spans="1:6" x14ac:dyDescent="0.5">
      <c r="A590" s="70" t="s">
        <v>922</v>
      </c>
      <c r="B590" s="70"/>
      <c r="C590" s="70"/>
      <c r="D590" s="70"/>
      <c r="E590" s="70"/>
      <c r="F590" s="70"/>
    </row>
    <row r="592" spans="1:6" ht="34.200000000000003" x14ac:dyDescent="0.5">
      <c r="A592" s="58" t="s">
        <v>2775</v>
      </c>
      <c r="B592" s="58" t="s">
        <v>237</v>
      </c>
      <c r="C592" s="58" t="s">
        <v>239</v>
      </c>
      <c r="D592" s="58" t="s">
        <v>240</v>
      </c>
      <c r="E592" s="58" t="s">
        <v>3922</v>
      </c>
      <c r="F592" s="59" t="s">
        <v>243</v>
      </c>
    </row>
    <row r="593" spans="1:6" ht="51" x14ac:dyDescent="0.5">
      <c r="A593" s="55" t="s">
        <v>414</v>
      </c>
      <c r="B593" s="55" t="s">
        <v>3930</v>
      </c>
      <c r="C593" s="60">
        <v>24</v>
      </c>
      <c r="D593" s="55" t="s">
        <v>247</v>
      </c>
      <c r="E593" s="65">
        <v>45559</v>
      </c>
      <c r="F593" s="61">
        <v>24</v>
      </c>
    </row>
    <row r="594" spans="1:6" ht="30.6" x14ac:dyDescent="0.5">
      <c r="A594" s="55" t="s">
        <v>548</v>
      </c>
      <c r="B594" s="55" t="s">
        <v>967</v>
      </c>
      <c r="C594" s="60">
        <v>7.49</v>
      </c>
      <c r="D594" s="55" t="s">
        <v>247</v>
      </c>
      <c r="E594" s="65">
        <v>45500</v>
      </c>
      <c r="F594" s="61">
        <v>7.49</v>
      </c>
    </row>
    <row r="595" spans="1:6" x14ac:dyDescent="0.5">
      <c r="A595" s="68" t="s">
        <v>269</v>
      </c>
      <c r="B595" s="68" t="s">
        <v>967</v>
      </c>
      <c r="C595" s="60">
        <v>15</v>
      </c>
      <c r="D595" s="55" t="s">
        <v>247</v>
      </c>
      <c r="E595" s="65">
        <v>45503</v>
      </c>
      <c r="F595" s="61">
        <v>15</v>
      </c>
    </row>
    <row r="596" spans="1:6" x14ac:dyDescent="0.5">
      <c r="A596" s="68"/>
      <c r="B596" s="68"/>
      <c r="C596" s="60">
        <v>18</v>
      </c>
      <c r="D596" s="55" t="s">
        <v>247</v>
      </c>
      <c r="E596" s="65">
        <v>45503</v>
      </c>
      <c r="F596" s="61">
        <v>18</v>
      </c>
    </row>
    <row r="597" spans="1:6" x14ac:dyDescent="0.5">
      <c r="A597" s="62" t="s">
        <v>250</v>
      </c>
      <c r="B597" s="62"/>
      <c r="C597" s="62"/>
      <c r="D597" s="62"/>
      <c r="E597" s="62"/>
      <c r="F597" s="63">
        <v>64.489999999999995</v>
      </c>
    </row>
    <row r="601" spans="1:6" x14ac:dyDescent="0.5">
      <c r="A601" s="69" t="s">
        <v>233</v>
      </c>
      <c r="B601" s="69"/>
      <c r="C601" s="69"/>
      <c r="D601" s="69"/>
      <c r="E601" s="69"/>
      <c r="F601" s="69"/>
    </row>
    <row r="602" spans="1:6" x14ac:dyDescent="0.5">
      <c r="A602" s="70" t="s">
        <v>939</v>
      </c>
      <c r="B602" s="70"/>
      <c r="C602" s="70"/>
      <c r="D602" s="70"/>
      <c r="E602" s="70"/>
      <c r="F602" s="70"/>
    </row>
    <row r="604" spans="1:6" ht="34.200000000000003" x14ac:dyDescent="0.5">
      <c r="A604" s="58" t="s">
        <v>2775</v>
      </c>
      <c r="B604" s="58" t="s">
        <v>237</v>
      </c>
      <c r="C604" s="58" t="s">
        <v>239</v>
      </c>
      <c r="D604" s="58" t="s">
        <v>240</v>
      </c>
      <c r="E604" s="58" t="s">
        <v>3922</v>
      </c>
      <c r="F604" s="59" t="s">
        <v>243</v>
      </c>
    </row>
    <row r="605" spans="1:6" x14ac:dyDescent="0.5">
      <c r="A605" s="68" t="s">
        <v>391</v>
      </c>
      <c r="B605" s="68" t="s">
        <v>967</v>
      </c>
      <c r="C605" s="60">
        <v>14.99</v>
      </c>
      <c r="D605" s="55" t="s">
        <v>290</v>
      </c>
      <c r="E605" s="65">
        <v>45498</v>
      </c>
      <c r="F605" s="61">
        <v>14.99</v>
      </c>
    </row>
    <row r="606" spans="1:6" x14ac:dyDescent="0.5">
      <c r="A606" s="68"/>
      <c r="B606" s="68"/>
      <c r="C606" s="60">
        <v>20.85</v>
      </c>
      <c r="D606" s="55" t="s">
        <v>290</v>
      </c>
      <c r="E606" s="65">
        <v>45498</v>
      </c>
      <c r="F606" s="61">
        <v>20.85</v>
      </c>
    </row>
    <row r="607" spans="1:6" x14ac:dyDescent="0.5">
      <c r="A607" s="62" t="s">
        <v>250</v>
      </c>
      <c r="B607" s="62"/>
      <c r="C607" s="62"/>
      <c r="D607" s="62"/>
      <c r="E607" s="62"/>
      <c r="F607" s="63">
        <v>35.840000000000003</v>
      </c>
    </row>
    <row r="611" spans="1:6" x14ac:dyDescent="0.5">
      <c r="A611" s="69" t="s">
        <v>233</v>
      </c>
      <c r="B611" s="69"/>
      <c r="C611" s="69"/>
      <c r="D611" s="69"/>
      <c r="E611" s="69"/>
      <c r="F611" s="69"/>
    </row>
    <row r="612" spans="1:6" x14ac:dyDescent="0.5">
      <c r="A612" s="70" t="s">
        <v>943</v>
      </c>
      <c r="B612" s="70"/>
      <c r="C612" s="70"/>
      <c r="D612" s="70"/>
      <c r="E612" s="70"/>
      <c r="F612" s="70"/>
    </row>
    <row r="614" spans="1:6" ht="34.200000000000003" x14ac:dyDescent="0.5">
      <c r="A614" s="58" t="s">
        <v>2775</v>
      </c>
      <c r="B614" s="58" t="s">
        <v>237</v>
      </c>
      <c r="C614" s="58" t="s">
        <v>239</v>
      </c>
      <c r="D614" s="58" t="s">
        <v>240</v>
      </c>
      <c r="E614" s="58" t="s">
        <v>3922</v>
      </c>
      <c r="F614" s="59" t="s">
        <v>243</v>
      </c>
    </row>
    <row r="615" spans="1:6" ht="20.399999999999999" x14ac:dyDescent="0.5">
      <c r="A615" s="68" t="s">
        <v>459</v>
      </c>
      <c r="B615" s="55" t="s">
        <v>3925</v>
      </c>
      <c r="C615" s="60">
        <v>29</v>
      </c>
      <c r="D615" s="55" t="s">
        <v>262</v>
      </c>
      <c r="E615" s="65">
        <v>45562</v>
      </c>
      <c r="F615" s="61">
        <v>29</v>
      </c>
    </row>
    <row r="616" spans="1:6" ht="20.399999999999999" x14ac:dyDescent="0.5">
      <c r="A616" s="68"/>
      <c r="B616" s="68" t="s">
        <v>3924</v>
      </c>
      <c r="C616" s="60">
        <v>13</v>
      </c>
      <c r="D616" s="55" t="s">
        <v>262</v>
      </c>
      <c r="E616" s="65">
        <v>45542</v>
      </c>
      <c r="F616" s="61">
        <v>13</v>
      </c>
    </row>
    <row r="617" spans="1:6" x14ac:dyDescent="0.5">
      <c r="A617" s="68"/>
      <c r="B617" s="68"/>
      <c r="C617" s="60">
        <v>16</v>
      </c>
      <c r="D617" s="55" t="s">
        <v>247</v>
      </c>
      <c r="E617" s="65">
        <v>45542</v>
      </c>
      <c r="F617" s="61">
        <v>16</v>
      </c>
    </row>
    <row r="618" spans="1:6" ht="20.399999999999999" x14ac:dyDescent="0.5">
      <c r="A618" s="68"/>
      <c r="B618" s="55" t="s">
        <v>3930</v>
      </c>
      <c r="C618" s="60">
        <v>5</v>
      </c>
      <c r="D618" s="55" t="s">
        <v>262</v>
      </c>
      <c r="E618" s="65">
        <v>45542</v>
      </c>
      <c r="F618" s="61">
        <v>10</v>
      </c>
    </row>
    <row r="619" spans="1:6" ht="20.399999999999999" x14ac:dyDescent="0.5">
      <c r="A619" s="68" t="s">
        <v>244</v>
      </c>
      <c r="B619" s="68" t="s">
        <v>967</v>
      </c>
      <c r="C619" s="60">
        <v>15</v>
      </c>
      <c r="D619" s="55" t="s">
        <v>3946</v>
      </c>
      <c r="E619" s="65">
        <v>45544</v>
      </c>
      <c r="F619" s="61">
        <v>45</v>
      </c>
    </row>
    <row r="620" spans="1:6" ht="20.399999999999999" x14ac:dyDescent="0.5">
      <c r="A620" s="68"/>
      <c r="B620" s="68"/>
      <c r="C620" s="60">
        <v>20</v>
      </c>
      <c r="D620" s="55" t="s">
        <v>3946</v>
      </c>
      <c r="E620" s="65">
        <v>45544</v>
      </c>
      <c r="F620" s="61">
        <v>40</v>
      </c>
    </row>
    <row r="621" spans="1:6" ht="20.399999999999999" x14ac:dyDescent="0.5">
      <c r="A621" s="68"/>
      <c r="B621" s="68"/>
      <c r="C621" s="60">
        <v>25</v>
      </c>
      <c r="D621" s="55" t="s">
        <v>3946</v>
      </c>
      <c r="E621" s="65">
        <v>45544</v>
      </c>
      <c r="F621" s="61">
        <v>75</v>
      </c>
    </row>
    <row r="622" spans="1:6" ht="20.399999999999999" x14ac:dyDescent="0.5">
      <c r="A622" s="68"/>
      <c r="B622" s="68"/>
      <c r="C622" s="60">
        <v>26</v>
      </c>
      <c r="D622" s="55" t="s">
        <v>3946</v>
      </c>
      <c r="E622" s="65">
        <v>45544</v>
      </c>
      <c r="F622" s="61">
        <v>26</v>
      </c>
    </row>
    <row r="623" spans="1:6" ht="20.399999999999999" x14ac:dyDescent="0.5">
      <c r="A623" s="68"/>
      <c r="B623" s="68"/>
      <c r="C623" s="60">
        <v>30</v>
      </c>
      <c r="D623" s="55" t="s">
        <v>3946</v>
      </c>
      <c r="E623" s="65">
        <v>45544</v>
      </c>
      <c r="F623" s="61">
        <v>60</v>
      </c>
    </row>
    <row r="624" spans="1:6" x14ac:dyDescent="0.5">
      <c r="A624" s="62" t="s">
        <v>250</v>
      </c>
      <c r="B624" s="62"/>
      <c r="C624" s="62"/>
      <c r="D624" s="62"/>
      <c r="E624" s="62"/>
      <c r="F624" s="63">
        <v>314</v>
      </c>
    </row>
    <row r="628" spans="1:6" x14ac:dyDescent="0.5">
      <c r="A628" s="69" t="s">
        <v>233</v>
      </c>
      <c r="B628" s="69"/>
      <c r="C628" s="69"/>
      <c r="D628" s="69"/>
      <c r="E628" s="69"/>
      <c r="F628" s="69"/>
    </row>
    <row r="629" spans="1:6" x14ac:dyDescent="0.5">
      <c r="A629" s="70" t="s">
        <v>953</v>
      </c>
      <c r="B629" s="70"/>
      <c r="C629" s="70"/>
      <c r="D629" s="70"/>
      <c r="E629" s="70"/>
      <c r="F629" s="70"/>
    </row>
    <row r="631" spans="1:6" ht="34.200000000000003" x14ac:dyDescent="0.5">
      <c r="A631" s="58" t="s">
        <v>2775</v>
      </c>
      <c r="B631" s="58" t="s">
        <v>237</v>
      </c>
      <c r="C631" s="58" t="s">
        <v>239</v>
      </c>
      <c r="D631" s="58" t="s">
        <v>240</v>
      </c>
      <c r="E631" s="58" t="s">
        <v>3922</v>
      </c>
      <c r="F631" s="59" t="s">
        <v>243</v>
      </c>
    </row>
    <row r="632" spans="1:6" ht="40.799999999999997" x14ac:dyDescent="0.5">
      <c r="A632" s="55" t="s">
        <v>775</v>
      </c>
      <c r="B632" s="55" t="s">
        <v>3924</v>
      </c>
      <c r="C632" s="60">
        <v>10</v>
      </c>
      <c r="D632" s="55" t="s">
        <v>247</v>
      </c>
      <c r="E632" s="65">
        <v>45548</v>
      </c>
      <c r="F632" s="61">
        <v>60</v>
      </c>
    </row>
    <row r="633" spans="1:6" x14ac:dyDescent="0.5">
      <c r="A633" s="68" t="s">
        <v>19</v>
      </c>
      <c r="B633" s="68" t="s">
        <v>3926</v>
      </c>
      <c r="C633" s="60">
        <v>9.99</v>
      </c>
      <c r="D633" s="55" t="s">
        <v>247</v>
      </c>
      <c r="E633" s="65">
        <v>45559</v>
      </c>
      <c r="F633" s="61">
        <v>9.99</v>
      </c>
    </row>
    <row r="634" spans="1:6" x14ac:dyDescent="0.5">
      <c r="A634" s="68"/>
      <c r="B634" s="68"/>
      <c r="C634" s="60">
        <v>11.99</v>
      </c>
      <c r="D634" s="55" t="s">
        <v>247</v>
      </c>
      <c r="E634" s="65">
        <v>45559</v>
      </c>
      <c r="F634" s="61">
        <v>11.99</v>
      </c>
    </row>
    <row r="635" spans="1:6" ht="20.399999999999999" x14ac:dyDescent="0.5">
      <c r="A635" s="68"/>
      <c r="B635" s="55" t="s">
        <v>3930</v>
      </c>
      <c r="C635" s="60">
        <v>11.65</v>
      </c>
      <c r="D635" s="55" t="s">
        <v>262</v>
      </c>
      <c r="E635" s="65">
        <v>45565</v>
      </c>
      <c r="F635" s="61">
        <v>11.65</v>
      </c>
    </row>
    <row r="636" spans="1:6" x14ac:dyDescent="0.5">
      <c r="A636" s="68" t="s">
        <v>414</v>
      </c>
      <c r="B636" s="55" t="s">
        <v>3923</v>
      </c>
      <c r="C636" s="60">
        <v>15</v>
      </c>
      <c r="D636" s="55" t="s">
        <v>3945</v>
      </c>
      <c r="E636" s="65">
        <v>45517</v>
      </c>
      <c r="F636" s="61">
        <v>15</v>
      </c>
    </row>
    <row r="637" spans="1:6" x14ac:dyDescent="0.5">
      <c r="A637" s="68"/>
      <c r="B637" s="55" t="s">
        <v>3930</v>
      </c>
      <c r="C637" s="60">
        <v>24</v>
      </c>
      <c r="D637" s="55" t="s">
        <v>247</v>
      </c>
      <c r="E637" s="65">
        <v>45559</v>
      </c>
      <c r="F637" s="61">
        <v>24</v>
      </c>
    </row>
    <row r="638" spans="1:6" x14ac:dyDescent="0.5">
      <c r="A638" s="68" t="s">
        <v>336</v>
      </c>
      <c r="B638" s="68" t="s">
        <v>3936</v>
      </c>
      <c r="C638" s="60">
        <v>5.99</v>
      </c>
      <c r="D638" s="55" t="s">
        <v>507</v>
      </c>
      <c r="E638" s="65">
        <v>45505</v>
      </c>
      <c r="F638" s="61">
        <v>5.99</v>
      </c>
    </row>
    <row r="639" spans="1:6" x14ac:dyDescent="0.5">
      <c r="A639" s="68"/>
      <c r="B639" s="68"/>
      <c r="C639" s="60">
        <v>9.99</v>
      </c>
      <c r="D639" s="55" t="s">
        <v>507</v>
      </c>
      <c r="E639" s="65">
        <v>45505</v>
      </c>
      <c r="F639" s="61">
        <v>9.99</v>
      </c>
    </row>
    <row r="640" spans="1:6" x14ac:dyDescent="0.5">
      <c r="A640" s="68"/>
      <c r="B640" s="68"/>
      <c r="C640" s="60">
        <v>12.99</v>
      </c>
      <c r="D640" s="55" t="s">
        <v>507</v>
      </c>
      <c r="E640" s="65">
        <v>45505</v>
      </c>
      <c r="F640" s="61">
        <v>12.99</v>
      </c>
    </row>
    <row r="641" spans="1:6" x14ac:dyDescent="0.5">
      <c r="A641" s="68"/>
      <c r="B641" s="68"/>
      <c r="C641" s="60">
        <v>16.79</v>
      </c>
      <c r="D641" s="55" t="s">
        <v>507</v>
      </c>
      <c r="E641" s="65">
        <v>45505</v>
      </c>
      <c r="F641" s="61">
        <v>16.79</v>
      </c>
    </row>
    <row r="642" spans="1:6" x14ac:dyDescent="0.5">
      <c r="A642" s="68"/>
      <c r="B642" s="68" t="s">
        <v>3925</v>
      </c>
      <c r="C642" s="71">
        <v>17.989999999999998</v>
      </c>
      <c r="D642" s="68" t="s">
        <v>259</v>
      </c>
      <c r="E642" s="65">
        <v>45492</v>
      </c>
      <c r="F642" s="61">
        <v>17.989999999999998</v>
      </c>
    </row>
    <row r="643" spans="1:6" x14ac:dyDescent="0.5">
      <c r="A643" s="68"/>
      <c r="B643" s="68"/>
      <c r="C643" s="71"/>
      <c r="D643" s="68"/>
      <c r="E643" s="65">
        <v>45504</v>
      </c>
      <c r="F643" s="61">
        <v>17.989999999999998</v>
      </c>
    </row>
    <row r="644" spans="1:6" x14ac:dyDescent="0.5">
      <c r="A644" s="68"/>
      <c r="B644" s="55" t="s">
        <v>3923</v>
      </c>
      <c r="C644" s="60">
        <v>7.19</v>
      </c>
      <c r="D644" s="55" t="s">
        <v>259</v>
      </c>
      <c r="E644" s="65">
        <v>45502</v>
      </c>
      <c r="F644" s="61">
        <v>7.19</v>
      </c>
    </row>
    <row r="645" spans="1:6" x14ac:dyDescent="0.5">
      <c r="A645" s="68" t="s">
        <v>391</v>
      </c>
      <c r="B645" s="68" t="s">
        <v>967</v>
      </c>
      <c r="C645" s="60">
        <v>14.99</v>
      </c>
      <c r="D645" s="55" t="s">
        <v>290</v>
      </c>
      <c r="E645" s="65">
        <v>45498</v>
      </c>
      <c r="F645" s="61">
        <v>14.99</v>
      </c>
    </row>
    <row r="646" spans="1:6" x14ac:dyDescent="0.5">
      <c r="A646" s="68"/>
      <c r="B646" s="68"/>
      <c r="C646" s="60">
        <v>20.85</v>
      </c>
      <c r="D646" s="55" t="s">
        <v>290</v>
      </c>
      <c r="E646" s="65">
        <v>45498</v>
      </c>
      <c r="F646" s="61">
        <v>20.85</v>
      </c>
    </row>
    <row r="647" spans="1:6" x14ac:dyDescent="0.5">
      <c r="A647" s="68"/>
      <c r="B647" s="68" t="s">
        <v>967</v>
      </c>
      <c r="C647" s="60">
        <v>13.96</v>
      </c>
      <c r="D647" s="55" t="s">
        <v>3934</v>
      </c>
      <c r="E647" s="65">
        <v>45544</v>
      </c>
      <c r="F647" s="61">
        <v>13.96</v>
      </c>
    </row>
    <row r="648" spans="1:6" x14ac:dyDescent="0.5">
      <c r="A648" s="68"/>
      <c r="B648" s="68"/>
      <c r="C648" s="60">
        <v>16.989999999999998</v>
      </c>
      <c r="D648" s="55" t="s">
        <v>3934</v>
      </c>
      <c r="E648" s="65">
        <v>45544</v>
      </c>
      <c r="F648" s="61">
        <v>33.979999999999997</v>
      </c>
    </row>
    <row r="649" spans="1:6" x14ac:dyDescent="0.5">
      <c r="A649" s="68"/>
      <c r="B649" s="68"/>
      <c r="C649" s="60">
        <v>26</v>
      </c>
      <c r="D649" s="55" t="s">
        <v>3934</v>
      </c>
      <c r="E649" s="65">
        <v>45544</v>
      </c>
      <c r="F649" s="61">
        <v>26</v>
      </c>
    </row>
    <row r="650" spans="1:6" x14ac:dyDescent="0.5">
      <c r="A650" s="68"/>
      <c r="B650" s="55" t="s">
        <v>3923</v>
      </c>
      <c r="C650" s="60">
        <v>9</v>
      </c>
      <c r="D650" s="55" t="s">
        <v>247</v>
      </c>
      <c r="E650" s="65">
        <v>45553</v>
      </c>
      <c r="F650" s="61">
        <v>9</v>
      </c>
    </row>
    <row r="651" spans="1:6" ht="51" x14ac:dyDescent="0.5">
      <c r="A651" s="55" t="s">
        <v>3927</v>
      </c>
      <c r="B651" s="55" t="s">
        <v>967</v>
      </c>
      <c r="C651" s="60">
        <v>14</v>
      </c>
      <c r="D651" s="55" t="s">
        <v>247</v>
      </c>
      <c r="E651" s="65">
        <v>45535</v>
      </c>
      <c r="F651" s="61">
        <v>14</v>
      </c>
    </row>
    <row r="652" spans="1:6" ht="20.399999999999999" x14ac:dyDescent="0.5">
      <c r="A652" s="68" t="s">
        <v>449</v>
      </c>
      <c r="B652" s="55" t="s">
        <v>967</v>
      </c>
      <c r="C652" s="60">
        <v>10</v>
      </c>
      <c r="D652" s="55" t="s">
        <v>247</v>
      </c>
      <c r="E652" s="65">
        <v>45525</v>
      </c>
      <c r="F652" s="61">
        <v>10</v>
      </c>
    </row>
    <row r="653" spans="1:6" ht="20.399999999999999" x14ac:dyDescent="0.5">
      <c r="A653" s="68"/>
      <c r="B653" s="55" t="s">
        <v>967</v>
      </c>
      <c r="C653" s="60">
        <v>18</v>
      </c>
      <c r="D653" s="55" t="s">
        <v>632</v>
      </c>
      <c r="E653" s="65">
        <v>45560</v>
      </c>
      <c r="F653" s="61">
        <v>18</v>
      </c>
    </row>
    <row r="654" spans="1:6" ht="20.399999999999999" x14ac:dyDescent="0.5">
      <c r="A654" s="68" t="s">
        <v>477</v>
      </c>
      <c r="B654" s="55" t="s">
        <v>967</v>
      </c>
      <c r="C654" s="60">
        <v>32</v>
      </c>
      <c r="D654" s="55" t="s">
        <v>290</v>
      </c>
      <c r="E654" s="65">
        <v>45539</v>
      </c>
      <c r="F654" s="61">
        <v>32</v>
      </c>
    </row>
    <row r="655" spans="1:6" x14ac:dyDescent="0.5">
      <c r="A655" s="68"/>
      <c r="B655" s="55" t="s">
        <v>3930</v>
      </c>
      <c r="C655" s="60">
        <v>10</v>
      </c>
      <c r="D655" s="55" t="s">
        <v>3933</v>
      </c>
      <c r="E655" s="65">
        <v>45535</v>
      </c>
      <c r="F655" s="61">
        <v>10</v>
      </c>
    </row>
    <row r="656" spans="1:6" ht="30.6" x14ac:dyDescent="0.5">
      <c r="A656" s="55" t="s">
        <v>558</v>
      </c>
      <c r="B656" s="55" t="s">
        <v>967</v>
      </c>
      <c r="C656" s="60">
        <v>8</v>
      </c>
      <c r="D656" s="55" t="s">
        <v>2787</v>
      </c>
      <c r="E656" s="65">
        <v>45523</v>
      </c>
      <c r="F656" s="61">
        <v>8</v>
      </c>
    </row>
    <row r="657" spans="1:6" ht="40.799999999999997" x14ac:dyDescent="0.5">
      <c r="A657" s="55" t="s">
        <v>546</v>
      </c>
      <c r="B657" s="55" t="s">
        <v>3923</v>
      </c>
      <c r="C657" s="60">
        <v>10.79</v>
      </c>
      <c r="D657" s="55" t="s">
        <v>262</v>
      </c>
      <c r="E657" s="65">
        <v>45545</v>
      </c>
      <c r="F657" s="61">
        <v>10.79</v>
      </c>
    </row>
    <row r="658" spans="1:6" ht="20.399999999999999" x14ac:dyDescent="0.5">
      <c r="A658" s="68" t="s">
        <v>471</v>
      </c>
      <c r="B658" s="55" t="s">
        <v>967</v>
      </c>
      <c r="C658" s="60">
        <v>33</v>
      </c>
      <c r="D658" s="55" t="s">
        <v>773</v>
      </c>
      <c r="E658" s="65">
        <v>45516</v>
      </c>
      <c r="F658" s="61">
        <v>33</v>
      </c>
    </row>
    <row r="659" spans="1:6" ht="20.399999999999999" x14ac:dyDescent="0.5">
      <c r="A659" s="68"/>
      <c r="B659" s="55" t="s">
        <v>967</v>
      </c>
      <c r="C659" s="60">
        <v>26</v>
      </c>
      <c r="D659" s="55" t="s">
        <v>290</v>
      </c>
      <c r="E659" s="65">
        <v>45519</v>
      </c>
      <c r="F659" s="61">
        <v>26</v>
      </c>
    </row>
    <row r="660" spans="1:6" x14ac:dyDescent="0.5">
      <c r="A660" s="68" t="s">
        <v>288</v>
      </c>
      <c r="B660" s="68" t="s">
        <v>967</v>
      </c>
      <c r="C660" s="60">
        <v>2</v>
      </c>
      <c r="D660" s="55" t="s">
        <v>247</v>
      </c>
      <c r="E660" s="65">
        <v>45563</v>
      </c>
      <c r="F660" s="61">
        <v>2</v>
      </c>
    </row>
    <row r="661" spans="1:6" x14ac:dyDescent="0.5">
      <c r="A661" s="68"/>
      <c r="B661" s="68"/>
      <c r="C661" s="60">
        <v>4</v>
      </c>
      <c r="D661" s="55" t="s">
        <v>247</v>
      </c>
      <c r="E661" s="65">
        <v>45563</v>
      </c>
      <c r="F661" s="61">
        <v>4</v>
      </c>
    </row>
    <row r="662" spans="1:6" x14ac:dyDescent="0.5">
      <c r="A662" s="68"/>
      <c r="B662" s="68"/>
      <c r="C662" s="60">
        <v>14</v>
      </c>
      <c r="D662" s="55" t="s">
        <v>247</v>
      </c>
      <c r="E662" s="65">
        <v>45563</v>
      </c>
      <c r="F662" s="61">
        <v>14</v>
      </c>
    </row>
    <row r="663" spans="1:6" ht="30.6" x14ac:dyDescent="0.5">
      <c r="A663" s="55" t="s">
        <v>548</v>
      </c>
      <c r="B663" s="55" t="s">
        <v>967</v>
      </c>
      <c r="C663" s="60">
        <v>7.49</v>
      </c>
      <c r="D663" s="55" t="s">
        <v>247</v>
      </c>
      <c r="E663" s="65">
        <v>45500</v>
      </c>
      <c r="F663" s="61">
        <v>7.49</v>
      </c>
    </row>
    <row r="664" spans="1:6" ht="40.799999999999997" x14ac:dyDescent="0.5">
      <c r="A664" s="55" t="s">
        <v>529</v>
      </c>
      <c r="B664" s="55" t="s">
        <v>3938</v>
      </c>
      <c r="C664" s="60">
        <v>10</v>
      </c>
      <c r="D664" s="55" t="s">
        <v>262</v>
      </c>
      <c r="E664" s="65">
        <v>45533</v>
      </c>
      <c r="F664" s="61">
        <v>10</v>
      </c>
    </row>
    <row r="665" spans="1:6" x14ac:dyDescent="0.5">
      <c r="A665" s="68" t="s">
        <v>263</v>
      </c>
      <c r="B665" s="68" t="s">
        <v>967</v>
      </c>
      <c r="C665" s="60">
        <v>13</v>
      </c>
      <c r="D665" s="55" t="s">
        <v>247</v>
      </c>
      <c r="E665" s="65">
        <v>45523</v>
      </c>
      <c r="F665" s="61">
        <v>13</v>
      </c>
    </row>
    <row r="666" spans="1:6" x14ac:dyDescent="0.5">
      <c r="A666" s="68"/>
      <c r="B666" s="68"/>
      <c r="C666" s="60">
        <v>16</v>
      </c>
      <c r="D666" s="55" t="s">
        <v>247</v>
      </c>
      <c r="E666" s="65">
        <v>45523</v>
      </c>
      <c r="F666" s="61">
        <v>16</v>
      </c>
    </row>
    <row r="667" spans="1:6" x14ac:dyDescent="0.5">
      <c r="A667" s="68"/>
      <c r="B667" s="68" t="s">
        <v>967</v>
      </c>
      <c r="C667" s="60">
        <v>10</v>
      </c>
      <c r="D667" s="55" t="s">
        <v>290</v>
      </c>
      <c r="E667" s="65">
        <v>45481</v>
      </c>
      <c r="F667" s="61">
        <v>10</v>
      </c>
    </row>
    <row r="668" spans="1:6" x14ac:dyDescent="0.5">
      <c r="A668" s="68"/>
      <c r="B668" s="68"/>
      <c r="C668" s="60">
        <v>14.99</v>
      </c>
      <c r="D668" s="55" t="s">
        <v>290</v>
      </c>
      <c r="E668" s="65">
        <v>45476</v>
      </c>
      <c r="F668" s="61">
        <v>14.99</v>
      </c>
    </row>
    <row r="669" spans="1:6" ht="20.399999999999999" x14ac:dyDescent="0.5">
      <c r="A669" s="68" t="s">
        <v>459</v>
      </c>
      <c r="B669" s="55" t="s">
        <v>967</v>
      </c>
      <c r="C669" s="60">
        <v>10</v>
      </c>
      <c r="D669" s="55" t="s">
        <v>247</v>
      </c>
      <c r="E669" s="65">
        <v>45485</v>
      </c>
      <c r="F669" s="61">
        <v>10</v>
      </c>
    </row>
    <row r="670" spans="1:6" ht="20.399999999999999" x14ac:dyDescent="0.5">
      <c r="A670" s="68"/>
      <c r="B670" s="55" t="s">
        <v>967</v>
      </c>
      <c r="C670" s="60">
        <v>26</v>
      </c>
      <c r="D670" s="55" t="s">
        <v>262</v>
      </c>
      <c r="E670" s="65">
        <v>45505</v>
      </c>
      <c r="F670" s="61">
        <v>26</v>
      </c>
    </row>
    <row r="671" spans="1:6" ht="20.399999999999999" x14ac:dyDescent="0.5">
      <c r="A671" s="68"/>
      <c r="B671" s="55" t="s">
        <v>3925</v>
      </c>
      <c r="C671" s="60">
        <v>29</v>
      </c>
      <c r="D671" s="55" t="s">
        <v>262</v>
      </c>
      <c r="E671" s="65">
        <v>45562</v>
      </c>
      <c r="F671" s="61">
        <v>29</v>
      </c>
    </row>
    <row r="672" spans="1:6" ht="20.399999999999999" x14ac:dyDescent="0.5">
      <c r="A672" s="68"/>
      <c r="B672" s="55" t="s">
        <v>967</v>
      </c>
      <c r="C672" s="60">
        <v>27</v>
      </c>
      <c r="D672" s="55" t="s">
        <v>290</v>
      </c>
      <c r="E672" s="65">
        <v>45490</v>
      </c>
      <c r="F672" s="61">
        <v>27</v>
      </c>
    </row>
    <row r="673" spans="1:6" ht="20.399999999999999" x14ac:dyDescent="0.5">
      <c r="A673" s="68"/>
      <c r="B673" s="68" t="s">
        <v>3924</v>
      </c>
      <c r="C673" s="60">
        <v>13</v>
      </c>
      <c r="D673" s="55" t="s">
        <v>262</v>
      </c>
      <c r="E673" s="65">
        <v>45542</v>
      </c>
      <c r="F673" s="61">
        <v>13</v>
      </c>
    </row>
    <row r="674" spans="1:6" x14ac:dyDescent="0.5">
      <c r="A674" s="68"/>
      <c r="B674" s="68"/>
      <c r="C674" s="60">
        <v>16</v>
      </c>
      <c r="D674" s="55" t="s">
        <v>247</v>
      </c>
      <c r="E674" s="65">
        <v>45542</v>
      </c>
      <c r="F674" s="61">
        <v>16</v>
      </c>
    </row>
    <row r="675" spans="1:6" ht="20.399999999999999" x14ac:dyDescent="0.5">
      <c r="A675" s="68"/>
      <c r="B675" s="55" t="s">
        <v>3930</v>
      </c>
      <c r="C675" s="60">
        <v>5</v>
      </c>
      <c r="D675" s="55" t="s">
        <v>262</v>
      </c>
      <c r="E675" s="65">
        <v>45542</v>
      </c>
      <c r="F675" s="61">
        <v>10</v>
      </c>
    </row>
    <row r="676" spans="1:6" ht="20.399999999999999" x14ac:dyDescent="0.5">
      <c r="A676" s="68" t="s">
        <v>492</v>
      </c>
      <c r="B676" s="55" t="s">
        <v>967</v>
      </c>
      <c r="C676" s="60">
        <v>10.99</v>
      </c>
      <c r="D676" s="55" t="s">
        <v>247</v>
      </c>
      <c r="E676" s="65">
        <v>45517</v>
      </c>
      <c r="F676" s="61">
        <v>10.99</v>
      </c>
    </row>
    <row r="677" spans="1:6" x14ac:dyDescent="0.5">
      <c r="A677" s="68"/>
      <c r="B677" s="68" t="s">
        <v>967</v>
      </c>
      <c r="C677" s="60">
        <v>27</v>
      </c>
      <c r="D677" s="55" t="s">
        <v>412</v>
      </c>
      <c r="E677" s="65">
        <v>45518</v>
      </c>
      <c r="F677" s="61">
        <v>27</v>
      </c>
    </row>
    <row r="678" spans="1:6" x14ac:dyDescent="0.5">
      <c r="A678" s="68"/>
      <c r="B678" s="68"/>
      <c r="C678" s="60">
        <v>30</v>
      </c>
      <c r="D678" s="55" t="s">
        <v>412</v>
      </c>
      <c r="E678" s="65">
        <v>45518</v>
      </c>
      <c r="F678" s="61">
        <v>30</v>
      </c>
    </row>
    <row r="679" spans="1:6" ht="30.6" x14ac:dyDescent="0.5">
      <c r="A679" s="55" t="s">
        <v>361</v>
      </c>
      <c r="B679" s="55" t="s">
        <v>967</v>
      </c>
      <c r="C679" s="60">
        <v>35</v>
      </c>
      <c r="D679" s="55" t="s">
        <v>290</v>
      </c>
      <c r="E679" s="65">
        <v>45559</v>
      </c>
      <c r="F679" s="61">
        <v>35</v>
      </c>
    </row>
    <row r="680" spans="1:6" x14ac:dyDescent="0.5">
      <c r="A680" s="68" t="s">
        <v>635</v>
      </c>
      <c r="B680" s="68" t="s">
        <v>3924</v>
      </c>
      <c r="C680" s="60">
        <v>35</v>
      </c>
      <c r="D680" s="55" t="s">
        <v>290</v>
      </c>
      <c r="E680" s="65">
        <v>45552</v>
      </c>
      <c r="F680" s="61">
        <v>35</v>
      </c>
    </row>
    <row r="681" spans="1:6" x14ac:dyDescent="0.5">
      <c r="A681" s="68"/>
      <c r="B681" s="68"/>
      <c r="C681" s="60">
        <v>65</v>
      </c>
      <c r="D681" s="55" t="s">
        <v>290</v>
      </c>
      <c r="E681" s="65">
        <v>45552</v>
      </c>
      <c r="F681" s="61">
        <v>195</v>
      </c>
    </row>
    <row r="682" spans="1:6" x14ac:dyDescent="0.5">
      <c r="A682" s="68"/>
      <c r="B682" s="55" t="s">
        <v>3930</v>
      </c>
      <c r="C682" s="60">
        <v>10</v>
      </c>
      <c r="D682" s="55" t="s">
        <v>290</v>
      </c>
      <c r="E682" s="65">
        <v>45552</v>
      </c>
      <c r="F682" s="61">
        <v>10</v>
      </c>
    </row>
    <row r="683" spans="1:6" ht="40.799999999999997" x14ac:dyDescent="0.5">
      <c r="A683" s="55" t="s">
        <v>314</v>
      </c>
      <c r="B683" s="55" t="s">
        <v>3925</v>
      </c>
      <c r="C683" s="60">
        <v>25</v>
      </c>
      <c r="D683" s="55" t="s">
        <v>247</v>
      </c>
      <c r="E683" s="65">
        <v>45474</v>
      </c>
      <c r="F683" s="61">
        <v>25</v>
      </c>
    </row>
    <row r="684" spans="1:6" x14ac:dyDescent="0.5">
      <c r="A684" s="68" t="s">
        <v>706</v>
      </c>
      <c r="B684" s="68" t="s">
        <v>967</v>
      </c>
      <c r="C684" s="60">
        <v>10.73</v>
      </c>
      <c r="D684" s="55" t="s">
        <v>412</v>
      </c>
      <c r="E684" s="65">
        <v>45484</v>
      </c>
      <c r="F684" s="61">
        <v>10.73</v>
      </c>
    </row>
    <row r="685" spans="1:6" x14ac:dyDescent="0.5">
      <c r="A685" s="68"/>
      <c r="B685" s="68"/>
      <c r="C685" s="60">
        <v>12.74</v>
      </c>
      <c r="D685" s="55" t="s">
        <v>412</v>
      </c>
      <c r="E685" s="65">
        <v>45484</v>
      </c>
      <c r="F685" s="61">
        <v>12.74</v>
      </c>
    </row>
    <row r="686" spans="1:6" x14ac:dyDescent="0.5">
      <c r="A686" s="68" t="s">
        <v>265</v>
      </c>
      <c r="B686" s="68" t="s">
        <v>3925</v>
      </c>
      <c r="C686" s="60">
        <v>15.79</v>
      </c>
      <c r="D686" s="55" t="s">
        <v>283</v>
      </c>
      <c r="E686" s="65">
        <v>45486</v>
      </c>
      <c r="F686" s="61">
        <v>15.79</v>
      </c>
    </row>
    <row r="687" spans="1:6" x14ac:dyDescent="0.5">
      <c r="A687" s="68"/>
      <c r="B687" s="68"/>
      <c r="C687" s="60">
        <v>15.81</v>
      </c>
      <c r="D687" s="55" t="s">
        <v>283</v>
      </c>
      <c r="E687" s="65">
        <v>45486</v>
      </c>
      <c r="F687" s="61">
        <v>15.81</v>
      </c>
    </row>
    <row r="688" spans="1:6" x14ac:dyDescent="0.5">
      <c r="A688" s="68"/>
      <c r="B688" s="55" t="s">
        <v>3938</v>
      </c>
      <c r="C688" s="60">
        <v>9.9600000000000009</v>
      </c>
      <c r="D688" s="55" t="s">
        <v>827</v>
      </c>
      <c r="E688" s="65">
        <v>45483</v>
      </c>
      <c r="F688" s="61">
        <v>9.9600000000000009</v>
      </c>
    </row>
    <row r="689" spans="1:6" ht="20.399999999999999" x14ac:dyDescent="0.5">
      <c r="A689" s="68"/>
      <c r="B689" s="55" t="s">
        <v>967</v>
      </c>
      <c r="C689" s="60">
        <v>15.98</v>
      </c>
      <c r="D689" s="55" t="s">
        <v>247</v>
      </c>
      <c r="E689" s="65">
        <v>45533</v>
      </c>
      <c r="F689" s="61">
        <v>15.98</v>
      </c>
    </row>
    <row r="690" spans="1:6" ht="20.399999999999999" x14ac:dyDescent="0.5">
      <c r="A690" s="68" t="s">
        <v>383</v>
      </c>
      <c r="B690" s="55" t="s">
        <v>967</v>
      </c>
      <c r="C690" s="60">
        <v>24.99</v>
      </c>
      <c r="D690" s="55" t="s">
        <v>262</v>
      </c>
      <c r="E690" s="65">
        <v>45519</v>
      </c>
      <c r="F690" s="61">
        <v>24.99</v>
      </c>
    </row>
    <row r="691" spans="1:6" ht="20.399999999999999" x14ac:dyDescent="0.5">
      <c r="A691" s="68"/>
      <c r="B691" s="55" t="s">
        <v>3925</v>
      </c>
      <c r="C691" s="60">
        <v>20.39</v>
      </c>
      <c r="D691" s="55" t="s">
        <v>262</v>
      </c>
      <c r="E691" s="65">
        <v>45496</v>
      </c>
      <c r="F691" s="61">
        <v>20.39</v>
      </c>
    </row>
    <row r="692" spans="1:6" x14ac:dyDescent="0.5">
      <c r="A692" s="68" t="s">
        <v>3937</v>
      </c>
      <c r="B692" s="55" t="s">
        <v>3923</v>
      </c>
      <c r="C692" s="60">
        <v>30</v>
      </c>
      <c r="D692" s="55" t="s">
        <v>3934</v>
      </c>
      <c r="E692" s="65">
        <v>45548</v>
      </c>
      <c r="F692" s="61">
        <v>30</v>
      </c>
    </row>
    <row r="693" spans="1:6" ht="20.399999999999999" x14ac:dyDescent="0.5">
      <c r="A693" s="68"/>
      <c r="B693" s="55" t="s">
        <v>3923</v>
      </c>
      <c r="C693" s="60">
        <v>39.950000000000003</v>
      </c>
      <c r="D693" s="55" t="s">
        <v>262</v>
      </c>
      <c r="E693" s="65">
        <v>45556</v>
      </c>
      <c r="F693" s="61">
        <v>39.950000000000003</v>
      </c>
    </row>
    <row r="694" spans="1:6" ht="20.399999999999999" x14ac:dyDescent="0.5">
      <c r="A694" s="68"/>
      <c r="B694" s="55" t="s">
        <v>3923</v>
      </c>
      <c r="C694" s="60">
        <v>11.79</v>
      </c>
      <c r="D694" s="55" t="s">
        <v>262</v>
      </c>
      <c r="E694" s="65">
        <v>45539</v>
      </c>
      <c r="F694" s="61">
        <v>11.79</v>
      </c>
    </row>
    <row r="695" spans="1:6" x14ac:dyDescent="0.5">
      <c r="A695" s="68" t="s">
        <v>366</v>
      </c>
      <c r="B695" s="68" t="s">
        <v>3926</v>
      </c>
      <c r="C695" s="60">
        <v>20</v>
      </c>
      <c r="D695" s="55" t="s">
        <v>388</v>
      </c>
      <c r="E695" s="65">
        <v>45478</v>
      </c>
      <c r="F695" s="61">
        <v>20</v>
      </c>
    </row>
    <row r="696" spans="1:6" x14ac:dyDescent="0.5">
      <c r="A696" s="68"/>
      <c r="B696" s="68"/>
      <c r="C696" s="60">
        <v>22</v>
      </c>
      <c r="D696" s="55" t="s">
        <v>388</v>
      </c>
      <c r="E696" s="65">
        <v>45478</v>
      </c>
      <c r="F696" s="61">
        <v>22</v>
      </c>
    </row>
    <row r="697" spans="1:6" ht="20.399999999999999" x14ac:dyDescent="0.5">
      <c r="A697" s="68"/>
      <c r="B697" s="55" t="s">
        <v>967</v>
      </c>
      <c r="C697" s="60">
        <v>2.59</v>
      </c>
      <c r="D697" s="55" t="s">
        <v>247</v>
      </c>
      <c r="E697" s="65">
        <v>45513</v>
      </c>
      <c r="F697" s="61">
        <v>2.59</v>
      </c>
    </row>
    <row r="698" spans="1:6" ht="20.399999999999999" x14ac:dyDescent="0.5">
      <c r="A698" s="68"/>
      <c r="B698" s="55" t="s">
        <v>967</v>
      </c>
      <c r="C698" s="60">
        <v>13</v>
      </c>
      <c r="D698" s="55" t="s">
        <v>388</v>
      </c>
      <c r="E698" s="65">
        <v>45523</v>
      </c>
      <c r="F698" s="61">
        <v>13</v>
      </c>
    </row>
    <row r="699" spans="1:6" ht="51" x14ac:dyDescent="0.5">
      <c r="A699" s="55" t="s">
        <v>625</v>
      </c>
      <c r="B699" s="55" t="s">
        <v>3930</v>
      </c>
      <c r="C699" s="60">
        <v>1</v>
      </c>
      <c r="D699" s="55" t="s">
        <v>247</v>
      </c>
      <c r="E699" s="65">
        <v>45565</v>
      </c>
      <c r="F699" s="61">
        <v>1</v>
      </c>
    </row>
    <row r="700" spans="1:6" ht="20.399999999999999" x14ac:dyDescent="0.5">
      <c r="A700" s="68" t="s">
        <v>602</v>
      </c>
      <c r="B700" s="55" t="s">
        <v>967</v>
      </c>
      <c r="C700" s="60">
        <v>24</v>
      </c>
      <c r="D700" s="55" t="s">
        <v>247</v>
      </c>
      <c r="E700" s="65">
        <v>45506</v>
      </c>
      <c r="F700" s="61">
        <v>24</v>
      </c>
    </row>
    <row r="701" spans="1:6" ht="20.399999999999999" x14ac:dyDescent="0.5">
      <c r="A701" s="68"/>
      <c r="B701" s="55" t="s">
        <v>967</v>
      </c>
      <c r="C701" s="60">
        <v>2</v>
      </c>
      <c r="D701" s="55" t="s">
        <v>247</v>
      </c>
      <c r="E701" s="65">
        <v>45513</v>
      </c>
      <c r="F701" s="61">
        <v>2</v>
      </c>
    </row>
    <row r="702" spans="1:6" ht="20.399999999999999" x14ac:dyDescent="0.5">
      <c r="A702" s="68"/>
      <c r="B702" s="68" t="s">
        <v>967</v>
      </c>
      <c r="C702" s="60">
        <v>16</v>
      </c>
      <c r="D702" s="55" t="s">
        <v>262</v>
      </c>
      <c r="E702" s="65">
        <v>45533</v>
      </c>
      <c r="F702" s="61">
        <v>16</v>
      </c>
    </row>
    <row r="703" spans="1:6" ht="20.399999999999999" x14ac:dyDescent="0.5">
      <c r="A703" s="68"/>
      <c r="B703" s="68"/>
      <c r="C703" s="60">
        <v>18</v>
      </c>
      <c r="D703" s="55" t="s">
        <v>262</v>
      </c>
      <c r="E703" s="65">
        <v>45533</v>
      </c>
      <c r="F703" s="61">
        <v>18</v>
      </c>
    </row>
    <row r="704" spans="1:6" x14ac:dyDescent="0.5">
      <c r="A704" s="68" t="s">
        <v>2776</v>
      </c>
      <c r="B704" s="55" t="s">
        <v>3923</v>
      </c>
      <c r="C704" s="60">
        <v>16.36</v>
      </c>
      <c r="D704" s="55" t="s">
        <v>259</v>
      </c>
      <c r="E704" s="65">
        <v>45554</v>
      </c>
      <c r="F704" s="61">
        <v>16.36</v>
      </c>
    </row>
    <row r="705" spans="1:6" ht="20.399999999999999" x14ac:dyDescent="0.5">
      <c r="A705" s="68"/>
      <c r="B705" s="68" t="s">
        <v>967</v>
      </c>
      <c r="C705" s="60">
        <v>7</v>
      </c>
      <c r="D705" s="55" t="s">
        <v>262</v>
      </c>
      <c r="E705" s="65">
        <v>45514</v>
      </c>
      <c r="F705" s="61">
        <v>7</v>
      </c>
    </row>
    <row r="706" spans="1:6" ht="20.399999999999999" x14ac:dyDescent="0.5">
      <c r="A706" s="68"/>
      <c r="B706" s="68"/>
      <c r="C706" s="60">
        <v>8</v>
      </c>
      <c r="D706" s="55" t="s">
        <v>262</v>
      </c>
      <c r="E706" s="65">
        <v>45514</v>
      </c>
      <c r="F706" s="61">
        <v>8</v>
      </c>
    </row>
    <row r="707" spans="1:6" x14ac:dyDescent="0.5">
      <c r="A707" s="68" t="s">
        <v>3928</v>
      </c>
      <c r="B707" s="68" t="s">
        <v>967</v>
      </c>
      <c r="C707" s="60">
        <v>5</v>
      </c>
      <c r="D707" s="55" t="s">
        <v>3934</v>
      </c>
      <c r="E707" s="65">
        <v>45532</v>
      </c>
      <c r="F707" s="61">
        <v>15</v>
      </c>
    </row>
    <row r="708" spans="1:6" x14ac:dyDescent="0.5">
      <c r="A708" s="68"/>
      <c r="B708" s="68"/>
      <c r="C708" s="60">
        <v>5.59</v>
      </c>
      <c r="D708" s="55" t="s">
        <v>3934</v>
      </c>
      <c r="E708" s="65">
        <v>45532</v>
      </c>
      <c r="F708" s="61">
        <v>11.18</v>
      </c>
    </row>
    <row r="709" spans="1:6" x14ac:dyDescent="0.5">
      <c r="A709" s="68"/>
      <c r="B709" s="68"/>
      <c r="C709" s="60">
        <v>5.68</v>
      </c>
      <c r="D709" s="55" t="s">
        <v>3934</v>
      </c>
      <c r="E709" s="65">
        <v>45532</v>
      </c>
      <c r="F709" s="61">
        <v>5.68</v>
      </c>
    </row>
    <row r="710" spans="1:6" x14ac:dyDescent="0.5">
      <c r="A710" s="68"/>
      <c r="B710" s="68"/>
      <c r="C710" s="60">
        <v>7.19</v>
      </c>
      <c r="D710" s="55" t="s">
        <v>3934</v>
      </c>
      <c r="E710" s="65">
        <v>45532</v>
      </c>
      <c r="F710" s="61">
        <v>7.19</v>
      </c>
    </row>
    <row r="711" spans="1:6" x14ac:dyDescent="0.5">
      <c r="A711" s="68"/>
      <c r="B711" s="68"/>
      <c r="C711" s="60">
        <v>7.99</v>
      </c>
      <c r="D711" s="55" t="s">
        <v>3934</v>
      </c>
      <c r="E711" s="65">
        <v>45532</v>
      </c>
      <c r="F711" s="61">
        <v>7.99</v>
      </c>
    </row>
    <row r="712" spans="1:6" x14ac:dyDescent="0.5">
      <c r="A712" s="68"/>
      <c r="B712" s="68"/>
      <c r="C712" s="60">
        <v>8.2899999999999991</v>
      </c>
      <c r="D712" s="55" t="s">
        <v>3934</v>
      </c>
      <c r="E712" s="65">
        <v>45532</v>
      </c>
      <c r="F712" s="61">
        <v>8.2899999999999991</v>
      </c>
    </row>
    <row r="713" spans="1:6" x14ac:dyDescent="0.5">
      <c r="A713" s="68"/>
      <c r="B713" s="68"/>
      <c r="C713" s="60">
        <v>9.99</v>
      </c>
      <c r="D713" s="55" t="s">
        <v>3934</v>
      </c>
      <c r="E713" s="65">
        <v>45532</v>
      </c>
      <c r="F713" s="61">
        <v>19.98</v>
      </c>
    </row>
    <row r="714" spans="1:6" x14ac:dyDescent="0.5">
      <c r="A714" s="68"/>
      <c r="B714" s="68"/>
      <c r="C714" s="60">
        <v>11.99</v>
      </c>
      <c r="D714" s="55" t="s">
        <v>3934</v>
      </c>
      <c r="E714" s="65">
        <v>45532</v>
      </c>
      <c r="F714" s="61">
        <v>23.98</v>
      </c>
    </row>
    <row r="715" spans="1:6" x14ac:dyDescent="0.5">
      <c r="A715" s="68"/>
      <c r="B715" s="68"/>
      <c r="C715" s="60">
        <v>13.99</v>
      </c>
      <c r="D715" s="55" t="s">
        <v>3934</v>
      </c>
      <c r="E715" s="65">
        <v>45532</v>
      </c>
      <c r="F715" s="61">
        <v>41.97</v>
      </c>
    </row>
    <row r="716" spans="1:6" x14ac:dyDescent="0.5">
      <c r="A716" s="68"/>
      <c r="B716" s="68"/>
      <c r="C716" s="60">
        <v>15.99</v>
      </c>
      <c r="D716" s="55" t="s">
        <v>3934</v>
      </c>
      <c r="E716" s="65">
        <v>45532</v>
      </c>
      <c r="F716" s="61">
        <v>15.99</v>
      </c>
    </row>
    <row r="717" spans="1:6" ht="20.399999999999999" x14ac:dyDescent="0.5">
      <c r="A717" s="68"/>
      <c r="B717" s="55" t="s">
        <v>967</v>
      </c>
      <c r="C717" s="60">
        <v>23.95</v>
      </c>
      <c r="D717" s="55" t="s">
        <v>290</v>
      </c>
      <c r="E717" s="65">
        <v>45517</v>
      </c>
      <c r="F717" s="61">
        <v>23.95</v>
      </c>
    </row>
    <row r="718" spans="1:6" ht="20.399999999999999" x14ac:dyDescent="0.5">
      <c r="A718" s="68"/>
      <c r="B718" s="55" t="s">
        <v>967</v>
      </c>
      <c r="C718" s="60">
        <v>8.99</v>
      </c>
      <c r="D718" s="55" t="s">
        <v>3929</v>
      </c>
      <c r="E718" s="65">
        <v>45478</v>
      </c>
      <c r="F718" s="61">
        <v>8.99</v>
      </c>
    </row>
    <row r="719" spans="1:6" x14ac:dyDescent="0.5">
      <c r="A719" s="68"/>
      <c r="B719" s="68" t="s">
        <v>967</v>
      </c>
      <c r="C719" s="60">
        <v>11</v>
      </c>
      <c r="D719" s="55" t="s">
        <v>247</v>
      </c>
      <c r="E719" s="65">
        <v>45558</v>
      </c>
      <c r="F719" s="61">
        <v>11</v>
      </c>
    </row>
    <row r="720" spans="1:6" x14ac:dyDescent="0.5">
      <c r="A720" s="68"/>
      <c r="B720" s="68"/>
      <c r="C720" s="60">
        <v>13</v>
      </c>
      <c r="D720" s="55" t="s">
        <v>247</v>
      </c>
      <c r="E720" s="65">
        <v>45558</v>
      </c>
      <c r="F720" s="61">
        <v>13</v>
      </c>
    </row>
    <row r="721" spans="1:6" x14ac:dyDescent="0.5">
      <c r="A721" s="68"/>
      <c r="B721" s="68"/>
      <c r="C721" s="60">
        <v>16</v>
      </c>
      <c r="D721" s="55" t="s">
        <v>247</v>
      </c>
      <c r="E721" s="65">
        <v>45558</v>
      </c>
      <c r="F721" s="61">
        <v>16</v>
      </c>
    </row>
    <row r="722" spans="1:6" ht="20.399999999999999" x14ac:dyDescent="0.5">
      <c r="A722" s="68"/>
      <c r="B722" s="55" t="s">
        <v>967</v>
      </c>
      <c r="C722" s="60">
        <v>24</v>
      </c>
      <c r="D722" s="55" t="s">
        <v>247</v>
      </c>
      <c r="E722" s="65">
        <v>45547</v>
      </c>
      <c r="F722" s="61">
        <v>24</v>
      </c>
    </row>
    <row r="723" spans="1:6" ht="20.399999999999999" x14ac:dyDescent="0.5">
      <c r="A723" s="68"/>
      <c r="B723" s="55" t="s">
        <v>967</v>
      </c>
      <c r="C723" s="60">
        <v>27</v>
      </c>
      <c r="D723" s="55" t="s">
        <v>262</v>
      </c>
      <c r="E723" s="65">
        <v>45524</v>
      </c>
      <c r="F723" s="61">
        <v>27</v>
      </c>
    </row>
    <row r="724" spans="1:6" x14ac:dyDescent="0.5">
      <c r="A724" s="68" t="s">
        <v>244</v>
      </c>
      <c r="B724" s="55" t="s">
        <v>3930</v>
      </c>
      <c r="C724" s="60">
        <v>10</v>
      </c>
      <c r="D724" s="55" t="s">
        <v>773</v>
      </c>
      <c r="E724" s="65">
        <v>45502</v>
      </c>
      <c r="F724" s="61">
        <v>10</v>
      </c>
    </row>
    <row r="725" spans="1:6" x14ac:dyDescent="0.5">
      <c r="A725" s="68"/>
      <c r="B725" s="55" t="s">
        <v>3924</v>
      </c>
      <c r="C725" s="60">
        <v>19</v>
      </c>
      <c r="D725" s="55" t="s">
        <v>521</v>
      </c>
      <c r="E725" s="65">
        <v>45476</v>
      </c>
      <c r="F725" s="61">
        <v>19</v>
      </c>
    </row>
    <row r="726" spans="1:6" ht="20.399999999999999" x14ac:dyDescent="0.5">
      <c r="A726" s="68"/>
      <c r="B726" s="68" t="s">
        <v>967</v>
      </c>
      <c r="C726" s="60">
        <v>15</v>
      </c>
      <c r="D726" s="55" t="s">
        <v>3946</v>
      </c>
      <c r="E726" s="65">
        <v>45544</v>
      </c>
      <c r="F726" s="61">
        <v>45</v>
      </c>
    </row>
    <row r="727" spans="1:6" ht="20.399999999999999" x14ac:dyDescent="0.5">
      <c r="A727" s="68"/>
      <c r="B727" s="68"/>
      <c r="C727" s="60">
        <v>20</v>
      </c>
      <c r="D727" s="55" t="s">
        <v>3946</v>
      </c>
      <c r="E727" s="65">
        <v>45544</v>
      </c>
      <c r="F727" s="61">
        <v>40</v>
      </c>
    </row>
    <row r="728" spans="1:6" ht="20.399999999999999" x14ac:dyDescent="0.5">
      <c r="A728" s="68"/>
      <c r="B728" s="68"/>
      <c r="C728" s="60">
        <v>25</v>
      </c>
      <c r="D728" s="55" t="s">
        <v>3946</v>
      </c>
      <c r="E728" s="65">
        <v>45544</v>
      </c>
      <c r="F728" s="61">
        <v>75</v>
      </c>
    </row>
    <row r="729" spans="1:6" ht="20.399999999999999" x14ac:dyDescent="0.5">
      <c r="A729" s="68"/>
      <c r="B729" s="68"/>
      <c r="C729" s="60">
        <v>26</v>
      </c>
      <c r="D729" s="55" t="s">
        <v>3946</v>
      </c>
      <c r="E729" s="65">
        <v>45544</v>
      </c>
      <c r="F729" s="61">
        <v>26</v>
      </c>
    </row>
    <row r="730" spans="1:6" ht="20.399999999999999" x14ac:dyDescent="0.5">
      <c r="A730" s="68"/>
      <c r="B730" s="68"/>
      <c r="C730" s="60">
        <v>30</v>
      </c>
      <c r="D730" s="55" t="s">
        <v>3946</v>
      </c>
      <c r="E730" s="65">
        <v>45544</v>
      </c>
      <c r="F730" s="61">
        <v>60</v>
      </c>
    </row>
    <row r="731" spans="1:6" ht="20.399999999999999" x14ac:dyDescent="0.5">
      <c r="A731" s="68" t="s">
        <v>341</v>
      </c>
      <c r="B731" s="55" t="s">
        <v>3925</v>
      </c>
      <c r="C731" s="60">
        <v>18</v>
      </c>
      <c r="D731" s="55" t="s">
        <v>632</v>
      </c>
      <c r="E731" s="65">
        <v>45519</v>
      </c>
      <c r="F731" s="61">
        <v>18</v>
      </c>
    </row>
    <row r="732" spans="1:6" ht="20.399999999999999" x14ac:dyDescent="0.5">
      <c r="A732" s="68"/>
      <c r="B732" s="55" t="s">
        <v>967</v>
      </c>
      <c r="C732" s="60">
        <v>15</v>
      </c>
      <c r="D732" s="55" t="s">
        <v>247</v>
      </c>
      <c r="E732" s="65">
        <v>45559</v>
      </c>
      <c r="F732" s="61">
        <v>15</v>
      </c>
    </row>
    <row r="733" spans="1:6" ht="20.399999999999999" x14ac:dyDescent="0.5">
      <c r="A733" s="68" t="s">
        <v>343</v>
      </c>
      <c r="B733" s="55" t="s">
        <v>967</v>
      </c>
      <c r="C733" s="60">
        <v>17</v>
      </c>
      <c r="D733" s="55" t="s">
        <v>262</v>
      </c>
      <c r="E733" s="65">
        <v>45510</v>
      </c>
      <c r="F733" s="61">
        <v>17</v>
      </c>
    </row>
    <row r="734" spans="1:6" ht="20.399999999999999" x14ac:dyDescent="0.5">
      <c r="A734" s="68"/>
      <c r="B734" s="55" t="s">
        <v>3938</v>
      </c>
      <c r="C734" s="60">
        <v>13</v>
      </c>
      <c r="D734" s="55" t="s">
        <v>262</v>
      </c>
      <c r="E734" s="65">
        <v>45498</v>
      </c>
      <c r="F734" s="61">
        <v>13</v>
      </c>
    </row>
    <row r="735" spans="1:6" x14ac:dyDescent="0.5">
      <c r="A735" s="68" t="s">
        <v>301</v>
      </c>
      <c r="B735" s="55" t="s">
        <v>3923</v>
      </c>
      <c r="C735" s="60">
        <v>8.5</v>
      </c>
      <c r="D735" s="55" t="s">
        <v>2781</v>
      </c>
      <c r="E735" s="65">
        <v>45497</v>
      </c>
      <c r="F735" s="61">
        <v>8.5</v>
      </c>
    </row>
    <row r="736" spans="1:6" ht="20.399999999999999" x14ac:dyDescent="0.5">
      <c r="A736" s="68"/>
      <c r="B736" s="55" t="s">
        <v>967</v>
      </c>
      <c r="C736" s="60">
        <v>18.989999999999998</v>
      </c>
      <c r="D736" s="55" t="s">
        <v>290</v>
      </c>
      <c r="E736" s="65">
        <v>45475</v>
      </c>
      <c r="F736" s="61">
        <v>18.989999999999998</v>
      </c>
    </row>
    <row r="737" spans="1:6" ht="40.799999999999997" x14ac:dyDescent="0.5">
      <c r="A737" s="55" t="s">
        <v>346</v>
      </c>
      <c r="B737" s="55" t="s">
        <v>967</v>
      </c>
      <c r="C737" s="60">
        <v>14</v>
      </c>
      <c r="D737" s="55" t="s">
        <v>290</v>
      </c>
      <c r="E737" s="65">
        <v>45485</v>
      </c>
      <c r="F737" s="61">
        <v>14</v>
      </c>
    </row>
    <row r="738" spans="1:6" x14ac:dyDescent="0.5">
      <c r="A738" s="68" t="s">
        <v>536</v>
      </c>
      <c r="B738" s="55" t="s">
        <v>3924</v>
      </c>
      <c r="C738" s="60">
        <v>14</v>
      </c>
      <c r="D738" s="55" t="s">
        <v>290</v>
      </c>
      <c r="E738" s="65">
        <v>45545</v>
      </c>
      <c r="F738" s="61">
        <v>14</v>
      </c>
    </row>
    <row r="739" spans="1:6" ht="20.399999999999999" x14ac:dyDescent="0.5">
      <c r="A739" s="68"/>
      <c r="B739" s="55" t="s">
        <v>967</v>
      </c>
      <c r="C739" s="60">
        <v>5</v>
      </c>
      <c r="D739" s="55" t="s">
        <v>247</v>
      </c>
      <c r="E739" s="65">
        <v>45563</v>
      </c>
      <c r="F739" s="61">
        <v>10</v>
      </c>
    </row>
    <row r="740" spans="1:6" x14ac:dyDescent="0.5">
      <c r="A740" s="68"/>
      <c r="B740" s="55" t="s">
        <v>3924</v>
      </c>
      <c r="C740" s="60">
        <v>16</v>
      </c>
      <c r="D740" s="55" t="s">
        <v>2781</v>
      </c>
      <c r="E740" s="65">
        <v>45488</v>
      </c>
      <c r="F740" s="61">
        <v>16</v>
      </c>
    </row>
    <row r="741" spans="1:6" x14ac:dyDescent="0.5">
      <c r="A741" s="68"/>
      <c r="B741" s="68" t="s">
        <v>3930</v>
      </c>
      <c r="C741" s="60">
        <v>0.6</v>
      </c>
      <c r="D741" s="55" t="s">
        <v>290</v>
      </c>
      <c r="E741" s="65">
        <v>45528</v>
      </c>
      <c r="F741" s="61">
        <v>0.6</v>
      </c>
    </row>
    <row r="742" spans="1:6" ht="20.399999999999999" x14ac:dyDescent="0.5">
      <c r="A742" s="68"/>
      <c r="B742" s="68"/>
      <c r="C742" s="60">
        <v>10</v>
      </c>
      <c r="D742" s="55" t="s">
        <v>262</v>
      </c>
      <c r="E742" s="65">
        <v>45528</v>
      </c>
      <c r="F742" s="61">
        <v>10</v>
      </c>
    </row>
    <row r="743" spans="1:6" ht="30.6" x14ac:dyDescent="0.5">
      <c r="A743" s="55" t="s">
        <v>2785</v>
      </c>
      <c r="B743" s="55" t="s">
        <v>967</v>
      </c>
      <c r="C743" s="60">
        <v>18</v>
      </c>
      <c r="D743" s="55" t="s">
        <v>412</v>
      </c>
      <c r="E743" s="65">
        <v>45495</v>
      </c>
      <c r="F743" s="61">
        <v>18</v>
      </c>
    </row>
    <row r="744" spans="1:6" x14ac:dyDescent="0.5">
      <c r="A744" s="68" t="s">
        <v>349</v>
      </c>
      <c r="B744" s="68" t="s">
        <v>967</v>
      </c>
      <c r="C744" s="60">
        <v>16</v>
      </c>
      <c r="D744" s="55" t="s">
        <v>290</v>
      </c>
      <c r="E744" s="65">
        <v>45486</v>
      </c>
      <c r="F744" s="61">
        <v>16</v>
      </c>
    </row>
    <row r="745" spans="1:6" x14ac:dyDescent="0.5">
      <c r="A745" s="68"/>
      <c r="B745" s="68"/>
      <c r="C745" s="60">
        <v>17</v>
      </c>
      <c r="D745" s="55" t="s">
        <v>290</v>
      </c>
      <c r="E745" s="65">
        <v>45486</v>
      </c>
      <c r="F745" s="61">
        <v>17</v>
      </c>
    </row>
    <row r="746" spans="1:6" x14ac:dyDescent="0.5">
      <c r="A746" s="68"/>
      <c r="B746" s="68"/>
      <c r="C746" s="60">
        <v>60</v>
      </c>
      <c r="D746" s="55" t="s">
        <v>290</v>
      </c>
      <c r="E746" s="65">
        <v>45486</v>
      </c>
      <c r="F746" s="61">
        <v>60</v>
      </c>
    </row>
    <row r="747" spans="1:6" ht="40.799999999999997" x14ac:dyDescent="0.5">
      <c r="A747" s="55" t="s">
        <v>332</v>
      </c>
      <c r="B747" s="55" t="s">
        <v>967</v>
      </c>
      <c r="C747" s="60">
        <v>10.79</v>
      </c>
      <c r="D747" s="55" t="s">
        <v>247</v>
      </c>
      <c r="E747" s="65">
        <v>45498</v>
      </c>
      <c r="F747" s="61">
        <v>10.79</v>
      </c>
    </row>
    <row r="748" spans="1:6" x14ac:dyDescent="0.5">
      <c r="A748" s="68" t="s">
        <v>321</v>
      </c>
      <c r="B748" s="68" t="s">
        <v>967</v>
      </c>
      <c r="C748" s="60">
        <v>4.49</v>
      </c>
      <c r="D748" s="55" t="s">
        <v>290</v>
      </c>
      <c r="E748" s="65">
        <v>45476</v>
      </c>
      <c r="F748" s="61">
        <v>4.49</v>
      </c>
    </row>
    <row r="749" spans="1:6" x14ac:dyDescent="0.5">
      <c r="A749" s="68"/>
      <c r="B749" s="68"/>
      <c r="C749" s="60">
        <v>7.95</v>
      </c>
      <c r="D749" s="55" t="s">
        <v>290</v>
      </c>
      <c r="E749" s="65">
        <v>45476</v>
      </c>
      <c r="F749" s="61">
        <v>7.95</v>
      </c>
    </row>
    <row r="750" spans="1:6" ht="20.399999999999999" x14ac:dyDescent="0.5">
      <c r="A750" s="68"/>
      <c r="B750" s="68" t="s">
        <v>967</v>
      </c>
      <c r="C750" s="60">
        <v>10.07</v>
      </c>
      <c r="D750" s="55" t="s">
        <v>262</v>
      </c>
      <c r="E750" s="65">
        <v>45511</v>
      </c>
      <c r="F750" s="61">
        <v>10.07</v>
      </c>
    </row>
    <row r="751" spans="1:6" ht="20.399999999999999" x14ac:dyDescent="0.5">
      <c r="A751" s="68"/>
      <c r="B751" s="68"/>
      <c r="C751" s="60">
        <v>11.19</v>
      </c>
      <c r="D751" s="55" t="s">
        <v>262</v>
      </c>
      <c r="E751" s="65">
        <v>45511</v>
      </c>
      <c r="F751" s="61">
        <v>11.19</v>
      </c>
    </row>
    <row r="752" spans="1:6" ht="20.399999999999999" x14ac:dyDescent="0.5">
      <c r="A752" s="68"/>
      <c r="B752" s="68"/>
      <c r="C752" s="60">
        <v>11.69</v>
      </c>
      <c r="D752" s="55" t="s">
        <v>262</v>
      </c>
      <c r="E752" s="65">
        <v>45511</v>
      </c>
      <c r="F752" s="61">
        <v>11.69</v>
      </c>
    </row>
    <row r="753" spans="1:6" ht="20.399999999999999" x14ac:dyDescent="0.5">
      <c r="A753" s="68"/>
      <c r="B753" s="68"/>
      <c r="C753" s="60">
        <v>12.59</v>
      </c>
      <c r="D753" s="55" t="s">
        <v>262</v>
      </c>
      <c r="E753" s="65">
        <v>45511</v>
      </c>
      <c r="F753" s="61">
        <v>12.59</v>
      </c>
    </row>
    <row r="754" spans="1:6" ht="20.399999999999999" x14ac:dyDescent="0.5">
      <c r="A754" s="68"/>
      <c r="B754" s="68"/>
      <c r="C754" s="60">
        <v>12.95</v>
      </c>
      <c r="D754" s="55" t="s">
        <v>262</v>
      </c>
      <c r="E754" s="65">
        <v>45511</v>
      </c>
      <c r="F754" s="61">
        <v>12.95</v>
      </c>
    </row>
    <row r="755" spans="1:6" ht="20.399999999999999" x14ac:dyDescent="0.5">
      <c r="A755" s="68"/>
      <c r="B755" s="68"/>
      <c r="C755" s="60">
        <v>16.95</v>
      </c>
      <c r="D755" s="55" t="s">
        <v>262</v>
      </c>
      <c r="E755" s="65">
        <v>45511</v>
      </c>
      <c r="F755" s="61">
        <v>16.95</v>
      </c>
    </row>
    <row r="756" spans="1:6" ht="20.399999999999999" x14ac:dyDescent="0.5">
      <c r="A756" s="68" t="s">
        <v>269</v>
      </c>
      <c r="B756" s="55" t="s">
        <v>967</v>
      </c>
      <c r="C756" s="60">
        <v>7</v>
      </c>
      <c r="D756" s="55" t="s">
        <v>247</v>
      </c>
      <c r="E756" s="65">
        <v>45482</v>
      </c>
      <c r="F756" s="61">
        <v>7</v>
      </c>
    </row>
    <row r="757" spans="1:6" ht="20.399999999999999" x14ac:dyDescent="0.5">
      <c r="A757" s="68"/>
      <c r="B757" s="55" t="s">
        <v>967</v>
      </c>
      <c r="C757" s="60">
        <v>17</v>
      </c>
      <c r="D757" s="55" t="s">
        <v>412</v>
      </c>
      <c r="E757" s="65">
        <v>45560</v>
      </c>
      <c r="F757" s="61">
        <v>17</v>
      </c>
    </row>
    <row r="758" spans="1:6" ht="20.399999999999999" x14ac:dyDescent="0.5">
      <c r="A758" s="68"/>
      <c r="B758" s="55" t="s">
        <v>967</v>
      </c>
      <c r="C758" s="60">
        <v>30</v>
      </c>
      <c r="D758" s="55" t="s">
        <v>290</v>
      </c>
      <c r="E758" s="65">
        <v>45559</v>
      </c>
      <c r="F758" s="61">
        <v>30</v>
      </c>
    </row>
    <row r="759" spans="1:6" ht="20.399999999999999" x14ac:dyDescent="0.5">
      <c r="A759" s="68"/>
      <c r="B759" s="68" t="s">
        <v>3924</v>
      </c>
      <c r="C759" s="60">
        <v>16</v>
      </c>
      <c r="D759" s="55" t="s">
        <v>262</v>
      </c>
      <c r="E759" s="65">
        <v>45502</v>
      </c>
      <c r="F759" s="61">
        <v>16</v>
      </c>
    </row>
    <row r="760" spans="1:6" ht="20.399999999999999" x14ac:dyDescent="0.5">
      <c r="A760" s="68"/>
      <c r="B760" s="68"/>
      <c r="C760" s="60">
        <v>25</v>
      </c>
      <c r="D760" s="55" t="s">
        <v>262</v>
      </c>
      <c r="E760" s="65">
        <v>45502</v>
      </c>
      <c r="F760" s="61">
        <v>25</v>
      </c>
    </row>
    <row r="761" spans="1:6" ht="20.399999999999999" x14ac:dyDescent="0.5">
      <c r="A761" s="68"/>
      <c r="B761" s="68"/>
      <c r="C761" s="60">
        <v>32</v>
      </c>
      <c r="D761" s="55" t="s">
        <v>262</v>
      </c>
      <c r="E761" s="65">
        <v>45502</v>
      </c>
      <c r="F761" s="61">
        <v>32</v>
      </c>
    </row>
    <row r="762" spans="1:6" ht="20.399999999999999" x14ac:dyDescent="0.5">
      <c r="A762" s="68"/>
      <c r="B762" s="68"/>
      <c r="C762" s="60">
        <v>34</v>
      </c>
      <c r="D762" s="55" t="s">
        <v>262</v>
      </c>
      <c r="E762" s="65">
        <v>45502</v>
      </c>
      <c r="F762" s="61">
        <v>34</v>
      </c>
    </row>
    <row r="763" spans="1:6" ht="20.399999999999999" x14ac:dyDescent="0.5">
      <c r="A763" s="68"/>
      <c r="B763" s="55" t="s">
        <v>3930</v>
      </c>
      <c r="C763" s="60">
        <v>10</v>
      </c>
      <c r="D763" s="55" t="s">
        <v>262</v>
      </c>
      <c r="E763" s="65">
        <v>45502</v>
      </c>
      <c r="F763" s="61">
        <v>10</v>
      </c>
    </row>
    <row r="764" spans="1:6" x14ac:dyDescent="0.5">
      <c r="A764" s="68"/>
      <c r="B764" s="68" t="s">
        <v>967</v>
      </c>
      <c r="C764" s="60">
        <v>15</v>
      </c>
      <c r="D764" s="55" t="s">
        <v>247</v>
      </c>
      <c r="E764" s="65">
        <v>45503</v>
      </c>
      <c r="F764" s="61">
        <v>15</v>
      </c>
    </row>
    <row r="765" spans="1:6" x14ac:dyDescent="0.5">
      <c r="A765" s="68"/>
      <c r="B765" s="68"/>
      <c r="C765" s="60">
        <v>18</v>
      </c>
      <c r="D765" s="55" t="s">
        <v>247</v>
      </c>
      <c r="E765" s="65">
        <v>45503</v>
      </c>
      <c r="F765" s="61">
        <v>18</v>
      </c>
    </row>
    <row r="766" spans="1:6" x14ac:dyDescent="0.5">
      <c r="A766" s="68" t="s">
        <v>351</v>
      </c>
      <c r="B766" s="68" t="s">
        <v>967</v>
      </c>
      <c r="C766" s="60">
        <v>18.95</v>
      </c>
      <c r="D766" s="55" t="s">
        <v>290</v>
      </c>
      <c r="E766" s="65">
        <v>45512</v>
      </c>
      <c r="F766" s="61">
        <v>18.95</v>
      </c>
    </row>
    <row r="767" spans="1:6" x14ac:dyDescent="0.5">
      <c r="A767" s="68"/>
      <c r="B767" s="68"/>
      <c r="C767" s="60">
        <v>21</v>
      </c>
      <c r="D767" s="55" t="s">
        <v>290</v>
      </c>
      <c r="E767" s="65">
        <v>45512</v>
      </c>
      <c r="F767" s="61">
        <v>21</v>
      </c>
    </row>
    <row r="768" spans="1:6" ht="20.399999999999999" x14ac:dyDescent="0.5">
      <c r="A768" s="68"/>
      <c r="B768" s="55" t="s">
        <v>967</v>
      </c>
      <c r="C768" s="60">
        <v>8.99</v>
      </c>
      <c r="D768" s="55" t="s">
        <v>290</v>
      </c>
      <c r="E768" s="65">
        <v>45552</v>
      </c>
      <c r="F768" s="61">
        <v>8.99</v>
      </c>
    </row>
    <row r="769" spans="1:6" ht="20.399999999999999" x14ac:dyDescent="0.5">
      <c r="A769" s="68"/>
      <c r="B769" s="55" t="s">
        <v>967</v>
      </c>
      <c r="C769" s="60">
        <v>13</v>
      </c>
      <c r="D769" s="55" t="s">
        <v>290</v>
      </c>
      <c r="E769" s="65">
        <v>45530</v>
      </c>
      <c r="F769" s="61">
        <v>13</v>
      </c>
    </row>
    <row r="770" spans="1:6" ht="20.399999999999999" x14ac:dyDescent="0.5">
      <c r="A770" s="68"/>
      <c r="B770" s="55" t="s">
        <v>967</v>
      </c>
      <c r="C770" s="60">
        <v>22.99</v>
      </c>
      <c r="D770" s="55" t="s">
        <v>290</v>
      </c>
      <c r="E770" s="65">
        <v>45553</v>
      </c>
      <c r="F770" s="61">
        <v>22.99</v>
      </c>
    </row>
    <row r="771" spans="1:6" x14ac:dyDescent="0.5">
      <c r="A771" s="68"/>
      <c r="B771" s="55" t="s">
        <v>3923</v>
      </c>
      <c r="C771" s="60">
        <v>9.99</v>
      </c>
      <c r="D771" s="55" t="s">
        <v>3935</v>
      </c>
      <c r="E771" s="65">
        <v>45531</v>
      </c>
      <c r="F771" s="61">
        <v>9.99</v>
      </c>
    </row>
    <row r="772" spans="1:6" ht="20.399999999999999" x14ac:dyDescent="0.5">
      <c r="A772" s="68"/>
      <c r="B772" s="55" t="s">
        <v>967</v>
      </c>
      <c r="C772" s="60">
        <v>50</v>
      </c>
      <c r="D772" s="55" t="s">
        <v>290</v>
      </c>
      <c r="E772" s="65">
        <v>45510</v>
      </c>
      <c r="F772" s="61">
        <v>50</v>
      </c>
    </row>
    <row r="773" spans="1:6" ht="20.399999999999999" x14ac:dyDescent="0.5">
      <c r="A773" s="68"/>
      <c r="B773" s="55" t="s">
        <v>967</v>
      </c>
      <c r="C773" s="60">
        <v>15</v>
      </c>
      <c r="D773" s="55" t="s">
        <v>290</v>
      </c>
      <c r="E773" s="65">
        <v>45483</v>
      </c>
      <c r="F773" s="61">
        <v>15</v>
      </c>
    </row>
    <row r="774" spans="1:6" ht="20.399999999999999" x14ac:dyDescent="0.5">
      <c r="A774" s="68"/>
      <c r="B774" s="55" t="s">
        <v>967</v>
      </c>
      <c r="C774" s="60">
        <v>39.950000000000003</v>
      </c>
      <c r="D774" s="55" t="s">
        <v>290</v>
      </c>
      <c r="E774" s="65">
        <v>45552</v>
      </c>
      <c r="F774" s="61">
        <v>39.950000000000003</v>
      </c>
    </row>
    <row r="775" spans="1:6" x14ac:dyDescent="0.5">
      <c r="A775" s="68"/>
      <c r="B775" s="55" t="s">
        <v>3923</v>
      </c>
      <c r="C775" s="60">
        <v>25</v>
      </c>
      <c r="D775" s="55" t="s">
        <v>259</v>
      </c>
      <c r="E775" s="65">
        <v>45523</v>
      </c>
      <c r="F775" s="61">
        <v>25</v>
      </c>
    </row>
    <row r="776" spans="1:6" x14ac:dyDescent="0.5">
      <c r="A776" s="68"/>
      <c r="B776" s="55" t="s">
        <v>3923</v>
      </c>
      <c r="C776" s="60">
        <v>12.99</v>
      </c>
      <c r="D776" s="55" t="s">
        <v>3941</v>
      </c>
      <c r="E776" s="65">
        <v>45488</v>
      </c>
      <c r="F776" s="61">
        <v>12.99</v>
      </c>
    </row>
    <row r="777" spans="1:6" x14ac:dyDescent="0.5">
      <c r="A777" s="68"/>
      <c r="B777" s="55" t="s">
        <v>3923</v>
      </c>
      <c r="C777" s="60">
        <v>14.99</v>
      </c>
      <c r="D777" s="55" t="s">
        <v>338</v>
      </c>
      <c r="E777" s="65">
        <v>45542</v>
      </c>
      <c r="F777" s="61">
        <v>14.99</v>
      </c>
    </row>
    <row r="778" spans="1:6" x14ac:dyDescent="0.5">
      <c r="A778" s="68"/>
      <c r="B778" s="68" t="s">
        <v>3923</v>
      </c>
      <c r="C778" s="60">
        <v>4</v>
      </c>
      <c r="D778" s="55" t="s">
        <v>247</v>
      </c>
      <c r="E778" s="65">
        <v>45538</v>
      </c>
      <c r="F778" s="61">
        <v>4</v>
      </c>
    </row>
    <row r="779" spans="1:6" x14ac:dyDescent="0.5">
      <c r="A779" s="68"/>
      <c r="B779" s="68"/>
      <c r="C779" s="60">
        <v>5</v>
      </c>
      <c r="D779" s="55" t="s">
        <v>247</v>
      </c>
      <c r="E779" s="65">
        <v>45538</v>
      </c>
      <c r="F779" s="61">
        <v>5</v>
      </c>
    </row>
    <row r="780" spans="1:6" ht="20.399999999999999" x14ac:dyDescent="0.5">
      <c r="A780" s="68"/>
      <c r="B780" s="55" t="s">
        <v>967</v>
      </c>
      <c r="C780" s="60">
        <v>25.99</v>
      </c>
      <c r="D780" s="55" t="s">
        <v>247</v>
      </c>
      <c r="E780" s="65">
        <v>45552</v>
      </c>
      <c r="F780" s="61">
        <v>25.99</v>
      </c>
    </row>
    <row r="781" spans="1:6" ht="20.399999999999999" x14ac:dyDescent="0.5">
      <c r="A781" s="68"/>
      <c r="B781" s="55" t="s">
        <v>967</v>
      </c>
      <c r="C781" s="60">
        <v>6.99</v>
      </c>
      <c r="D781" s="55" t="s">
        <v>564</v>
      </c>
      <c r="E781" s="65">
        <v>45474</v>
      </c>
      <c r="F781" s="61">
        <v>48.93</v>
      </c>
    </row>
    <row r="782" spans="1:6" x14ac:dyDescent="0.5">
      <c r="A782" s="68" t="s">
        <v>576</v>
      </c>
      <c r="B782" s="68" t="s">
        <v>967</v>
      </c>
      <c r="C782" s="60">
        <v>3.99</v>
      </c>
      <c r="D782" s="55" t="s">
        <v>290</v>
      </c>
      <c r="E782" s="65">
        <v>45482</v>
      </c>
      <c r="F782" s="61">
        <v>3.99</v>
      </c>
    </row>
    <row r="783" spans="1:6" x14ac:dyDescent="0.5">
      <c r="A783" s="68"/>
      <c r="B783" s="68"/>
      <c r="C783" s="60">
        <v>8.99</v>
      </c>
      <c r="D783" s="55" t="s">
        <v>290</v>
      </c>
      <c r="E783" s="65">
        <v>45482</v>
      </c>
      <c r="F783" s="61">
        <v>8.99</v>
      </c>
    </row>
    <row r="784" spans="1:6" ht="20.399999999999999" x14ac:dyDescent="0.5">
      <c r="A784" s="68"/>
      <c r="B784" s="55" t="s">
        <v>967</v>
      </c>
      <c r="C784" s="60">
        <v>60</v>
      </c>
      <c r="D784" s="55" t="s">
        <v>290</v>
      </c>
      <c r="E784" s="65">
        <v>45558</v>
      </c>
      <c r="F784" s="61">
        <v>60</v>
      </c>
    </row>
    <row r="785" spans="1:6" ht="20.399999999999999" x14ac:dyDescent="0.5">
      <c r="A785" s="68"/>
      <c r="B785" s="55" t="s">
        <v>967</v>
      </c>
      <c r="C785" s="60">
        <v>24.95</v>
      </c>
      <c r="D785" s="55" t="s">
        <v>290</v>
      </c>
      <c r="E785" s="65">
        <v>45533</v>
      </c>
      <c r="F785" s="61">
        <v>24.95</v>
      </c>
    </row>
    <row r="786" spans="1:6" ht="30.6" x14ac:dyDescent="0.5">
      <c r="A786" s="55" t="s">
        <v>848</v>
      </c>
      <c r="B786" s="55" t="s">
        <v>3925</v>
      </c>
      <c r="C786" s="60">
        <v>5</v>
      </c>
      <c r="D786" s="55" t="s">
        <v>290</v>
      </c>
      <c r="E786" s="65">
        <v>45559</v>
      </c>
      <c r="F786" s="61">
        <v>5</v>
      </c>
    </row>
    <row r="787" spans="1:6" x14ac:dyDescent="0.5">
      <c r="A787" s="68" t="s">
        <v>273</v>
      </c>
      <c r="B787" s="68" t="s">
        <v>967</v>
      </c>
      <c r="C787" s="60">
        <v>17</v>
      </c>
      <c r="D787" s="55" t="s">
        <v>2787</v>
      </c>
      <c r="E787" s="65">
        <v>45510</v>
      </c>
      <c r="F787" s="61">
        <v>17</v>
      </c>
    </row>
    <row r="788" spans="1:6" x14ac:dyDescent="0.5">
      <c r="A788" s="68"/>
      <c r="B788" s="68"/>
      <c r="C788" s="60">
        <v>19</v>
      </c>
      <c r="D788" s="55" t="s">
        <v>2787</v>
      </c>
      <c r="E788" s="65">
        <v>45510</v>
      </c>
      <c r="F788" s="61">
        <v>19</v>
      </c>
    </row>
    <row r="789" spans="1:6" ht="20.399999999999999" x14ac:dyDescent="0.5">
      <c r="A789" s="68"/>
      <c r="B789" s="55" t="s">
        <v>967</v>
      </c>
      <c r="C789" s="60">
        <v>28</v>
      </c>
      <c r="D789" s="55" t="s">
        <v>247</v>
      </c>
      <c r="E789" s="65">
        <v>45510</v>
      </c>
      <c r="F789" s="61">
        <v>28</v>
      </c>
    </row>
    <row r="790" spans="1:6" x14ac:dyDescent="0.5">
      <c r="A790" s="68"/>
      <c r="B790" s="68" t="s">
        <v>967</v>
      </c>
      <c r="C790" s="60">
        <v>13</v>
      </c>
      <c r="D790" s="55" t="s">
        <v>564</v>
      </c>
      <c r="E790" s="65">
        <v>45475</v>
      </c>
      <c r="F790" s="61">
        <v>13</v>
      </c>
    </row>
    <row r="791" spans="1:6" x14ac:dyDescent="0.5">
      <c r="A791" s="68"/>
      <c r="B791" s="68"/>
      <c r="C791" s="60">
        <v>18</v>
      </c>
      <c r="D791" s="55" t="s">
        <v>3934</v>
      </c>
      <c r="E791" s="65">
        <v>45475</v>
      </c>
      <c r="F791" s="61">
        <v>18</v>
      </c>
    </row>
    <row r="792" spans="1:6" x14ac:dyDescent="0.5">
      <c r="A792" s="68"/>
      <c r="B792" s="68"/>
      <c r="C792" s="60">
        <v>27</v>
      </c>
      <c r="D792" s="55" t="s">
        <v>564</v>
      </c>
      <c r="E792" s="65">
        <v>45475</v>
      </c>
      <c r="F792" s="61">
        <v>27</v>
      </c>
    </row>
    <row r="793" spans="1:6" x14ac:dyDescent="0.5">
      <c r="A793" s="68"/>
      <c r="B793" s="68"/>
      <c r="C793" s="60">
        <v>29</v>
      </c>
      <c r="D793" s="55" t="s">
        <v>564</v>
      </c>
      <c r="E793" s="65">
        <v>45475</v>
      </c>
      <c r="F793" s="61">
        <v>29</v>
      </c>
    </row>
    <row r="794" spans="1:6" ht="20.399999999999999" x14ac:dyDescent="0.5">
      <c r="A794" s="68"/>
      <c r="B794" s="55" t="s">
        <v>967</v>
      </c>
      <c r="C794" s="60">
        <v>15</v>
      </c>
      <c r="D794" s="55" t="s">
        <v>338</v>
      </c>
      <c r="E794" s="65">
        <v>45552</v>
      </c>
      <c r="F794" s="61">
        <v>15</v>
      </c>
    </row>
    <row r="795" spans="1:6" x14ac:dyDescent="0.5">
      <c r="A795" s="68" t="s">
        <v>434</v>
      </c>
      <c r="B795" s="55" t="s">
        <v>3924</v>
      </c>
      <c r="C795" s="60">
        <v>15</v>
      </c>
      <c r="D795" s="55" t="s">
        <v>564</v>
      </c>
      <c r="E795" s="65">
        <v>45542</v>
      </c>
      <c r="F795" s="61">
        <v>15</v>
      </c>
    </row>
    <row r="796" spans="1:6" x14ac:dyDescent="0.5">
      <c r="A796" s="68"/>
      <c r="B796" s="55" t="s">
        <v>3924</v>
      </c>
      <c r="C796" s="60">
        <v>12</v>
      </c>
      <c r="D796" s="55" t="s">
        <v>247</v>
      </c>
      <c r="E796" s="65">
        <v>45506</v>
      </c>
      <c r="F796" s="61">
        <v>12</v>
      </c>
    </row>
    <row r="797" spans="1:6" x14ac:dyDescent="0.5">
      <c r="A797" s="68"/>
      <c r="B797" s="55" t="s">
        <v>3926</v>
      </c>
      <c r="C797" s="60">
        <v>3.25</v>
      </c>
      <c r="D797" s="55" t="s">
        <v>247</v>
      </c>
      <c r="E797" s="65">
        <v>45506</v>
      </c>
      <c r="F797" s="61">
        <v>3.25</v>
      </c>
    </row>
    <row r="798" spans="1:6" x14ac:dyDescent="0.5">
      <c r="A798" s="68" t="s">
        <v>750</v>
      </c>
      <c r="B798" s="68" t="s">
        <v>967</v>
      </c>
      <c r="C798" s="60">
        <v>1</v>
      </c>
      <c r="D798" s="55" t="s">
        <v>290</v>
      </c>
      <c r="E798" s="65">
        <v>45552</v>
      </c>
      <c r="F798" s="61">
        <v>1</v>
      </c>
    </row>
    <row r="799" spans="1:6" x14ac:dyDescent="0.5">
      <c r="A799" s="68"/>
      <c r="B799" s="68"/>
      <c r="C799" s="60">
        <v>8.99</v>
      </c>
      <c r="D799" s="55" t="s">
        <v>290</v>
      </c>
      <c r="E799" s="65">
        <v>45552</v>
      </c>
      <c r="F799" s="61">
        <v>8.99</v>
      </c>
    </row>
    <row r="800" spans="1:6" x14ac:dyDescent="0.5">
      <c r="A800" s="68"/>
      <c r="B800" s="68" t="s">
        <v>967</v>
      </c>
      <c r="C800" s="60">
        <v>14</v>
      </c>
      <c r="D800" s="55" t="s">
        <v>290</v>
      </c>
      <c r="E800" s="65">
        <v>45524</v>
      </c>
      <c r="F800" s="61">
        <v>14</v>
      </c>
    </row>
    <row r="801" spans="1:6" x14ac:dyDescent="0.5">
      <c r="A801" s="68"/>
      <c r="B801" s="68"/>
      <c r="C801" s="60">
        <v>30</v>
      </c>
      <c r="D801" s="55" t="s">
        <v>290</v>
      </c>
      <c r="E801" s="65">
        <v>45524</v>
      </c>
      <c r="F801" s="61">
        <v>30</v>
      </c>
    </row>
    <row r="802" spans="1:6" ht="20.399999999999999" x14ac:dyDescent="0.5">
      <c r="A802" s="68" t="s">
        <v>353</v>
      </c>
      <c r="B802" s="55" t="s">
        <v>967</v>
      </c>
      <c r="C802" s="60">
        <v>13</v>
      </c>
      <c r="D802" s="55" t="s">
        <v>247</v>
      </c>
      <c r="E802" s="65">
        <v>45489</v>
      </c>
      <c r="F802" s="61">
        <v>13</v>
      </c>
    </row>
    <row r="803" spans="1:6" ht="20.399999999999999" x14ac:dyDescent="0.5">
      <c r="A803" s="68"/>
      <c r="B803" s="55" t="s">
        <v>967</v>
      </c>
      <c r="C803" s="60">
        <v>6.5</v>
      </c>
      <c r="D803" s="55" t="s">
        <v>338</v>
      </c>
      <c r="E803" s="65">
        <v>45510</v>
      </c>
      <c r="F803" s="61">
        <v>6.5</v>
      </c>
    </row>
    <row r="804" spans="1:6" ht="20.399999999999999" x14ac:dyDescent="0.5">
      <c r="A804" s="68"/>
      <c r="B804" s="55" t="s">
        <v>967</v>
      </c>
      <c r="C804" s="60">
        <v>16</v>
      </c>
      <c r="D804" s="55" t="s">
        <v>290</v>
      </c>
      <c r="E804" s="65">
        <v>45481</v>
      </c>
      <c r="F804" s="61">
        <v>16</v>
      </c>
    </row>
    <row r="805" spans="1:6" ht="40.799999999999997" x14ac:dyDescent="0.5">
      <c r="A805" s="55" t="s">
        <v>936</v>
      </c>
      <c r="B805" s="55" t="s">
        <v>3923</v>
      </c>
      <c r="C805" s="60">
        <v>26.99</v>
      </c>
      <c r="D805" s="55" t="s">
        <v>262</v>
      </c>
      <c r="E805" s="65">
        <v>45507</v>
      </c>
      <c r="F805" s="61">
        <v>26.99</v>
      </c>
    </row>
    <row r="806" spans="1:6" ht="71.400000000000006" x14ac:dyDescent="0.5">
      <c r="A806" s="55" t="s">
        <v>305</v>
      </c>
      <c r="B806" s="55" t="s">
        <v>967</v>
      </c>
      <c r="C806" s="60">
        <v>20</v>
      </c>
      <c r="D806" s="55" t="s">
        <v>3940</v>
      </c>
      <c r="E806" s="65">
        <v>45553</v>
      </c>
      <c r="F806" s="61">
        <v>20</v>
      </c>
    </row>
    <row r="807" spans="1:6" ht="51" x14ac:dyDescent="0.5">
      <c r="A807" s="55" t="s">
        <v>754</v>
      </c>
      <c r="B807" s="55" t="s">
        <v>967</v>
      </c>
      <c r="C807" s="60">
        <v>26.99</v>
      </c>
      <c r="D807" s="55" t="s">
        <v>247</v>
      </c>
      <c r="E807" s="65">
        <v>45560</v>
      </c>
      <c r="F807" s="61">
        <v>26.99</v>
      </c>
    </row>
    <row r="808" spans="1:6" ht="20.399999999999999" x14ac:dyDescent="0.5">
      <c r="A808" s="68" t="s">
        <v>276</v>
      </c>
      <c r="B808" s="55" t="s">
        <v>3925</v>
      </c>
      <c r="C808" s="60">
        <v>13</v>
      </c>
      <c r="D808" s="55" t="s">
        <v>412</v>
      </c>
      <c r="E808" s="65">
        <v>45521</v>
      </c>
      <c r="F808" s="61">
        <v>13</v>
      </c>
    </row>
    <row r="809" spans="1:6" ht="20.399999999999999" x14ac:dyDescent="0.5">
      <c r="A809" s="68"/>
      <c r="B809" s="55" t="s">
        <v>967</v>
      </c>
      <c r="C809" s="60">
        <v>10</v>
      </c>
      <c r="D809" s="55" t="s">
        <v>412</v>
      </c>
      <c r="E809" s="65">
        <v>45486</v>
      </c>
      <c r="F809" s="61">
        <v>10</v>
      </c>
    </row>
    <row r="810" spans="1:6" x14ac:dyDescent="0.5">
      <c r="A810" s="68" t="s">
        <v>532</v>
      </c>
      <c r="B810" s="68" t="s">
        <v>967</v>
      </c>
      <c r="C810" s="60">
        <v>7</v>
      </c>
      <c r="D810" s="55" t="s">
        <v>247</v>
      </c>
      <c r="E810" s="65">
        <v>45517</v>
      </c>
      <c r="F810" s="61">
        <v>7</v>
      </c>
    </row>
    <row r="811" spans="1:6" x14ac:dyDescent="0.5">
      <c r="A811" s="68"/>
      <c r="B811" s="68"/>
      <c r="C811" s="60">
        <v>17</v>
      </c>
      <c r="D811" s="55" t="s">
        <v>247</v>
      </c>
      <c r="E811" s="65">
        <v>45517</v>
      </c>
      <c r="F811" s="61">
        <v>17</v>
      </c>
    </row>
    <row r="812" spans="1:6" x14ac:dyDescent="0.5">
      <c r="A812" s="68"/>
      <c r="B812" s="68"/>
      <c r="C812" s="60">
        <v>17.989999999999998</v>
      </c>
      <c r="D812" s="55" t="s">
        <v>3943</v>
      </c>
      <c r="E812" s="65">
        <v>45517</v>
      </c>
      <c r="F812" s="61">
        <v>17.989999999999998</v>
      </c>
    </row>
    <row r="813" spans="1:6" ht="30.6" x14ac:dyDescent="0.5">
      <c r="A813" s="55" t="s">
        <v>356</v>
      </c>
      <c r="B813" s="55" t="s">
        <v>967</v>
      </c>
      <c r="C813" s="60">
        <v>5</v>
      </c>
      <c r="D813" s="55" t="s">
        <v>3934</v>
      </c>
      <c r="E813" s="65">
        <v>45499</v>
      </c>
      <c r="F813" s="61">
        <v>5</v>
      </c>
    </row>
    <row r="814" spans="1:6" x14ac:dyDescent="0.5">
      <c r="A814" s="68" t="s">
        <v>279</v>
      </c>
      <c r="B814" s="55" t="s">
        <v>3938</v>
      </c>
      <c r="C814" s="60">
        <v>18</v>
      </c>
      <c r="D814" s="55" t="s">
        <v>632</v>
      </c>
      <c r="E814" s="65">
        <v>45531</v>
      </c>
      <c r="F814" s="61">
        <v>18</v>
      </c>
    </row>
    <row r="815" spans="1:6" ht="20.399999999999999" x14ac:dyDescent="0.5">
      <c r="A815" s="68"/>
      <c r="B815" s="55" t="s">
        <v>3925</v>
      </c>
      <c r="C815" s="60">
        <v>10.19</v>
      </c>
      <c r="D815" s="55" t="s">
        <v>262</v>
      </c>
      <c r="E815" s="65">
        <v>45503</v>
      </c>
      <c r="F815" s="61">
        <v>10.19</v>
      </c>
    </row>
    <row r="816" spans="1:6" ht="30.6" x14ac:dyDescent="0.5">
      <c r="A816" s="55" t="s">
        <v>309</v>
      </c>
      <c r="B816" s="55" t="s">
        <v>967</v>
      </c>
      <c r="C816" s="60">
        <v>15</v>
      </c>
      <c r="D816" s="55" t="s">
        <v>262</v>
      </c>
      <c r="E816" s="65">
        <v>45489</v>
      </c>
      <c r="F816" s="61">
        <v>15</v>
      </c>
    </row>
    <row r="817" spans="1:6" x14ac:dyDescent="0.5">
      <c r="A817" s="62" t="s">
        <v>250</v>
      </c>
      <c r="B817" s="62"/>
      <c r="C817" s="62"/>
      <c r="D817" s="62"/>
      <c r="E817" s="62"/>
      <c r="F817" s="63">
        <v>3488.23</v>
      </c>
    </row>
  </sheetData>
  <mergeCells count="259">
    <mergeCell ref="A652:A653"/>
    <mergeCell ref="A654:A655"/>
    <mergeCell ref="B638:B641"/>
    <mergeCell ref="A602:F602"/>
    <mergeCell ref="A605:A606"/>
    <mergeCell ref="B605:B606"/>
    <mergeCell ref="A611:F611"/>
    <mergeCell ref="A612:F612"/>
    <mergeCell ref="A314:F314"/>
    <mergeCell ref="A318:A319"/>
    <mergeCell ref="B318:B319"/>
    <mergeCell ref="A324:F324"/>
    <mergeCell ref="A325:F325"/>
    <mergeCell ref="A225:A234"/>
    <mergeCell ref="A273:F273"/>
    <mergeCell ref="A274:F274"/>
    <mergeCell ref="A278:A283"/>
    <mergeCell ref="B278:B283"/>
    <mergeCell ref="A121:F121"/>
    <mergeCell ref="A122:F122"/>
    <mergeCell ref="A125:A126"/>
    <mergeCell ref="A131:F131"/>
    <mergeCell ref="A132:F132"/>
    <mergeCell ref="A140:F140"/>
    <mergeCell ref="A141:F141"/>
    <mergeCell ref="A150:F150"/>
    <mergeCell ref="A151:F151"/>
    <mergeCell ref="A3:F3"/>
    <mergeCell ref="A4:F4"/>
    <mergeCell ref="A12:F12"/>
    <mergeCell ref="A13:F13"/>
    <mergeCell ref="A65:F65"/>
    <mergeCell ref="A66:F66"/>
    <mergeCell ref="A69:A71"/>
    <mergeCell ref="B69:B71"/>
    <mergeCell ref="A814:A815"/>
    <mergeCell ref="B798:B799"/>
    <mergeCell ref="B800:B801"/>
    <mergeCell ref="A802:A804"/>
    <mergeCell ref="A808:A809"/>
    <mergeCell ref="A810:A812"/>
    <mergeCell ref="B810:B812"/>
    <mergeCell ref="A795:A797"/>
    <mergeCell ref="A798:A801"/>
    <mergeCell ref="A782:A785"/>
    <mergeCell ref="B782:B783"/>
    <mergeCell ref="A787:A794"/>
    <mergeCell ref="B787:B788"/>
    <mergeCell ref="B790:B793"/>
    <mergeCell ref="A766:A781"/>
    <mergeCell ref="B766:B767"/>
    <mergeCell ref="B778:B779"/>
    <mergeCell ref="A756:A765"/>
    <mergeCell ref="B759:B762"/>
    <mergeCell ref="B764:B765"/>
    <mergeCell ref="A748:A755"/>
    <mergeCell ref="B748:B749"/>
    <mergeCell ref="B750:B755"/>
    <mergeCell ref="A738:A742"/>
    <mergeCell ref="B741:B742"/>
    <mergeCell ref="A744:A746"/>
    <mergeCell ref="B744:B746"/>
    <mergeCell ref="A724:A730"/>
    <mergeCell ref="B726:B730"/>
    <mergeCell ref="A731:A732"/>
    <mergeCell ref="A733:A734"/>
    <mergeCell ref="A735:A736"/>
    <mergeCell ref="A707:A723"/>
    <mergeCell ref="B707:B716"/>
    <mergeCell ref="B719:B721"/>
    <mergeCell ref="A700:A703"/>
    <mergeCell ref="B702:B703"/>
    <mergeCell ref="A704:A706"/>
    <mergeCell ref="B705:B706"/>
    <mergeCell ref="A686:A689"/>
    <mergeCell ref="B686:B687"/>
    <mergeCell ref="A690:A691"/>
    <mergeCell ref="A692:A694"/>
    <mergeCell ref="A695:A698"/>
    <mergeCell ref="B695:B696"/>
    <mergeCell ref="A680:A682"/>
    <mergeCell ref="B680:B681"/>
    <mergeCell ref="A684:A685"/>
    <mergeCell ref="B684:B685"/>
    <mergeCell ref="A669:A675"/>
    <mergeCell ref="B673:B674"/>
    <mergeCell ref="A676:A678"/>
    <mergeCell ref="B677:B678"/>
    <mergeCell ref="A665:A668"/>
    <mergeCell ref="B665:B666"/>
    <mergeCell ref="B667:B668"/>
    <mergeCell ref="A658:A659"/>
    <mergeCell ref="A660:A662"/>
    <mergeCell ref="B660:B662"/>
    <mergeCell ref="C642:C643"/>
    <mergeCell ref="D642:D643"/>
    <mergeCell ref="A645:A650"/>
    <mergeCell ref="B645:B646"/>
    <mergeCell ref="B647:B649"/>
    <mergeCell ref="A638:A644"/>
    <mergeCell ref="B642:B643"/>
    <mergeCell ref="A628:F628"/>
    <mergeCell ref="A629:F629"/>
    <mergeCell ref="A633:A635"/>
    <mergeCell ref="B633:B634"/>
    <mergeCell ref="A636:A637"/>
    <mergeCell ref="A615:A618"/>
    <mergeCell ref="B616:B617"/>
    <mergeCell ref="A619:A623"/>
    <mergeCell ref="B619:B623"/>
    <mergeCell ref="B595:B596"/>
    <mergeCell ref="A601:F601"/>
    <mergeCell ref="A569:F569"/>
    <mergeCell ref="A577:F577"/>
    <mergeCell ref="A578:F578"/>
    <mergeCell ref="A582:A584"/>
    <mergeCell ref="B582:B583"/>
    <mergeCell ref="A589:F589"/>
    <mergeCell ref="A590:F590"/>
    <mergeCell ref="A595:A596"/>
    <mergeCell ref="A553:A554"/>
    <mergeCell ref="B553:B554"/>
    <mergeCell ref="A559:F559"/>
    <mergeCell ref="A560:F560"/>
    <mergeCell ref="A568:F568"/>
    <mergeCell ref="A528:F528"/>
    <mergeCell ref="A537:F537"/>
    <mergeCell ref="A538:F538"/>
    <mergeCell ref="A546:F546"/>
    <mergeCell ref="A547:F547"/>
    <mergeCell ref="A551:A552"/>
    <mergeCell ref="B551:B552"/>
    <mergeCell ref="B521:B522"/>
    <mergeCell ref="A527:F527"/>
    <mergeCell ref="A497:F497"/>
    <mergeCell ref="A498:F498"/>
    <mergeCell ref="A506:F506"/>
    <mergeCell ref="A507:F507"/>
    <mergeCell ref="A510:A511"/>
    <mergeCell ref="B510:B511"/>
    <mergeCell ref="A516:F516"/>
    <mergeCell ref="A517:F517"/>
    <mergeCell ref="A521:A522"/>
    <mergeCell ref="B490:B492"/>
    <mergeCell ref="A442:A445"/>
    <mergeCell ref="B442:B443"/>
    <mergeCell ref="A450:F450"/>
    <mergeCell ref="A451:F451"/>
    <mergeCell ref="A454:A458"/>
    <mergeCell ref="A463:F463"/>
    <mergeCell ref="A464:F464"/>
    <mergeCell ref="A473:F473"/>
    <mergeCell ref="A474:F474"/>
    <mergeCell ref="A477:A478"/>
    <mergeCell ref="A486:F486"/>
    <mergeCell ref="A487:F487"/>
    <mergeCell ref="A490:A492"/>
    <mergeCell ref="B431:B432"/>
    <mergeCell ref="A437:F437"/>
    <mergeCell ref="A438:F438"/>
    <mergeCell ref="A412:F412"/>
    <mergeCell ref="A416:A419"/>
    <mergeCell ref="B416:B418"/>
    <mergeCell ref="A424:F424"/>
    <mergeCell ref="A425:F425"/>
    <mergeCell ref="A428:A430"/>
    <mergeCell ref="A431:A432"/>
    <mergeCell ref="A400:F400"/>
    <mergeCell ref="A401:F401"/>
    <mergeCell ref="A405:A406"/>
    <mergeCell ref="B405:B406"/>
    <mergeCell ref="A411:F411"/>
    <mergeCell ref="A382:F382"/>
    <mergeCell ref="A390:F390"/>
    <mergeCell ref="A391:F391"/>
    <mergeCell ref="A394:A395"/>
    <mergeCell ref="B394:B395"/>
    <mergeCell ref="A372:A376"/>
    <mergeCell ref="B372:B375"/>
    <mergeCell ref="A381:F381"/>
    <mergeCell ref="A347:F347"/>
    <mergeCell ref="A355:F355"/>
    <mergeCell ref="A356:F356"/>
    <mergeCell ref="A360:A362"/>
    <mergeCell ref="B360:B362"/>
    <mergeCell ref="A368:F368"/>
    <mergeCell ref="A369:F369"/>
    <mergeCell ref="A328:A330"/>
    <mergeCell ref="B328:B330"/>
    <mergeCell ref="A335:F335"/>
    <mergeCell ref="A336:F336"/>
    <mergeCell ref="A346:F346"/>
    <mergeCell ref="A306:A308"/>
    <mergeCell ref="B306:B307"/>
    <mergeCell ref="C306:C307"/>
    <mergeCell ref="D306:D307"/>
    <mergeCell ref="A313:F313"/>
    <mergeCell ref="A289:F289"/>
    <mergeCell ref="A294:A296"/>
    <mergeCell ref="B294:B296"/>
    <mergeCell ref="A302:F302"/>
    <mergeCell ref="A303:F303"/>
    <mergeCell ref="A288:F288"/>
    <mergeCell ref="A239:F239"/>
    <mergeCell ref="A240:F240"/>
    <mergeCell ref="A243:A245"/>
    <mergeCell ref="A252:F252"/>
    <mergeCell ref="A253:F253"/>
    <mergeCell ref="A261:F261"/>
    <mergeCell ref="A262:F262"/>
    <mergeCell ref="A265:A266"/>
    <mergeCell ref="B265:B266"/>
    <mergeCell ref="B225:B234"/>
    <mergeCell ref="A188:F188"/>
    <mergeCell ref="A196:F196"/>
    <mergeCell ref="A197:F197"/>
    <mergeCell ref="A205:F205"/>
    <mergeCell ref="A206:F206"/>
    <mergeCell ref="A209:A210"/>
    <mergeCell ref="B209:B210"/>
    <mergeCell ref="A216:F216"/>
    <mergeCell ref="A217:F217"/>
    <mergeCell ref="A220:A223"/>
    <mergeCell ref="B220:B223"/>
    <mergeCell ref="A176:F176"/>
    <mergeCell ref="A180:A182"/>
    <mergeCell ref="B181:B182"/>
    <mergeCell ref="A187:F187"/>
    <mergeCell ref="A160:F160"/>
    <mergeCell ref="A161:F161"/>
    <mergeCell ref="A164:A165"/>
    <mergeCell ref="B164:B165"/>
    <mergeCell ref="A166:A167"/>
    <mergeCell ref="B166:B167"/>
    <mergeCell ref="A175:F175"/>
    <mergeCell ref="A111:F111"/>
    <mergeCell ref="A114:A116"/>
    <mergeCell ref="B114:B115"/>
    <mergeCell ref="A81:F81"/>
    <mergeCell ref="A82:F82"/>
    <mergeCell ref="A90:F90"/>
    <mergeCell ref="A91:F91"/>
    <mergeCell ref="A94:A95"/>
    <mergeCell ref="B94:B95"/>
    <mergeCell ref="A101:F101"/>
    <mergeCell ref="A102:F102"/>
    <mergeCell ref="A110:F110"/>
    <mergeCell ref="A75:A76"/>
    <mergeCell ref="A45:F45"/>
    <mergeCell ref="A46:F46"/>
    <mergeCell ref="A49:A50"/>
    <mergeCell ref="A55:F55"/>
    <mergeCell ref="A56:F56"/>
    <mergeCell ref="A21:F21"/>
    <mergeCell ref="A22:F22"/>
    <mergeCell ref="A34:F34"/>
    <mergeCell ref="A35:F35"/>
    <mergeCell ref="A38:A40"/>
    <mergeCell ref="B38:B39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scal_x0020_Year xmlns="13f1bf54-b3b9-4f6e-ab24-51a0268d9c4c" xsi:nil="true"/>
    <Last_x0020_Contacted xmlns="13f1bf54-b3b9-4f6e-ab24-51a0268d9c4c" xsi:nil="true"/>
    <TaxKeywordTaxHTField xmlns="13f1bf54-b3b9-4f6e-ab24-51a0268d9c4c">
      <Terms xmlns="http://schemas.microsoft.com/office/infopath/2007/PartnerControls"/>
    </TaxKeywordTaxHTField>
    <TaxCatchAll xmlns="13f1bf54-b3b9-4f6e-ab24-51a0268d9c4c" xsi:nil="true"/>
    <SharedWithUsers xmlns="13f1bf54-b3b9-4f6e-ab24-51a0268d9c4c">
      <UserInfo>
        <DisplayName>Helen Pinder</DisplayName>
        <AccountId>33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523A6E2EB08A42B5168AFA16654CCF" ma:contentTypeVersion="18" ma:contentTypeDescription="Create a new document." ma:contentTypeScope="" ma:versionID="2caad1fbfa7a06c3132a0410bff22209">
  <xsd:schema xmlns:xsd="http://www.w3.org/2001/XMLSchema" xmlns:xs="http://www.w3.org/2001/XMLSchema" xmlns:p="http://schemas.microsoft.com/office/2006/metadata/properties" xmlns:ns2="13f1bf54-b3b9-4f6e-ab24-51a0268d9c4c" xmlns:ns3="f7979797-edd9-4d05-ab8b-4d14ba27dc8e" targetNamespace="http://schemas.microsoft.com/office/2006/metadata/properties" ma:root="true" ma:fieldsID="ea6bfe8a9175f65073cb21e693a3df22" ns2:_="" ns3:_="">
    <xsd:import namespace="13f1bf54-b3b9-4f6e-ab24-51a0268d9c4c"/>
    <xsd:import namespace="f7979797-edd9-4d05-ab8b-4d14ba27dc8e"/>
    <xsd:element name="properties">
      <xsd:complexType>
        <xsd:sequence>
          <xsd:element name="documentManagement">
            <xsd:complexType>
              <xsd:all>
                <xsd:element ref="ns2:Last_x0020_Contacte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KeywordTaxHTField" minOccurs="0"/>
                <xsd:element ref="ns2:TaxCatchAll" minOccurs="0"/>
                <xsd:element ref="ns2:Fiscal_x0020_Year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Last_x0020_Contacted" ma:index="8" nillable="true" ma:displayName="Last Contacted" ma:format="DateOnly" ma:internalName="Last_x0020_Contacted">
      <xsd:simpleType>
        <xsd:restriction base="dms:DateTime"/>
      </xsd:simpleType>
    </xsd:element>
    <xsd:element name="TaxKeywordTaxHTField" ma:index="14" nillable="true" ma:taxonomy="true" ma:internalName="TaxKeywordTaxHTField" ma:taxonomyFieldName="TaxKeyword" ma:displayName="Enterprise Keywords" ma:fieldId="{23f27201-bee3-471e-b2e7-b64fd8b7ca38}" ma:taxonomyMulti="true" ma:sspId="175edc1e-3c8c-4677-a1ce-bc1d99f214b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iscal_x0020_Year" ma:index="16" nillable="true" ma:displayName="Fiscal Year" ma:format="Dropdown" ma:internalName="Fiscal_x0020_Year">
      <xsd:simpleType>
        <xsd:restriction base="dms:Choice">
          <xsd:enumeration value="FY19"/>
          <xsd:enumeration value="FY20"/>
          <xsd:enumeration value="FY21"/>
          <xsd:enumeration value="FY22"/>
          <xsd:enumeration value="FY23"/>
          <xsd:enumeration value="FY24"/>
        </xsd:restriction>
      </xsd:simple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979797-edd9-4d05-ab8b-4d14ba27dc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B1B7C5-6C3A-4F84-BBD7-332DB33F00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F3DFD0-3E8F-488C-886F-C2C6C50BE55B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metadata/properties"/>
    <ds:schemaRef ds:uri="13f1bf54-b3b9-4f6e-ab24-51a0268d9c4c"/>
    <ds:schemaRef ds:uri="http://www.w3.org/XML/1998/namespace"/>
    <ds:schemaRef ds:uri="http://purl.org/dc/dcmitype/"/>
    <ds:schemaRef ds:uri="http://schemas.openxmlformats.org/package/2006/metadata/core-properties"/>
    <ds:schemaRef ds:uri="f7979797-edd9-4d05-ab8b-4d14ba27dc8e"/>
  </ds:schemaRefs>
</ds:datastoreItem>
</file>

<file path=customXml/itemProps3.xml><?xml version="1.0" encoding="utf-8"?>
<ds:datastoreItem xmlns:ds="http://schemas.openxmlformats.org/officeDocument/2006/customXml" ds:itemID="{3C55BA43-E364-40BB-ABA3-9E6CFC3F11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f1bf54-b3b9-4f6e-ab24-51a0268d9c4c"/>
    <ds:schemaRef ds:uri="f7979797-edd9-4d05-ab8b-4d14ba27dc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</vt:i4>
      </vt:variant>
    </vt:vector>
  </HeadingPairs>
  <TitlesOfParts>
    <vt:vector size="17" baseType="lpstr">
      <vt:lpstr>Summary</vt:lpstr>
      <vt:lpstr>Debits</vt:lpstr>
      <vt:lpstr>Credits</vt:lpstr>
      <vt:lpstr>Debits owed by payment lib. </vt:lpstr>
      <vt:lpstr>Debits owed for unpaid lost</vt:lpstr>
      <vt:lpstr>Referral Fee Debits</vt:lpstr>
      <vt:lpstr>Debits for RBILLLOSS Ckouts</vt:lpstr>
      <vt:lpstr> Bill reversals &amp;Ticket  Debits</vt:lpstr>
      <vt:lpstr>Debits owed manual paymnts</vt:lpstr>
      <vt:lpstr>Credits due to item lib.</vt:lpstr>
      <vt:lpstr>Credits due for unpaid lost</vt:lpstr>
      <vt:lpstr>Referral Fee Credits</vt:lpstr>
      <vt:lpstr>Credits for RBILLLOSS Ckouts</vt:lpstr>
      <vt:lpstr>Bill reversals &amp;Ticket credits</vt:lpstr>
      <vt:lpstr>Credits due for manual paymnts</vt:lpstr>
      <vt:lpstr>Summary!Print_Area</vt:lpstr>
      <vt:lpstr>Summary!Print_Titles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Helen Pinder</dc:creator>
  <cp:keywords/>
  <dc:description/>
  <cp:lastModifiedBy>Helen Pinder</cp:lastModifiedBy>
  <cp:revision/>
  <dcterms:created xsi:type="dcterms:W3CDTF">2017-04-04T14:07:24Z</dcterms:created>
  <dcterms:modified xsi:type="dcterms:W3CDTF">2024-10-09T16:39:30Z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0x0101001B523A6E2EB08A42B5168AFA16654CCF</vt:lpwstr>
  </property>
  <property fmtid="{D5CDD505-2E9C-101B-9397-08002B2CF9AE}" pid="3" name="Order">
    <vt:r8>947100</vt:r8>
  </property>
  <property fmtid="{D5CDD505-2E9C-101B-9397-08002B2CF9AE}" pid="4" name="_ExtendedDescription">
    <vt:lpwstr/>
  </property>
  <property fmtid="{D5CDD505-2E9C-101B-9397-08002B2CF9AE}" pid="5" name="ComplianceAssetId">
    <vt:lpwstr/>
  </property>
  <property fmtid="{D5CDD505-2E9C-101B-9397-08002B2CF9AE}" pid="6" name="TaxKeyword">
    <vt:lpwstr/>
  </property>
</Properties>
</file>